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10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6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3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חוברת_עבודה_זו" defaultThemeVersion="124226"/>
  <bookViews>
    <workbookView xWindow="120" yWindow="120" windowWidth="17040" windowHeight="10560" firstSheet="23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B40" i="1" l="1"/>
  <c r="B9" i="1"/>
</calcChain>
</file>

<file path=xl/sharedStrings.xml><?xml version="1.0" encoding="utf-8"?>
<sst xmlns="http://schemas.openxmlformats.org/spreadsheetml/2006/main" count="4674" uniqueCount="1359">
  <si>
    <t>תאריך הדיווח: 28/09/2017</t>
  </si>
  <si>
    <t>החברה המדווחת: פסגות פנסיה</t>
  </si>
  <si>
    <t>שם מסלול/קרן/קופה: פסגות פנסיה - מקיפה</t>
  </si>
  <si>
    <t>מספר מסלול/קרן/קופה: 1531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</si>
  <si>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</si>
  <si>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</si>
  <si>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</si>
  <si>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</si>
  <si>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</si>
  <si>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</si>
  <si>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</si>
  <si>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</si>
  <si>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</si>
  <si>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</si>
  <si>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</si>
  <si>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</si>
  <si>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</si>
  <si>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</si>
  <si>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</si>
  <si>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</si>
  <si>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</si>
  <si>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</si>
  <si>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</si>
  <si>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</si>
  <si>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</si>
  <si>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</si>
  <si>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</si>
  <si>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</si>
  <si>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</si>
  <si>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</si>
  <si>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</si>
  <si>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</si>
  <si>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</si>
  <si>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</si>
  <si>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</si>
  <si>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</si>
  <si>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</si>
  <si>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</si>
  <si>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</si>
  <si>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</si>
  <si>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</si>
  <si>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</si>
  <si>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</si>
  <si>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</si>
  <si>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</si>
  <si>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</si>
  <si>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</si>
  <si>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</si>
  <si>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</si>
  <si>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</si>
  <si>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</si>
  <si>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</si>
  <si>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</si>
  <si>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</si>
  <si>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</si>
  <si>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</si>
  <si>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</si>
  <si>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</si>
  <si>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</si>
  <si>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</si>
  <si>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</si>
  <si>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</si>
  <si>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</si>
  <si>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</si>
  <si>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</si>
  <si>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</si>
  <si>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</si>
  <si>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</si>
  <si>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</si>
  <si>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</si>
  <si>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</si>
  <si>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</si>
  <si>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</si>
  <si>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</si>
  <si>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</si>
  <si>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</si>
  <si>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</si>
  <si>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</si>
  <si>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</si>
  <si>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</si>
  <si>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</si>
  <si>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</si>
  <si>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</si>
  <si>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</si>
  <si>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</si>
  <si>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</si>
  <si>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</si>
  <si>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</si>
  <si>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</si>
  <si>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</si>
  <si>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</si>
  <si>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</si>
  <si>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AAA</t>
  </si>
  <si>
    <t>שקל חדש</t>
  </si>
  <si>
    <t>סה"כ יתרות מזומנים ועו"ש נקובים במט"ח</t>
  </si>
  <si>
    <t>דולר פת"ז התחיבות</t>
  </si>
  <si>
    <t>מעלות</t>
  </si>
  <si>
    <t>דולר אוסטרלי (גמול)</t>
  </si>
  <si>
    <t>דולר בטחונות (גמול)</t>
  </si>
  <si>
    <t>דולר פת"ז (גמול)</t>
  </si>
  <si>
    <t>דולר פת"ז בנה"פ (גמול)</t>
  </si>
  <si>
    <t>דולר קנדי (גמול)</t>
  </si>
  <si>
    <t>יורו בטחונות (גמול)</t>
  </si>
  <si>
    <t>יורו פת"ז (גמול)</t>
  </si>
  <si>
    <t>ליש"ט פת"ז (גמול)</t>
  </si>
  <si>
    <t>מזומן יין (פועלים)</t>
  </si>
  <si>
    <t>מזומן מקסיקו פזו (פועלים)</t>
  </si>
  <si>
    <t>סה"כ פח"ק/פר"י</t>
  </si>
  <si>
    <t>פר"י - 21851 (גמול)</t>
  </si>
  <si>
    <t>פר"י - 21860 (גמול)</t>
  </si>
  <si>
    <t>פר"י - 21878 (גמול)</t>
  </si>
  <si>
    <t>פר"י - 21886 (גמול)</t>
  </si>
  <si>
    <t>פר"י - 22432 (גמול)</t>
  </si>
  <si>
    <t>פר"י - 23005 (גמול)</t>
  </si>
  <si>
    <t>פר"י - 23013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</si>
  <si>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</si>
  <si>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</si>
  <si>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</si>
  <si>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</si>
  <si>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</si>
  <si>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</si>
  <si>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</si>
  <si>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</si>
  <si>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</si>
  <si>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</si>
  <si>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</si>
  <si>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</si>
  <si>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</si>
  <si>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</si>
  <si>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</si>
  <si>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</si>
  <si>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</si>
  <si>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</si>
  <si>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</si>
  <si>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</si>
  <si>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</si>
  <si>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</si>
  <si>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</si>
  <si>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</si>
  <si>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</si>
  <si>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0527</t>
  </si>
  <si>
    <t>ממשל צמודה 0922</t>
  </si>
  <si>
    <t>ממשל צמודה 1025</t>
  </si>
  <si>
    <t>ממשלתי צמוד 0418</t>
  </si>
  <si>
    <t>ממשלתי צמוד 0536</t>
  </si>
  <si>
    <t>ממשלתי צמוד 0841</t>
  </si>
  <si>
    <t>ממשלתי צמוד 0923</t>
  </si>
  <si>
    <t>ממשלתי צמוד 1019</t>
  </si>
  <si>
    <t>סה"כ ממשלתי לא צמוד</t>
  </si>
  <si>
    <t>מ.ק.מ 1017</t>
  </si>
  <si>
    <t>מ.ק.מ 1127</t>
  </si>
  <si>
    <t>מ.ק.מ 118</t>
  </si>
  <si>
    <t>מ.ק.מ 1217</t>
  </si>
  <si>
    <t>מ.ק.מ 428</t>
  </si>
  <si>
    <t>מ.ק.מ 518</t>
  </si>
  <si>
    <t>מ.ק.מ 718</t>
  </si>
  <si>
    <t>מ.ק.מ 828</t>
  </si>
  <si>
    <t>מ.ק.מ 918</t>
  </si>
  <si>
    <t>ממשל שקלית 0421</t>
  </si>
  <si>
    <t>ממשל שקלית 0519</t>
  </si>
  <si>
    <t>ממשלתי שקלי 0118</t>
  </si>
  <si>
    <t>ממשלתי שקלי 0120</t>
  </si>
  <si>
    <t>ממשלתי שקלי 0122</t>
  </si>
  <si>
    <t>ממשלתי שקלי 0142</t>
  </si>
  <si>
    <t>ממשלתי שקלי 0219</t>
  </si>
  <si>
    <t>ממשלתי שקלי 0323</t>
  </si>
  <si>
    <t>ממשלתי שקלי 0324</t>
  </si>
  <si>
    <t>ממשלתי שקלי 1026</t>
  </si>
  <si>
    <t>T 1 3/8 04/30/2</t>
  </si>
  <si>
    <t>US912828Q780</t>
  </si>
  <si>
    <t>NYSE</t>
  </si>
  <si>
    <t>S&amp;P</t>
  </si>
  <si>
    <t>TII 0 1/8 07/15</t>
  </si>
  <si>
    <t>US912828S505 US</t>
  </si>
  <si>
    <t>אחר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</si>
  <si>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</si>
  <si>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</si>
  <si>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</si>
  <si>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</si>
  <si>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TII 0 1/8 01/15</t>
  </si>
  <si>
    <t>US912828UH11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</si>
  <si>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</si>
  <si>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</si>
  <si>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</si>
  <si>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</si>
  <si>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</si>
  <si>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</si>
  <si>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</si>
  <si>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</si>
  <si>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</si>
  <si>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</si>
  <si>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</si>
  <si>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</si>
  <si>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</si>
  <si>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</si>
  <si>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</si>
  <si>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</si>
  <si>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</si>
  <si>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</si>
  <si>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בנקים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</si>
  <si>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</si>
  <si>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</si>
  <si>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</si>
  <si>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</si>
  <si>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</si>
  <si>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</si>
  <si>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</si>
  <si>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</si>
  <si>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פעלה.ק31</t>
  </si>
  <si>
    <t>בינלאומי הנפקות</t>
  </si>
  <si>
    <t>AA+</t>
  </si>
  <si>
    <t>לאומי התח נד יד</t>
  </si>
  <si>
    <t>לאומי מימון ח'</t>
  </si>
  <si>
    <t>מזרחי הנפקות הת31</t>
  </si>
  <si>
    <t>עזריאלי אג"ח ג'</t>
  </si>
  <si>
    <t>נדל"ן ובינוי</t>
  </si>
  <si>
    <t>עזריאלי ד' 1.34</t>
  </si>
  <si>
    <t>מידרוג</t>
  </si>
  <si>
    <t>פועלים הנפ אג10</t>
  </si>
  <si>
    <t>פועלים הנפ הת14</t>
  </si>
  <si>
    <t>פועלים הנפ הת15</t>
  </si>
  <si>
    <t>איירפורט סיטי ז</t>
  </si>
  <si>
    <t>AA</t>
  </si>
  <si>
    <t>אמות  השקעות סד'א</t>
  </si>
  <si>
    <t>אמות אג3</t>
  </si>
  <si>
    <t>ארפורט אג5</t>
  </si>
  <si>
    <t>בינלאומי הנפקות הת20</t>
  </si>
  <si>
    <t>בינלאומי הנפקות הת21</t>
  </si>
  <si>
    <t>דיסקונט מנפיקים הת2</t>
  </si>
  <si>
    <t>דסקונט מנפקים</t>
  </si>
  <si>
    <t>דסקמנ.ק4</t>
  </si>
  <si>
    <t>דקאהנ.ק7</t>
  </si>
  <si>
    <t>דקסיה ישראל סד</t>
  </si>
  <si>
    <t>הראל הנפקות אג1</t>
  </si>
  <si>
    <t>ביטוח</t>
  </si>
  <si>
    <t>לאומי ש"ה 300</t>
  </si>
  <si>
    <t>ריט1 אג3</t>
  </si>
  <si>
    <t>שלטהנ.ק2</t>
  </si>
  <si>
    <t>6אלחץ.ק</t>
  </si>
  <si>
    <t>AA-</t>
  </si>
  <si>
    <t>אגוד הנפקות סד' ו</t>
  </si>
  <si>
    <t>איגוד הנפקות ט'</t>
  </si>
  <si>
    <t>גב ים אג5</t>
  </si>
  <si>
    <t>גב ים אג6</t>
  </si>
  <si>
    <t>גזית אג"ח 3'</t>
  </si>
  <si>
    <t>גזית גלוב אג11</t>
  </si>
  <si>
    <t>גזית גלוב אג4</t>
  </si>
  <si>
    <t>גזית גלוב אג9</t>
  </si>
  <si>
    <t>דקסיה סד' יג'</t>
  </si>
  <si>
    <t>הראל הנפקות אג10</t>
  </si>
  <si>
    <t>הראל הנפקות אג7</t>
  </si>
  <si>
    <t>הראל הנפקות סדר</t>
  </si>
  <si>
    <t>כללביט אג3</t>
  </si>
  <si>
    <t>כללביט ט' 2028</t>
  </si>
  <si>
    <t>כללביט מימון ז'</t>
  </si>
  <si>
    <t>מליסרון  אגח יב</t>
  </si>
  <si>
    <t>מליסרון  אגח יג</t>
  </si>
  <si>
    <t>מליסרון אג8</t>
  </si>
  <si>
    <t>מליסרון ט' 2020</t>
  </si>
  <si>
    <t>מליסרון סד' ה'</t>
  </si>
  <si>
    <t>מנורה הון אג1</t>
  </si>
  <si>
    <t>מנורה מבטחים אג1</t>
  </si>
  <si>
    <t>סלע קפיטל 2029/</t>
  </si>
  <si>
    <t>פז חברת נפט ו'8</t>
  </si>
  <si>
    <t>חיפושי נפט וגז</t>
  </si>
  <si>
    <t>פניקס הון אג2</t>
  </si>
  <si>
    <t>פניקס הון אגח ה</t>
  </si>
  <si>
    <t>אגוד הנפקות הת19</t>
  </si>
  <si>
    <t>A+</t>
  </si>
  <si>
    <t>ביג אג'ח ט' 026</t>
  </si>
  <si>
    <t>מסחר</t>
  </si>
  <si>
    <t>ביג אג3</t>
  </si>
  <si>
    <t>ביג אג4</t>
  </si>
  <si>
    <t>ביג אג5</t>
  </si>
  <si>
    <t>ביג סד' ז 2025/</t>
  </si>
  <si>
    <t>דיסקונט מנפיקים שה1</t>
  </si>
  <si>
    <t>ירושלים הנפקות סדרה ט</t>
  </si>
  <si>
    <t>ישרס אג'ח טו'27</t>
  </si>
  <si>
    <t>נכסים ובנין ו</t>
  </si>
  <si>
    <t>סלקום אגח ו</t>
  </si>
  <si>
    <t>תקשורת ומדיה</t>
  </si>
  <si>
    <t>סלקום סדרה ח' 4</t>
  </si>
  <si>
    <t>מזון</t>
  </si>
  <si>
    <t>פנקס.ק1</t>
  </si>
  <si>
    <t>פרטנר אג3</t>
  </si>
  <si>
    <t>רבוע כחול נדל"ן</t>
  </si>
  <si>
    <t>רבוע נדלן אג3</t>
  </si>
  <si>
    <t>רבוע נדלן אג4</t>
  </si>
  <si>
    <t>שופרסל אג2</t>
  </si>
  <si>
    <t>אגוד הנפקות שה1</t>
  </si>
  <si>
    <t>A</t>
  </si>
  <si>
    <t>אלרוב נדל"ן סד' א'</t>
  </si>
  <si>
    <t>אלרוב נדלן אג"ח ג</t>
  </si>
  <si>
    <t>אשטרום נכסים אג7</t>
  </si>
  <si>
    <t>גירון אג3</t>
  </si>
  <si>
    <t>דלק קבוצה אג18</t>
  </si>
  <si>
    <t>השקעה ואחזקות</t>
  </si>
  <si>
    <t>חברה לישראל אג7</t>
  </si>
  <si>
    <t>ישפרו אג2</t>
  </si>
  <si>
    <t>מבני תעש  אגח כ</t>
  </si>
  <si>
    <t>מבני תעשיה יח 4</t>
  </si>
  <si>
    <t>מגה אור אג4</t>
  </si>
  <si>
    <t>מגה אור ז'2027/</t>
  </si>
  <si>
    <t>נכסבנ.ק4</t>
  </si>
  <si>
    <t>נכסים ובנין אג3</t>
  </si>
  <si>
    <t>קבוצת דלק אג13</t>
  </si>
  <si>
    <t>קבוצת דלק אג22</t>
  </si>
  <si>
    <t>שיכון ובינוי אג</t>
  </si>
  <si>
    <t>שיכון ובנוי 8</t>
  </si>
  <si>
    <t>אדגר אג8</t>
  </si>
  <si>
    <t>A-</t>
  </si>
  <si>
    <t>אזורים אג8</t>
  </si>
  <si>
    <t>אלבר אג13</t>
  </si>
  <si>
    <t>שרותים</t>
  </si>
  <si>
    <t>אפריקה נכסים אג5</t>
  </si>
  <si>
    <t>אפריקה נכסים אג7</t>
  </si>
  <si>
    <t>ירושלים מימון סדרה 1</t>
  </si>
  <si>
    <t>כלכלית ירושלים</t>
  </si>
  <si>
    <t>דיסקונט השקעות אג6</t>
  </si>
  <si>
    <t>BBB</t>
  </si>
  <si>
    <t>פלאזה אג2</t>
  </si>
  <si>
    <t>CC</t>
  </si>
  <si>
    <t>אדרי-אל אג2</t>
  </si>
  <si>
    <t>D</t>
  </si>
  <si>
    <t>אורתם סהר אג4</t>
  </si>
  <si>
    <t>אפריקה אגח כז</t>
  </si>
  <si>
    <t>אפריקה השקעות אג26</t>
  </si>
  <si>
    <t>דלק אנרגיה אג5</t>
  </si>
  <si>
    <t>חבס אג4</t>
  </si>
  <si>
    <t>סה"כ אגרות חוב קונצרניות לא צמודות</t>
  </si>
  <si>
    <t>לאומי אג'ח 178</t>
  </si>
  <si>
    <t>מזרחי הנפקות אג37</t>
  </si>
  <si>
    <t>פועלים הנפקות אג29</t>
  </si>
  <si>
    <t>פועלים הנפקות אג30</t>
  </si>
  <si>
    <t>אלביט מערכות אג1</t>
  </si>
  <si>
    <t>פועלים הנפ אג11</t>
  </si>
  <si>
    <t>פועלים הנפ הת16</t>
  </si>
  <si>
    <t>אמות אג"ח ה 026</t>
  </si>
  <si>
    <t>דיסקונט מנ הת5</t>
  </si>
  <si>
    <t>דקסיה הנפקות אג11</t>
  </si>
  <si>
    <t>וילאר אג5</t>
  </si>
  <si>
    <t>פניקס הון אג4</t>
  </si>
  <si>
    <t>אלוני חץ ט 2027</t>
  </si>
  <si>
    <t>גב ים אג7</t>
  </si>
  <si>
    <t>גזית גלוב אג5</t>
  </si>
  <si>
    <t>כללביט סד' י' 7</t>
  </si>
  <si>
    <t>מגדל גיוס הון ה</t>
  </si>
  <si>
    <t>מליסרון  אגח טו</t>
  </si>
  <si>
    <t>מנורה מבטחיםכ.ה</t>
  </si>
  <si>
    <t>סאמיט אחזקות נד</t>
  </si>
  <si>
    <t>פז נפט אג3</t>
  </si>
  <si>
    <t>פניקס הון אג'ח</t>
  </si>
  <si>
    <t>פניקס הון אג3</t>
  </si>
  <si>
    <t>אגוד הנפקות הת18</t>
  </si>
  <si>
    <t>חברה לישראל</t>
  </si>
  <si>
    <t>ירושלים הנפקות אג8</t>
  </si>
  <si>
    <t>ישרוטל אג"ח א'</t>
  </si>
  <si>
    <t>מלונאות ותיירות</t>
  </si>
  <si>
    <t>נייר חדרה אג5</t>
  </si>
  <si>
    <t>עץ נייר ודפוס</t>
  </si>
  <si>
    <t>נכסים ובניין ט</t>
  </si>
  <si>
    <t>נכסים ובנין אג7</t>
  </si>
  <si>
    <t>סלקום אגח ז</t>
  </si>
  <si>
    <t>סלקום יא %3.55</t>
  </si>
  <si>
    <t>סלקום סד' ט' 25</t>
  </si>
  <si>
    <t>פרטנר אג5</t>
  </si>
  <si>
    <t>פרטנר תקשורת ו%</t>
  </si>
  <si>
    <t>אבגול אג2</t>
  </si>
  <si>
    <t>אזורים סדרה 12</t>
  </si>
  <si>
    <t>אשטרום נכסים אג9</t>
  </si>
  <si>
    <t>דמרי אג6</t>
  </si>
  <si>
    <t>חברה לישראל 10</t>
  </si>
  <si>
    <t>חברה לישראל אג9</t>
  </si>
  <si>
    <t>מגה אור אג"ח ה'</t>
  </si>
  <si>
    <t>אלבר אג14</t>
  </si>
  <si>
    <t>אלבר סד' טו' 23</t>
  </si>
  <si>
    <t>דור אלון אנרגיה</t>
  </si>
  <si>
    <t>טץו_כט_ לטלום</t>
  </si>
  <si>
    <t>אידיבי פתוח אג10</t>
  </si>
  <si>
    <t>BBB-</t>
  </si>
  <si>
    <t>אידיבי פתוח יד</t>
  </si>
  <si>
    <t>Consumer Services</t>
  </si>
  <si>
    <t>פטרוכימים אגח 1</t>
  </si>
  <si>
    <t>כימיה גומי ופלסטיק</t>
  </si>
  <si>
    <t>רפאל סד' ד 2034</t>
  </si>
  <si>
    <t>רציו מימון ב'</t>
  </si>
  <si>
    <t>סה"כ אגרות חוב קונצרניות צמודות למט"ח</t>
  </si>
  <si>
    <t>מישורים השקעות</t>
  </si>
  <si>
    <t>BBB+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</si>
  <si>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</si>
  <si>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</si>
  <si>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</si>
  <si>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</si>
  <si>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GS 4 03/24</t>
  </si>
  <si>
    <t>US38141GVM31</t>
  </si>
  <si>
    <t>בלומברג</t>
  </si>
  <si>
    <t>Diversified Financials</t>
  </si>
  <si>
    <t>WFC 4.125 08/23</t>
  </si>
  <si>
    <t>US94974BFN55</t>
  </si>
  <si>
    <t>Banks</t>
  </si>
  <si>
    <t>ANZ FLOAT 6/23</t>
  </si>
  <si>
    <t>AU3FN0017612</t>
  </si>
  <si>
    <t>FWB</t>
  </si>
  <si>
    <t>JPM 3 3/8 05/01</t>
  </si>
  <si>
    <t>US46625HJJ05</t>
  </si>
  <si>
    <t>LLOYDS 5.75  25</t>
  </si>
  <si>
    <t>XS0195762991</t>
  </si>
  <si>
    <t>MEXCAT 3 7/8 04</t>
  </si>
  <si>
    <t>USP6629MAC66 MX</t>
  </si>
  <si>
    <t>MEXCAT 4.25 26</t>
  </si>
  <si>
    <t>MX</t>
  </si>
  <si>
    <t>NDASS 4.25 22</t>
  </si>
  <si>
    <t>US65557HAD44</t>
  </si>
  <si>
    <t>PRUFIN6.5%06/49</t>
  </si>
  <si>
    <t>XS0170488992</t>
  </si>
  <si>
    <t>LSE</t>
  </si>
  <si>
    <t>Insurance</t>
  </si>
  <si>
    <t>SRENVX 6 3/8 09</t>
  </si>
  <si>
    <t>XS0901578681</t>
  </si>
  <si>
    <t>UBS 4 3/4 05/22</t>
  </si>
  <si>
    <t>CH0214139930</t>
  </si>
  <si>
    <t>ACAFP 4.375 25</t>
  </si>
  <si>
    <t>USF2R125AC99</t>
  </si>
  <si>
    <t>BHP 6 1/4 10/19</t>
  </si>
  <si>
    <t>USQ12441AA19 AU</t>
  </si>
  <si>
    <t>DLPH 4.15 03/15</t>
  </si>
  <si>
    <t>US247126AJ47 US</t>
  </si>
  <si>
    <t>Retailing</t>
  </si>
  <si>
    <t>ESRX 3.5 06/24</t>
  </si>
  <si>
    <t>US30219GAK40</t>
  </si>
  <si>
    <t>NASDAQ</t>
  </si>
  <si>
    <t>ביוטכנולוגיה</t>
  </si>
  <si>
    <t>FIS 3 1/2 04/15</t>
  </si>
  <si>
    <t>US31620MAK27</t>
  </si>
  <si>
    <t>Software &amp; Services</t>
  </si>
  <si>
    <t>H 3.375 07/23</t>
  </si>
  <si>
    <t>US448579AE22</t>
  </si>
  <si>
    <t>INTNED 4.125 23</t>
  </si>
  <si>
    <t>XS0995102778</t>
  </si>
  <si>
    <t>JNPR 4 1/2 03/1</t>
  </si>
  <si>
    <t>US48203RAG92</t>
  </si>
  <si>
    <t>MS 4 7/8 11/01/</t>
  </si>
  <si>
    <t>US6174824M37</t>
  </si>
  <si>
    <t>MS 4.1 05/22/23</t>
  </si>
  <si>
    <t>US61747YDU64</t>
  </si>
  <si>
    <t>PRU 4 1/2 09/15</t>
  </si>
  <si>
    <t>US744320AW24 US</t>
  </si>
  <si>
    <t>SHBASS 12/49</t>
  </si>
  <si>
    <t>XS1194054166</t>
  </si>
  <si>
    <t>SOLBBB 3.5 23</t>
  </si>
  <si>
    <t>US232820AJ97</t>
  </si>
  <si>
    <t>SRENVX 5 3/4 08</t>
  </si>
  <si>
    <t>XS1261170515 IL</t>
  </si>
  <si>
    <t>SSELN 3 7/8 12/</t>
  </si>
  <si>
    <t>XS1196714429</t>
  </si>
  <si>
    <t>Utilities</t>
  </si>
  <si>
    <t>TRPCN 5.3 03/15</t>
  </si>
  <si>
    <t>US89356BAC28 CA</t>
  </si>
  <si>
    <t>BAC 0 09/15/26</t>
  </si>
  <si>
    <t>US59022CAA18</t>
  </si>
  <si>
    <t>BAC 4.2 08/24</t>
  </si>
  <si>
    <t>US06051GFH74</t>
  </si>
  <si>
    <t>C 0 08/25/36</t>
  </si>
  <si>
    <t>US172967DS78</t>
  </si>
  <si>
    <t>C 4 08/05/24</t>
  </si>
  <si>
    <t>US172967HV61</t>
  </si>
  <si>
    <t>CENSUD 4 3/8 07</t>
  </si>
  <si>
    <t>USP2205JAQ33 CL</t>
  </si>
  <si>
    <t>CNALN 5.25 75</t>
  </si>
  <si>
    <t>XS1216019585</t>
  </si>
  <si>
    <t>COH 4 1/4 04/01</t>
  </si>
  <si>
    <t>US189754AA23</t>
  </si>
  <si>
    <t>Consumer Durables &amp; Apparel</t>
  </si>
  <si>
    <t>EPD 4 7/8 08/16</t>
  </si>
  <si>
    <t>US29379VBM46 US</t>
  </si>
  <si>
    <t>GYCGR 3.75 LD</t>
  </si>
  <si>
    <t>XS1191320297</t>
  </si>
  <si>
    <t>HRB 5 1/2 11/01</t>
  </si>
  <si>
    <t>US093662AE40</t>
  </si>
  <si>
    <t>HSBC 5.625 LD</t>
  </si>
  <si>
    <t>US404280AR04</t>
  </si>
  <si>
    <t>KLAC 4.65 11/24</t>
  </si>
  <si>
    <t>US482480AE03</t>
  </si>
  <si>
    <t>Semiconductors &amp; Semiconductor Equipment</t>
  </si>
  <si>
    <t>MSI 3 1/2 03/01</t>
  </si>
  <si>
    <t>US620076BC25</t>
  </si>
  <si>
    <t>MXCHF 4 10/04/2</t>
  </si>
  <si>
    <t>USP57908AG32 MX</t>
  </si>
  <si>
    <t>NNGRNV 4 1/2 07</t>
  </si>
  <si>
    <t>XS1028950290</t>
  </si>
  <si>
    <t>PEMEX 0 03/11/2</t>
  </si>
  <si>
    <t>US71656MBN83 MX</t>
  </si>
  <si>
    <t>ALATPF 5 1/4 PE</t>
  </si>
  <si>
    <t>XS1634523754</t>
  </si>
  <si>
    <t>Real Estate</t>
  </si>
  <si>
    <t>BB+</t>
  </si>
  <si>
    <t>ENBCN 5 1/2 07/</t>
  </si>
  <si>
    <t>US29250NAS45 CA</t>
  </si>
  <si>
    <t>MAS 4.45 04/01/</t>
  </si>
  <si>
    <t>US574599BJ41</t>
  </si>
  <si>
    <t>Capital Goods</t>
  </si>
  <si>
    <t>STX 4.75 06/23</t>
  </si>
  <si>
    <t>US81180WAH43</t>
  </si>
  <si>
    <t>TITIM 5.303 05/</t>
  </si>
  <si>
    <t>US87927YAA01</t>
  </si>
  <si>
    <t>Telecommunication Services</t>
  </si>
  <si>
    <t>DB 4.296 05/25</t>
  </si>
  <si>
    <t>US251525AM33</t>
  </si>
  <si>
    <t>BB</t>
  </si>
  <si>
    <t>EDF 5 1/4 01/29</t>
  </si>
  <si>
    <t>USF2893TAF33</t>
  </si>
  <si>
    <t>SRENVX 4 5/8 PE</t>
  </si>
  <si>
    <t>XS1640851983 CH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</si>
  <si>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</si>
  <si>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</si>
  <si>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</si>
  <si>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</si>
  <si>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</si>
  <si>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</si>
  <si>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</si>
  <si>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</si>
  <si>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</si>
  <si>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</si>
  <si>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</si>
  <si>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אלוני חץ</t>
  </si>
  <si>
    <t>ארפט</t>
  </si>
  <si>
    <t>גזית גלוב</t>
  </si>
  <si>
    <t>עזריאלי</t>
  </si>
  <si>
    <t>פרוטרום</t>
  </si>
  <si>
    <t>שטראוס עלית</t>
  </si>
  <si>
    <t>בזן</t>
  </si>
  <si>
    <t>טבע</t>
  </si>
  <si>
    <t>כיל</t>
  </si>
  <si>
    <t>מיילן</t>
  </si>
  <si>
    <t>פריגו מ"ר</t>
  </si>
  <si>
    <t>אופקו הלת'</t>
  </si>
  <si>
    <t>פז נפט</t>
  </si>
  <si>
    <t>קבוצת דלק</t>
  </si>
  <si>
    <t>דלק קדוחים</t>
  </si>
  <si>
    <t>ישראמקו</t>
  </si>
  <si>
    <t>בזק</t>
  </si>
  <si>
    <t>סלקום</t>
  </si>
  <si>
    <t>פרטנר</t>
  </si>
  <si>
    <t>אלביט מערכות</t>
  </si>
  <si>
    <t>נייס</t>
  </si>
  <si>
    <t>תוכנה ואינטרנט</t>
  </si>
  <si>
    <t>טאואר</t>
  </si>
  <si>
    <t>מוליכים למחצה</t>
  </si>
  <si>
    <t>אורמת טכנו</t>
  </si>
  <si>
    <t>קלינטק</t>
  </si>
  <si>
    <t>סה"כ מניות תל אביב 90</t>
  </si>
  <si>
    <t>אגוד</t>
  </si>
  <si>
    <t>פיבי</t>
  </si>
  <si>
    <t>איידיאיי ביטוח</t>
  </si>
  <si>
    <t>הפניקס 1</t>
  </si>
  <si>
    <t>כלל ביטוח</t>
  </si>
  <si>
    <t>מגדל ביטוח</t>
  </si>
  <si>
    <t>מנורה</t>
  </si>
  <si>
    <t>דלק רכב</t>
  </si>
  <si>
    <t>קרסומוטורס מ"ר</t>
  </si>
  <si>
    <t>רמי לוי</t>
  </si>
  <si>
    <t>דנאל כא</t>
  </si>
  <si>
    <t>אפריקה נכסים</t>
  </si>
  <si>
    <t>אשטרום נכסים</t>
  </si>
  <si>
    <t>בראק קפיטל פרופ</t>
  </si>
  <si>
    <t>גב ים</t>
  </si>
  <si>
    <t>כלכלית</t>
  </si>
  <si>
    <t>מבני תעשיה</t>
  </si>
  <si>
    <t>נכסים בנין</t>
  </si>
  <si>
    <t>סאמיט</t>
  </si>
  <si>
    <t>סלע נדלן</t>
  </si>
  <si>
    <t>רבוע נדלן</t>
  </si>
  <si>
    <t>ריט1</t>
  </si>
  <si>
    <t>שיכון ובינוי</t>
  </si>
  <si>
    <t>נטו</t>
  </si>
  <si>
    <t>דלתא גליל</t>
  </si>
  <si>
    <t>אופנה והלבשה</t>
  </si>
  <si>
    <t>פמס</t>
  </si>
  <si>
    <t>המלט</t>
  </si>
  <si>
    <t>מתכת ומוצרי בניה</t>
  </si>
  <si>
    <t>קליל</t>
  </si>
  <si>
    <t>ארד</t>
  </si>
  <si>
    <t>אלקטרוניקה ואופטיקה</t>
  </si>
  <si>
    <t>פלסאון תעשיות</t>
  </si>
  <si>
    <t>ספאנטק</t>
  </si>
  <si>
    <t> מץד'טפ_ למט_</t>
  </si>
  <si>
    <t>אלקו החזקות</t>
  </si>
  <si>
    <t>אלקטרה</t>
  </si>
  <si>
    <t>אקויטל</t>
  </si>
  <si>
    <t>קנון מ"ר</t>
  </si>
  <si>
    <t>רציו יהש</t>
  </si>
  <si>
    <t>חילן טק</t>
  </si>
  <si>
    <t>מטריקס</t>
  </si>
  <si>
    <t>פורמולה</t>
  </si>
  <si>
    <t>אפקון תעשיות 1</t>
  </si>
  <si>
    <t>חשמל</t>
  </si>
  <si>
    <t>אירונאוטיקס</t>
  </si>
  <si>
    <t>ביטחוניות</t>
  </si>
  <si>
    <t>סה"כ מניות מניות היתר</t>
  </si>
  <si>
    <t>אילקס מדיקל</t>
  </si>
  <si>
    <t>ברימאג</t>
  </si>
  <si>
    <t>טלסיס</t>
  </si>
  <si>
    <t>ויתניה בע"מ מ"ר</t>
  </si>
  <si>
    <t>חבס</t>
  </si>
  <si>
    <t>מעברות</t>
  </si>
  <si>
    <t>בריל</t>
  </si>
  <si>
    <t>מרחב</t>
  </si>
  <si>
    <t>סנו 1</t>
  </si>
  <si>
    <t>פטרוכימיים</t>
  </si>
  <si>
    <t>רימוני</t>
  </si>
  <si>
    <t>אלדן טק</t>
  </si>
  <si>
    <t>אבוגן</t>
  </si>
  <si>
    <t>אמת</t>
  </si>
  <si>
    <t>טלדור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</si>
  <si>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</si>
  <si>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</si>
  <si>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</si>
  <si>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</si>
  <si>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HORIZON S&amp;P/TSX</t>
  </si>
  <si>
    <t>CA44049A1241</t>
  </si>
  <si>
    <t>ALATP FP</t>
  </si>
  <si>
    <t>CY0105562116</t>
  </si>
  <si>
    <t>ISRAEL CHEMICAL</t>
  </si>
  <si>
    <t>IL0002810146</t>
  </si>
  <si>
    <t>Materials</t>
  </si>
  <si>
    <t>888 HOLDINGS PL</t>
  </si>
  <si>
    <t>GI000A0F6407</t>
  </si>
  <si>
    <t>MYLAN NV</t>
  </si>
  <si>
    <t>ML0011031208</t>
  </si>
  <si>
    <t>Pharmaceuticals &amp; Biotechnology</t>
  </si>
  <si>
    <t>ATRIUM EUROPEAN</t>
  </si>
  <si>
    <t>JE00B3DCF752</t>
  </si>
  <si>
    <t>סה"כ מניות חברות זרות בחו"ל</t>
  </si>
  <si>
    <t>CHINA MOBILE  LTD SP ADR לקבל</t>
  </si>
  <si>
    <t>US16941M1099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</si>
  <si>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</si>
  <si>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</si>
  <si>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</si>
  <si>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</si>
  <si>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תא100</t>
  </si>
  <si>
    <t>מדדי מניות בארץ</t>
  </si>
  <si>
    <t>הראל סל יתר 50</t>
  </si>
  <si>
    <t>הראל סל תא 25</t>
  </si>
  <si>
    <t>הראל סל תא 75</t>
  </si>
  <si>
    <t>הראל סל תא100</t>
  </si>
  <si>
    <t>מבט תא75 (*)</t>
  </si>
  <si>
    <t>מט100.ס2 (*)</t>
  </si>
  <si>
    <t>מט25.ס1 (*)</t>
  </si>
  <si>
    <t>פסגות סל יתר 50 (*)</t>
  </si>
  <si>
    <t>קסם תא 100</t>
  </si>
  <si>
    <t>תכלית בנקים</t>
  </si>
  <si>
    <t>תכלית תא 100</t>
  </si>
  <si>
    <t>תכלית תא צמיחה</t>
  </si>
  <si>
    <t>תכלית תא75</t>
  </si>
  <si>
    <t>סה"כ תעודות סל שמחקות מדדי מניות בחו"ל</t>
  </si>
  <si>
    <t>אינדקס סל יח</t>
  </si>
  <si>
    <t>מדדי מניות בחול</t>
  </si>
  <si>
    <t>הראל סל 500S&amp;P</t>
  </si>
  <si>
    <t>הראל סל MSCI שווקים</t>
  </si>
  <si>
    <t>הראל סל תנודתיו</t>
  </si>
  <si>
    <t>מבט ניקיי (*)</t>
  </si>
  <si>
    <t>מבט ניקיי שח (*)</t>
  </si>
  <si>
    <t>פסגות מדד קפג (*)</t>
  </si>
  <si>
    <t>פסגות סל 500S&amp;P (*)</t>
  </si>
  <si>
    <t>פסגות סל 600 STOXX E (*)</t>
  </si>
  <si>
    <t>פסגות סל Retail (*)</t>
  </si>
  <si>
    <t>פסגות סל US BUYBACK (*)</t>
  </si>
  <si>
    <t>פסגות סל אנרגיה ארהב (*)</t>
  </si>
  <si>
    <t>פסגות סל דאקס שקלי (*)</t>
  </si>
  <si>
    <t>פסגות סל יפן ee (*)</t>
  </si>
  <si>
    <t>פסגות סל שווקים (*)</t>
  </si>
  <si>
    <t>פסגות סל שקלי 500 S&amp; (*)</t>
  </si>
  <si>
    <t>קסם MSCI שווקים מתעו</t>
  </si>
  <si>
    <t>קסם PR( S&amp;P 500</t>
  </si>
  <si>
    <t>קסם S&amp;P 500</t>
  </si>
  <si>
    <t>קסם נאסדק 100</t>
  </si>
  <si>
    <t>קסם ניקיי 225 שקלי</t>
  </si>
  <si>
    <t>תכלית 225 NIKKEI מנו</t>
  </si>
  <si>
    <t>תכלית urope 600</t>
  </si>
  <si>
    <t>תכלית גרמניה 30DAX ש</t>
  </si>
  <si>
    <t>תכלית נסביוטק</t>
  </si>
  <si>
    <t>תכלית נסדק</t>
  </si>
  <si>
    <t>תכלית ספ500</t>
  </si>
  <si>
    <t>תכלית צרפת 40 CAC מנ</t>
  </si>
  <si>
    <t>תכלית שקלי 500S&amp;P</t>
  </si>
  <si>
    <t>סה"כ תעודות סל שמחקות מדדים אחרים בישראל</t>
  </si>
  <si>
    <t>הראל סל תל בונד 20</t>
  </si>
  <si>
    <t>מדדים אחרים בארץ</t>
  </si>
  <si>
    <t>הראל סל תל בונד 40</t>
  </si>
  <si>
    <t>הראל סל תל בונד 60</t>
  </si>
  <si>
    <t>הראל סל תל בונד שקלי</t>
  </si>
  <si>
    <t>מבט תל בונד (*)</t>
  </si>
  <si>
    <t>מבט תל בנד שקלי REIN (*)</t>
  </si>
  <si>
    <t>פסג מדד רפב תלב (*)</t>
  </si>
  <si>
    <t>פסגות סל בונד 60 סד1 (*)</t>
  </si>
  <si>
    <t>פסגות סל בונד שקלי ס (*)</t>
  </si>
  <si>
    <t>פסגות סל תל בונ (*)</t>
  </si>
  <si>
    <t>פסגות סל תל בונד תשו (*)</t>
  </si>
  <si>
    <t>קסם תל בונד</t>
  </si>
  <si>
    <t>קסם תל בונד 60</t>
  </si>
  <si>
    <t>קסם תל בונד שקל</t>
  </si>
  <si>
    <t>תאלי תלבונד (*)</t>
  </si>
  <si>
    <t>תאמ4.ס12 (*)</t>
  </si>
  <si>
    <t>תכלית בונד</t>
  </si>
  <si>
    <t>תכלית תל בונד 20 REI</t>
  </si>
  <si>
    <t>תכלית תל בונד 40 REI</t>
  </si>
  <si>
    <t>תכלית תל בונד 60 REI</t>
  </si>
  <si>
    <t>תכלית תל בונד שקלי</t>
  </si>
  <si>
    <t>תכלית תל בונד תשואות</t>
  </si>
  <si>
    <t>סה"כ תעודות סל שמחקות מדדים אחרים בחו"ל</t>
  </si>
  <si>
    <t>ISHARES USD SHO</t>
  </si>
  <si>
    <t>מדדים אחרים בחול</t>
  </si>
  <si>
    <t>סה"כ תעודות סל אחר</t>
  </si>
  <si>
    <t>SOURCE EURO STO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</si>
  <si>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</si>
  <si>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</si>
  <si>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</si>
  <si>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</si>
  <si>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FR0010655696</t>
  </si>
  <si>
    <t>CAC</t>
  </si>
  <si>
    <t>FR0010959692</t>
  </si>
  <si>
    <t>CONSUMER DISCRE</t>
  </si>
  <si>
    <t>US81369Y4070</t>
  </si>
  <si>
    <t>DAXEX</t>
  </si>
  <si>
    <t>DE0005933931</t>
  </si>
  <si>
    <t>ENERGY SELECT S</t>
  </si>
  <si>
    <t>US81369Y5069</t>
  </si>
  <si>
    <t>FINANC SPDR</t>
  </si>
  <si>
    <t>US81369Y605</t>
  </si>
  <si>
    <t>GUGGENHEIM S&amp;P</t>
  </si>
  <si>
    <t>US78355W8174</t>
  </si>
  <si>
    <t>US78355W1062</t>
  </si>
  <si>
    <t>HEALTH CARE SEL</t>
  </si>
  <si>
    <t>US81369Y2090</t>
  </si>
  <si>
    <t>IPATH S&amp;P 500 V</t>
  </si>
  <si>
    <t>US06742E7114</t>
  </si>
  <si>
    <t>ISHARES AUSTRAL</t>
  </si>
  <si>
    <t>US4642861037</t>
  </si>
  <si>
    <t>ISHARES CORE S&amp;</t>
  </si>
  <si>
    <t>US4642872000</t>
  </si>
  <si>
    <t>ISHARES G)HYLD(</t>
  </si>
  <si>
    <t>ISHARES INDIA 5</t>
  </si>
  <si>
    <t>US4642895290</t>
  </si>
  <si>
    <t>ISHARES JAP</t>
  </si>
  <si>
    <t>US4642868487</t>
  </si>
  <si>
    <t>ISHARES MSCI AL</t>
  </si>
  <si>
    <t>US4642881829</t>
  </si>
  <si>
    <t>ISHARES MSCI HO</t>
  </si>
  <si>
    <t>US4642868719</t>
  </si>
  <si>
    <t>ISHARES MSCI ME</t>
  </si>
  <si>
    <t>US4642868222</t>
  </si>
  <si>
    <t>ISHARES MSCI SW</t>
  </si>
  <si>
    <t>US4642867497</t>
  </si>
  <si>
    <t>ISHARES NASDAQ</t>
  </si>
  <si>
    <t>US4642875565</t>
  </si>
  <si>
    <t>ISHARES-BRAZIL</t>
  </si>
  <si>
    <t>US4642864007</t>
  </si>
  <si>
    <t>ISHARES-FRANCE</t>
  </si>
  <si>
    <t>US4642867075</t>
  </si>
  <si>
    <t>LYXOR MSCI EURO</t>
  </si>
  <si>
    <t>FR0010261198</t>
  </si>
  <si>
    <t>MARKET VECTORS</t>
  </si>
  <si>
    <t>US57060U1916</t>
  </si>
  <si>
    <t>US73935A1043</t>
  </si>
  <si>
    <t>PIMCO EME)EMLB(</t>
  </si>
  <si>
    <t>IE00B4P11460</t>
  </si>
  <si>
    <t>POWERSHARES KBW</t>
  </si>
  <si>
    <t>US73937B7468</t>
  </si>
  <si>
    <t>IE00B60SWX25</t>
  </si>
  <si>
    <t>ISE</t>
  </si>
  <si>
    <t>SOURCE JPX-NIKK</t>
  </si>
  <si>
    <t>IE00BVGC6751</t>
  </si>
  <si>
    <t>SOURCE MSCI EUR</t>
  </si>
  <si>
    <t>IE00B60SWY32</t>
  </si>
  <si>
    <t>SOURCE S&amp;P 500</t>
  </si>
  <si>
    <t>IE00B3YCGJ38</t>
  </si>
  <si>
    <t>SOURCE STOXX EU</t>
  </si>
  <si>
    <t>IE00B60SWW18</t>
  </si>
  <si>
    <t>SPDR DIVIDE -SDY</t>
  </si>
  <si>
    <t>US78464A7634</t>
  </si>
  <si>
    <t>SPDR S&amp;P CHINA</t>
  </si>
  <si>
    <t>US78463X4007</t>
  </si>
  <si>
    <t>SPDR S&amp;P MIDCAP</t>
  </si>
  <si>
    <t>US78467Y1073</t>
  </si>
  <si>
    <t>SPDR S&amp;P U.S. E</t>
  </si>
  <si>
    <t>IE00BWBXM492</t>
  </si>
  <si>
    <t>SPDR S&amp;P US DIV</t>
  </si>
  <si>
    <t>IE00B6YX5D40</t>
  </si>
  <si>
    <t>SPDR TRUST SER 1</t>
  </si>
  <si>
    <t>US78462F1030</t>
  </si>
  <si>
    <t>TECH SPDR  -XLK</t>
  </si>
  <si>
    <t>US81369Y8030</t>
  </si>
  <si>
    <t>VANGUARD FTSE 1</t>
  </si>
  <si>
    <t>IE00B810Q511</t>
  </si>
  <si>
    <t>VANGUARD FTSE E</t>
  </si>
  <si>
    <t>US9220428588</t>
  </si>
  <si>
    <t>US9220428745</t>
  </si>
  <si>
    <t>WISDOMTREE EURO</t>
  </si>
  <si>
    <t>US97717X7012</t>
  </si>
  <si>
    <t>WISDOMTREE GERM</t>
  </si>
  <si>
    <t>US97717W4481</t>
  </si>
  <si>
    <t>WISDOMTREE HIGH</t>
  </si>
  <si>
    <t>US97717W2089</t>
  </si>
  <si>
    <t>WISDOMTREE JAPA</t>
  </si>
  <si>
    <t>US97717W8516</t>
  </si>
  <si>
    <t>iShare FTSE 100 IFT</t>
  </si>
  <si>
    <t>IE0005042456</t>
  </si>
  <si>
    <t>סה"כ תעודות סל שמחקות מדדים אחרים</t>
  </si>
  <si>
    <t>ISHARES $ CORPO</t>
  </si>
  <si>
    <t>IE0032895942</t>
  </si>
  <si>
    <t>PIMCO US DOLLAR</t>
  </si>
  <si>
    <t>IE00B67B7N93</t>
  </si>
  <si>
    <t>SPDR EMER)EMDD(</t>
  </si>
  <si>
    <t>IE00B4613386</t>
  </si>
  <si>
    <t>ISHARES EDGE S&amp;</t>
  </si>
  <si>
    <t>SPMV LN</t>
  </si>
  <si>
    <t>VANGUARD S&amp;P 50</t>
  </si>
  <si>
    <t>US9229083632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</si>
  <si>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</si>
  <si>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</si>
  <si>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</si>
  <si>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</si>
  <si>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</si>
  <si>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</si>
  <si>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AB FCP I - AMER</t>
  </si>
  <si>
    <t>LU0231611681</t>
  </si>
  <si>
    <t>ALCENTRA FUND S</t>
  </si>
  <si>
    <t>LU1086644959</t>
  </si>
  <si>
    <t>AVIVA )PRIGRI1(</t>
  </si>
  <si>
    <t>LU0160772918</t>
  </si>
  <si>
    <t>מניות</t>
  </si>
  <si>
    <t>BLACKROCK GLOBA</t>
  </si>
  <si>
    <t>LU0383940458</t>
  </si>
  <si>
    <t>אג"ח קונצרני</t>
  </si>
  <si>
    <t>COMGEST GROWTH</t>
  </si>
  <si>
    <t>IE00B5WN3467</t>
  </si>
  <si>
    <t>CREDIT SUISSE N</t>
  </si>
  <si>
    <t>LU0635707705</t>
  </si>
  <si>
    <t>INVESCO ZODIAC</t>
  </si>
  <si>
    <t>LU0564079282</t>
  </si>
  <si>
    <t>קרנות נאמנות</t>
  </si>
  <si>
    <t>KOTAK FUND</t>
  </si>
  <si>
    <t>LU067538340X</t>
  </si>
  <si>
    <t>NN L FLEX SENIO</t>
  </si>
  <si>
    <t>LU0426533492</t>
  </si>
  <si>
    <t>PICTET - EMERGI</t>
  </si>
  <si>
    <t>LU0255798018</t>
  </si>
  <si>
    <t>PICTET - JAPANE</t>
  </si>
  <si>
    <t>LU0155301467</t>
  </si>
  <si>
    <t>PIMCO )PIMGAII(</t>
  </si>
  <si>
    <t>IE00B4QHG263</t>
  </si>
  <si>
    <t>PIMCO GBL INV G</t>
  </si>
  <si>
    <t>IE0034085260</t>
  </si>
  <si>
    <t>ROBECO CAPITAL</t>
  </si>
  <si>
    <t>LU0398248921</t>
  </si>
  <si>
    <t>SPARX JAPAN FUN</t>
  </si>
  <si>
    <t>IE00BNCB6582</t>
  </si>
  <si>
    <t>TCW FUNDS - EME</t>
  </si>
  <si>
    <t>LU0726519282</t>
  </si>
  <si>
    <t>UBAM - GLOBAL H</t>
  </si>
  <si>
    <t>LU0569863243</t>
  </si>
  <si>
    <t>UTI INDIAN FIXE</t>
  </si>
  <si>
    <t>UTIIFUI ID</t>
  </si>
  <si>
    <t>7. כתבי אופציה</t>
  </si>
  <si>
    <t>סה"כ כתבי אופציה</t>
  </si>
  <si>
    <t>סה"כ כתבי אופציה בישראל</t>
  </si>
  <si>
    <t>סלע נדלן אופציה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</si>
  <si>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</si>
  <si>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</si>
  <si>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</si>
  <si>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</si>
  <si>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</si>
  <si>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תC400M703-25</t>
  </si>
  <si>
    <t>ל.ר.</t>
  </si>
  <si>
    <t>תC400M709-35</t>
  </si>
  <si>
    <t>תC410M709-35</t>
  </si>
  <si>
    <t>תC410M710-35</t>
  </si>
  <si>
    <t>תP400M709-35</t>
  </si>
  <si>
    <t>תP410M709-35</t>
  </si>
  <si>
    <t>תP410M710-35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</si>
  <si>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</si>
  <si>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</si>
  <si>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</si>
  <si>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</si>
  <si>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</si>
  <si>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</si>
  <si>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</si>
  <si>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</si>
  <si>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</si>
  <si>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</si>
  <si>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</si>
  <si>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</si>
  <si>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STOXX 50</t>
  </si>
  <si>
    <t>VGZ7 INDEX</t>
  </si>
  <si>
    <t>MINI MSCI EMG M</t>
  </si>
  <si>
    <t>MESZ7 INDEX</t>
  </si>
  <si>
    <t>NASDAQ 100 E-MI</t>
  </si>
  <si>
    <t>NQZ7 INDEX</t>
  </si>
  <si>
    <t>NIKKEI 225  )CM</t>
  </si>
  <si>
    <t>NXZ7 COMB INDEX</t>
  </si>
  <si>
    <t>NIKKEI 225 (CM</t>
  </si>
  <si>
    <t>S&amp;P500 EMINI FU</t>
  </si>
  <si>
    <t>ESZ7 INDEX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</si>
  <si>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</si>
  <si>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</si>
  <si>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</si>
  <si>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</si>
  <si>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</si>
  <si>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</si>
  <si>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</si>
  <si>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</si>
  <si>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</si>
  <si>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</si>
  <si>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</si>
  <si>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</si>
  <si>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</si>
  <si>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</si>
  <si>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</si>
  <si>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</si>
  <si>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</si>
  <si>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</si>
  <si>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</si>
  <si>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</si>
  <si>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</si>
  <si>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</si>
  <si>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</si>
  <si>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</si>
  <si>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</si>
  <si>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</si>
  <si>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</si>
  <si>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</si>
  <si>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</si>
  <si>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</si>
  <si>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</si>
  <si>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</si>
  <si>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</si>
  <si>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</si>
  <si>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</si>
  <si>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</si>
  <si>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</si>
  <si>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</si>
  <si>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</si>
  <si>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</si>
  <si>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</si>
  <si>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</si>
  <si>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</si>
  <si>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</si>
  <si>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8840</t>
  </si>
  <si>
    <t>1/07/2016</t>
  </si>
  <si>
    <t>ערד סד' 8850</t>
  </si>
  <si>
    <t>1/05/2017</t>
  </si>
  <si>
    <t>ערד סדר 8846  %</t>
  </si>
  <si>
    <t>1/01/2017</t>
  </si>
  <si>
    <t>ערד סדרה 0 8848</t>
  </si>
  <si>
    <t>1/03/2017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</si>
  <si>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</si>
  <si>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</si>
  <si>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</si>
  <si>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</si>
  <si>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</si>
  <si>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</si>
  <si>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</si>
  <si>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</si>
  <si>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</si>
  <si>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</si>
  <si>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</si>
  <si>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</si>
  <si>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</si>
  <si>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</si>
  <si>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</si>
  <si>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</si>
  <si>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</si>
  <si>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</si>
  <si>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</si>
  <si>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</si>
  <si>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</si>
  <si>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</si>
  <si>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</si>
  <si>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</si>
  <si>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</si>
  <si>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</si>
  <si>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</si>
  <si>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</si>
  <si>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</si>
  <si>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</si>
  <si>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</si>
  <si>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</si>
  <si>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</si>
  <si>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</si>
  <si>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</si>
  <si>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</si>
  <si>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</si>
  <si>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</si>
  <si>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</si>
  <si>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</si>
  <si>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</si>
  <si>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</si>
  <si>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</si>
  <si>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</si>
  <si>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</si>
  <si>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</si>
  <si>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</si>
  <si>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</si>
  <si>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</si>
  <si>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</si>
  <si>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</si>
  <si>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</si>
  <si>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</si>
  <si>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</si>
  <si>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</si>
  <si>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</si>
  <si>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</si>
  <si>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</si>
  <si>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</si>
  <si>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</si>
  <si>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</si>
  <si>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</si>
  <si>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8830</t>
  </si>
  <si>
    <t>1/10/2015</t>
  </si>
  <si>
    <t>1/09/2015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</si>
  <si>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</si>
  <si>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</si>
  <si>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</si>
  <si>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</si>
  <si>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</si>
  <si>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</si>
  <si>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</si>
  <si>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</si>
  <si>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</si>
  <si>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</si>
  <si>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</si>
  <si>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</si>
  <si>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</si>
  <si>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</si>
  <si>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</si>
  <si>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</si>
  <si>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</si>
  <si>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</si>
  <si>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</si>
  <si>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</si>
  <si>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</si>
  <si>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</si>
  <si>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</si>
  <si>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</si>
  <si>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</si>
  <si>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8847</t>
  </si>
  <si>
    <t>1/02/2017</t>
  </si>
  <si>
    <t>ערד סדרה 8849 %</t>
  </si>
  <si>
    <t>2/04/2017</t>
  </si>
  <si>
    <t>ערד סדרה 8851</t>
  </si>
  <si>
    <t>1/06/2017</t>
  </si>
  <si>
    <t>ערד סדרה 8852</t>
  </si>
  <si>
    <t>2/07/2017</t>
  </si>
  <si>
    <t>ערד סדרה 8853 %</t>
  </si>
  <si>
    <t>2/08/2017</t>
  </si>
  <si>
    <t>ערד סדרה 8854</t>
  </si>
  <si>
    <t>1/09/2017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</si>
  <si>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</si>
  <si>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</si>
  <si>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</si>
  <si>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</si>
  <si>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</si>
  <si>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</si>
  <si>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</si>
  <si>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</si>
  <si>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</si>
  <si>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</si>
  <si>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</si>
  <si>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</si>
  <si>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</si>
  <si>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</si>
  <si>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</si>
  <si>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</si>
  <si>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</si>
  <si>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</si>
  <si>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</si>
  <si>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</si>
  <si>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</si>
  <si>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</si>
  <si>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</si>
  <si>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</si>
  <si>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</si>
  <si>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</si>
  <si>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חבס אג"ח 12</t>
  </si>
  <si>
    <t>29/05/2007</t>
  </si>
  <si>
    <t>סה"כ אג"ח קונצרני לא צמוד</t>
  </si>
  <si>
    <t>רפאל ה' 20/2026</t>
  </si>
  <si>
    <t>2/03/2017</t>
  </si>
  <si>
    <t>אלטשולר אגחא-רמ</t>
  </si>
  <si>
    <t>9/10/2016</t>
  </si>
  <si>
    <t>ביטוח ישיר השקע</t>
  </si>
  <si>
    <t>21/07/2016</t>
  </si>
  <si>
    <t>אמקור סד' א 022</t>
  </si>
  <si>
    <t>21/09/2014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</si>
  <si>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</si>
  <si>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</si>
  <si>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</si>
  <si>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</si>
  <si>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</si>
  <si>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</si>
  <si>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</si>
  <si>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</si>
  <si>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</si>
  <si>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</si>
  <si>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</si>
  <si>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</si>
  <si>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</si>
  <si>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אלפא קרן גידור</t>
  </si>
  <si>
    <t>12/04/2007</t>
  </si>
  <si>
    <t>סה"כ קרנות נדל"ן</t>
  </si>
  <si>
    <t>סה"כ קרנות השקעה אחרות</t>
  </si>
  <si>
    <t>FIRS TIME</t>
  </si>
  <si>
    <t>ION MEDIA NETWO</t>
  </si>
  <si>
    <t>PANTHEON 1 L.P</t>
  </si>
  <si>
    <t>סקאיי 3 השקעה ב</t>
  </si>
  <si>
    <t>סה"כ קרנות השקעה ל"ס בחו"ל</t>
  </si>
  <si>
    <t>GOLDEN TREE PS ל"ס</t>
  </si>
  <si>
    <t>XS222555XXX1</t>
  </si>
  <si>
    <t>THIRD POINT ל"ס</t>
  </si>
  <si>
    <t>XS522255XXXX</t>
  </si>
  <si>
    <t>AST MULTIFAMILY</t>
  </si>
  <si>
    <t>SOUTHEAST MULTI</t>
  </si>
  <si>
    <t>BLACKSTONE VIII</t>
  </si>
  <si>
    <t>XS52222FFC22</t>
  </si>
  <si>
    <t>CIM FUND VIII</t>
  </si>
  <si>
    <t>XS5444FF1111</t>
  </si>
  <si>
    <t>PLAINSBORO</t>
  </si>
  <si>
    <t>ברוקטון -3</t>
  </si>
  <si>
    <t>ARES SPECIAL SI</t>
  </si>
  <si>
    <t>AVENUE EUROPE 3</t>
  </si>
  <si>
    <t>FGGGFDD222GF</t>
  </si>
  <si>
    <t>FIMI VI</t>
  </si>
  <si>
    <t>GSO CAPIT III</t>
  </si>
  <si>
    <t>GSO CAPITAL III</t>
  </si>
  <si>
    <t>VINTAGE 9</t>
  </si>
  <si>
    <t>XS522DDD222X</t>
  </si>
  <si>
    <t>פרטנרס גרופ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</si>
  <si>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</si>
  <si>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</si>
  <si>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</si>
  <si>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</si>
  <si>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AET A 24</t>
  </si>
  <si>
    <t>AFI B 24/7/19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</si>
  <si>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</si>
  <si>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</si>
  <si>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</si>
  <si>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</si>
  <si>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</si>
  <si>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</si>
  <si>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</si>
  <si>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</si>
  <si>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</si>
  <si>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</si>
  <si>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</si>
  <si>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</si>
  <si>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</si>
  <si>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</si>
  <si>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</si>
  <si>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</si>
  <si>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EU/IL F3.948200</t>
  </si>
  <si>
    <t>23/03/2017</t>
  </si>
  <si>
    <t>EU/IL F4.077500</t>
  </si>
  <si>
    <t>17/07/2017</t>
  </si>
  <si>
    <t>EU/IL F4.174800</t>
  </si>
  <si>
    <t>27/07/2017</t>
  </si>
  <si>
    <t>EU/IL F4.218200</t>
  </si>
  <si>
    <t>18/09/2017</t>
  </si>
  <si>
    <t>GB/IL F4.709400</t>
  </si>
  <si>
    <t>14/09/2017</t>
  </si>
  <si>
    <t>US/IL F3.509000</t>
  </si>
  <si>
    <t>8/06/2017</t>
  </si>
  <si>
    <t>US/IL F3.521000</t>
  </si>
  <si>
    <t>US/IL F3.563800</t>
  </si>
  <si>
    <t>14/08/2017</t>
  </si>
  <si>
    <t>US/IL F3.569600</t>
  </si>
  <si>
    <t>18/05/2017</t>
  </si>
  <si>
    <t>US/IL F3.603500</t>
  </si>
  <si>
    <t>27/04/2017</t>
  </si>
  <si>
    <t>US/IL F3.615800</t>
  </si>
  <si>
    <t>12/04/2017</t>
  </si>
  <si>
    <t>US/IL F3.707000</t>
  </si>
  <si>
    <t>14/02/2017</t>
  </si>
  <si>
    <t>סה"כ חוזים מט"ח/ מט"ח</t>
  </si>
  <si>
    <t>בראקליס 2026</t>
  </si>
  <si>
    <t>2/06/2014</t>
  </si>
  <si>
    <t>ברקליס 04/2026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</si>
  <si>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</si>
  <si>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</si>
  <si>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</si>
  <si>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</si>
  <si>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</si>
  <si>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</si>
  <si>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</si>
  <si>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חמית -אמפא קפיטל 12</t>
  </si>
  <si>
    <t>אשראי</t>
  </si>
  <si>
    <t>30/12/2014</t>
  </si>
  <si>
    <t>חמית 12 ( הרחבה 2 )</t>
  </si>
  <si>
    <t>7/12/2016</t>
  </si>
  <si>
    <t>חמית הנפקות הלו 11</t>
  </si>
  <si>
    <t>23/10/2013</t>
  </si>
  <si>
    <t>חמית הנפקות הלו' 12</t>
  </si>
  <si>
    <t>17/12/2015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</si>
  <si>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</si>
  <si>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</si>
  <si>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</si>
  <si>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</si>
  <si>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</si>
  <si>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</si>
  <si>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</si>
  <si>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</si>
  <si>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</si>
  <si>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</si>
  <si>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</si>
  <si>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אשלים מגלים משיכה14</t>
  </si>
  <si>
    <t>26/09/2017</t>
  </si>
  <si>
    <t>ALON-A</t>
  </si>
  <si>
    <t>ALON-B</t>
  </si>
  <si>
    <t>ALON-B2</t>
  </si>
  <si>
    <t>24/07/2014</t>
  </si>
  <si>
    <t>או.פי.סי רותם ה</t>
  </si>
  <si>
    <t>14/07/2015</t>
  </si>
  <si>
    <t>דליה אנרגיה משי</t>
  </si>
  <si>
    <t>28/04/2015</t>
  </si>
  <si>
    <t>חוצה ישראל שפיר -2</t>
  </si>
  <si>
    <t>27/06/2016</t>
  </si>
  <si>
    <t>כביש 6 משי 12 חוב בכ</t>
  </si>
  <si>
    <t>28/08/2017</t>
  </si>
  <si>
    <t>כביש 6 משיכה 10</t>
  </si>
  <si>
    <t>27/06/2017</t>
  </si>
  <si>
    <t>כביש 6 משיכה 12 מנהו</t>
  </si>
  <si>
    <t>כביש 6 משיכה 4 ח.בכי</t>
  </si>
  <si>
    <t>28/12/2016</t>
  </si>
  <si>
    <t>כביש 6 משיכה 4 מנהור</t>
  </si>
  <si>
    <t>כביש 6 משיכה 7</t>
  </si>
  <si>
    <t>29/03/2017</t>
  </si>
  <si>
    <t>כביש 6 משיכה 8 חוב ב</t>
  </si>
  <si>
    <t>30/04/2017</t>
  </si>
  <si>
    <t>כביש 6 משיכה 8 מנהור</t>
  </si>
  <si>
    <t>כביש 6 משיכה 9 מנהור</t>
  </si>
  <si>
    <t>25/05/2017</t>
  </si>
  <si>
    <t>כביש 6 צפון משי</t>
  </si>
  <si>
    <t>31/07/2017</t>
  </si>
  <si>
    <t>26/01/2017</t>
  </si>
  <si>
    <t>27/02/2017</t>
  </si>
  <si>
    <t>כביש 6 צפון משיכה 11</t>
  </si>
  <si>
    <t>27/09/2017</t>
  </si>
  <si>
    <t>כביש6 משיכה9 חוב בכי</t>
  </si>
  <si>
    <t>שפיר דרך ארץ כביש 6</t>
  </si>
  <si>
    <t>27/07/2016</t>
  </si>
  <si>
    <t>שפיר- דרך ארץ כביש 6</t>
  </si>
  <si>
    <t>5/01/2016</t>
  </si>
  <si>
    <t>אשלים מגלים מאו</t>
  </si>
  <si>
    <t>22/06/2017</t>
  </si>
  <si>
    <t>אשלים מגלים משי</t>
  </si>
  <si>
    <t>קווים הצטיידות</t>
  </si>
  <si>
    <t>13/12/2016</t>
  </si>
  <si>
    <t>קווים מסל' 8 מיחז</t>
  </si>
  <si>
    <t>28/06/2016</t>
  </si>
  <si>
    <t>קווים מסלול הצט10</t>
  </si>
  <si>
    <t>קווים מסלול הצטיידות</t>
  </si>
  <si>
    <t>11/07/2016</t>
  </si>
  <si>
    <t>קווים תחבורה צי</t>
  </si>
  <si>
    <t>6/12/2016</t>
  </si>
  <si>
    <t>קווים תחבורה צי12</t>
  </si>
  <si>
    <t>קווים תחבורה צי8</t>
  </si>
  <si>
    <t>קניון שבעת הכוכ</t>
  </si>
  <si>
    <t>20/09/2015</t>
  </si>
  <si>
    <t>קניון 7 הכוכבים</t>
  </si>
  <si>
    <t>גלובוס מקס הסדר</t>
  </si>
  <si>
    <t>NR</t>
  </si>
  <si>
    <t>20/12/2016</t>
  </si>
  <si>
    <t>יורוקום נדלן 2</t>
  </si>
  <si>
    <t>יורוקום נדלן 3</t>
  </si>
  <si>
    <t>ריט 1 הל</t>
  </si>
  <si>
    <t>28/08/2014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</si>
  <si>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</si>
  <si>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</si>
  <si>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</si>
  <si>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</si>
  <si>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</si>
  <si>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פקדון צמוד מדד</t>
  </si>
  <si>
    <t>4/09/2017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</si>
  <si>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</si>
  <si>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</si>
  <si>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</si>
  <si>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</si>
  <si>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מזרחי לונדון - 2</t>
  </si>
  <si>
    <t>29/12/2015</t>
  </si>
  <si>
    <t>מזרחי לונדון הלו</t>
  </si>
  <si>
    <t>XSGG222DDD22</t>
  </si>
  <si>
    <t>30/03/2015</t>
  </si>
  <si>
    <t>מזרחי לנדון -3</t>
  </si>
  <si>
    <t>XS2222SSSSSS</t>
  </si>
  <si>
    <t>סה"כ הלוואות לא מובטחות בחול</t>
  </si>
  <si>
    <t>דלק הלוואה %5.5 US</t>
  </si>
  <si>
    <t>IL</t>
  </si>
  <si>
    <t>16/12/2015</t>
  </si>
  <si>
    <t>ברוקפילד 22 333</t>
  </si>
  <si>
    <t>3/07/2017</t>
  </si>
  <si>
    <t>מזרחי לונדון 4</t>
  </si>
  <si>
    <t>MIZRACHI LON 4</t>
  </si>
  <si>
    <t>30/03/2017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</si>
  <si>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</si>
  <si>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</si>
  <si>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</si>
  <si>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</si>
  <si>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</si>
  <si>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</si>
  <si>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</si>
  <si>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</si>
  <si>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</si>
  <si>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</si>
  <si>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</si>
  <si>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</si>
  <si>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</si>
  <si>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</si>
  <si>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</si>
  <si>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</si>
  <si>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</si>
  <si>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</si>
  <si>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</si>
  <si>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</si>
  <si>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</si>
  <si>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</si>
  <si>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</si>
  <si>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</si>
  <si>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</si>
  <si>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</si>
  <si>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</si>
  <si>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</si>
  <si>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</si>
  <si>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</si>
  <si>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לנכות 2017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</si>
  <si>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</si>
  <si>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</si>
  <si>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</si>
  <si>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</si>
  <si>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</si>
  <si>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</si>
  <si>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</si>
  <si>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</si>
  <si>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</si>
  <si>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</si>
  <si>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</si>
  <si>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</si>
  <si>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</si>
  <si>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</si>
  <si>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</si>
  <si>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</si>
  <si>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</si>
  <si>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</si>
  <si>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</si>
  <si>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</si>
  <si>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</si>
  <si>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סקיי 3</t>
  </si>
  <si>
    <t>לא מדורג</t>
  </si>
  <si>
    <t>סוף טבלה</t>
  </si>
  <si>
    <t>סוף המידע</t>
  </si>
  <si>
    <t>סכום ההתחייבות אלפי 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</si>
</sst>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0.00%"/>
    <numFmt numFmtId="165" formatCode="##0.0000"/>
    <numFmt numFmtId="166" formatCode="##0.0000%"/>
    <numFmt numFmtId="167" formatCode="m/d/yyyy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3" fillId="0" borderId="0" xfId="0" applyNumberFormat="1" applyFont="1" applyAlignment="1">
      <alignment horizontal="right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 readingOrder="2"/>
    </xf>
    <xf numFmtId="14" fontId="0" fillId="0" borderId="0" xfId="0" applyNumberFormat="1"/>
    <xf numFmtId="4" fontId="5" fillId="0" borderId="0" xfId="0" applyNumberFormat="1" applyFont="1" applyFill="1" applyAlignment="1">
      <alignment horizontal="right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/>
    </xf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/>
    <xf numFmtId="167" fontId="6" fillId="0" borderId="0" xfId="0" applyNumberFormat="1" applyFont="1" applyAlignment="1">
      <alignment horizontal="right" readingOrder="2"/>
    </xf>
    <xf numFmtId="167" fontId="5" fillId="0" borderId="0" xfId="0" applyNumberFormat="1" applyFont="1" applyAlignment="1">
      <alignment horizontal="right" readingOrder="2"/>
    </xf>
  </cellXfs>
  <cellStyles count="1">
    <cellStyle name="Normal" xfId="0" builtinId="0"/>
  </cellStyles>
  <dxfs count="3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6" formatCode="##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7" formatCode="m/d/yyyy"/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6" formatCode="##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טבלה1" displayName="טבלה1" ref="A6:C40" totalsRowShown="0" headerRowDxfId="345">
  <autoFilter ref="A6:C40"/>
  <tableColumns count="3">
    <tableColumn id="1" name="סוג נכס" dataDxfId="344"/>
    <tableColumn id="2" name="שווי הוגן באלפי ש&quot;ח" dataDxfId="343"/>
    <tableColumn id="3" name="שיעור מהנכסים" dataDxfId="342"/>
  </tableColumns>
  <tableStyleInfo name="TableStyleMedium22"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4" totalsRowShown="0" headerRowDxfId="232">
  <autoFilter ref="A7:K14"/>
  <tableColumns count="11">
    <tableColumn id="1" name="שם נ&quot;ע"/>
    <tableColumn id="2" name="מספר ני&quot;ע"/>
    <tableColumn id="3" name="זירת מסחר"/>
    <tableColumn id="4" name="ענף מסחר"/>
    <tableColumn id="5" name="סוג מטבע"/>
    <tableColumn id="6" name="ערך נקוב"/>
    <tableColumn id="7" name="שער"/>
    <tableColumn id="8" name="שווי שוק"/>
    <tableColumn id="9" name="שעור מערך נקוב מונפק"/>
    <tableColumn id="10" name="שיעור מנכסי אפיק ההשקעה"/>
    <tableColumn id="11" name="שעור מנכסי השקעה"/>
  </tableColumns>
  <tableStyleInfo name="TableStyleMedium22"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7" totalsRowShown="0" headerRowDxfId="231" dataDxfId="230">
  <autoFilter ref="A7:K27"/>
  <tableColumns count="11">
    <tableColumn id="1" name="שם נ&quot;ע" dataDxfId="229"/>
    <tableColumn id="2" name="מספר ני&quot;ע" dataDxfId="228"/>
    <tableColumn id="3" name="זירת מסחר" dataDxfId="227"/>
    <tableColumn id="4" name="ענף מסחר" dataDxfId="226"/>
    <tableColumn id="5" name="סוג מטבע" dataDxfId="225"/>
    <tableColumn id="6" name="ערך נקוב" dataDxfId="224"/>
    <tableColumn id="7" name="שער"/>
    <tableColumn id="8" name="שווי שוק" dataDxfId="223"/>
    <tableColumn id="9" name="שעור מערך נקוב מונפק"/>
    <tableColumn id="10" name="שיעור מנכסי אפיק ההשקעה" dataDxfId="222"/>
    <tableColumn id="11" name="שעור מנכסי השקעה" dataDxfId="221"/>
  </tableColumns>
  <tableStyleInfo name="TableStyleMedium22"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J21" totalsRowShown="0" headerRowDxfId="220" dataDxfId="219">
  <autoFilter ref="A7:J21"/>
  <tableColumns count="10">
    <tableColumn id="1" name="שם נ&quot;ע" dataDxfId="218"/>
    <tableColumn id="2" name="מספר ני&quot;ע" dataDxfId="217"/>
    <tableColumn id="3" name="זירת מסחר" dataDxfId="216"/>
    <tableColumn id="4" name="ענף מסחר" dataDxfId="215"/>
    <tableColumn id="5" name="סוג מטבע" dataDxfId="214"/>
    <tableColumn id="6" name="ערך נקוב" dataDxfId="213"/>
    <tableColumn id="7" name="שער" dataDxfId="212"/>
    <tableColumn id="8" name="שווי שוק" dataDxfId="211"/>
    <tableColumn id="9" name="שיעור מנכסי אפיק ההשקעה" dataDxfId="210"/>
    <tableColumn id="10" name="שעור מנכסי השקעה" dataDxfId="209"/>
  </tableColumns>
  <tableStyleInfo name="TableStyleMedium22"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23" totalsRowShown="0" headerRowDxfId="208" dataDxfId="207">
  <autoFilter ref="A7:P23"/>
  <tableColumns count="16">
    <tableColumn id="1" name="שם נ&quot;ע" dataDxfId="206"/>
    <tableColumn id="2" name="מספר ני&quot;ע" dataDxfId="205"/>
    <tableColumn id="3" name="נכס בסיס" dataDxfId="204"/>
    <tableColumn id="4" name="דירוג" dataDxfId="203"/>
    <tableColumn id="5" name="שם מדרג" dataDxfId="202"/>
    <tableColumn id="6" name="תאריך רכישה" dataDxfId="201"/>
    <tableColumn id="7" name="מח&quot;מ"/>
    <tableColumn id="8" name="סוג מטבע" dataDxfId="200"/>
    <tableColumn id="9" name="שיעור ריבית"/>
    <tableColumn id="10" name="תשואה לפידיון"/>
    <tableColumn id="11" name="ערך נקוב" dataDxfId="199"/>
    <tableColumn id="12" name="שער"/>
    <tableColumn id="13" name="שווי שוק" dataDxfId="198"/>
    <tableColumn id="14" name="שעור מערך נקוב מונפק"/>
    <tableColumn id="15" name="שיעור מנכסי אפיק ההשקעה" dataDxfId="197"/>
    <tableColumn id="16" name="שעור מנכסי השקעה" dataDxfId="196"/>
  </tableColumns>
  <tableStyleInfo name="TableStyleMedium22"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94" totalsRowShown="0" headerRowDxfId="195" dataDxfId="194">
  <autoFilter ref="A7:O94"/>
  <tableColumns count="15">
    <tableColumn id="1" name="שם נ&quot;ע" dataDxfId="193"/>
    <tableColumn id="2" name="מספר ני&quot;ע" dataDxfId="192"/>
    <tableColumn id="3" name="דירוג" dataDxfId="191"/>
    <tableColumn id="4" name="שם מדרג" dataDxfId="190"/>
    <tableColumn id="5" name="תאריך רכישה" dataDxfId="189"/>
    <tableColumn id="6" name="מח&quot;מ"/>
    <tableColumn id="7" name="סוג מטבע" dataDxfId="188"/>
    <tableColumn id="8" name="שיעור ריבית"/>
    <tableColumn id="9" name="תשואה לפידיון"/>
    <tableColumn id="10" name="ערך נקוב" dataDxfId="187"/>
    <tableColumn id="11" name="שער"/>
    <tableColumn id="12" name="שווי הוגן" dataDxfId="186"/>
    <tableColumn id="13" name="שעור מערך נקוב מונפק"/>
    <tableColumn id="14" name="שיעור מנכסי אפיק ההשקעה" dataDxfId="185"/>
    <tableColumn id="15" name="שעור מנכסי השקעה" dataDxfId="184"/>
  </tableColumns>
  <tableStyleInfo name="TableStyleMedium22"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7" totalsRowShown="0" headerRowDxfId="183" dataDxfId="182">
  <autoFilter ref="A7:R17"/>
  <tableColumns count="18">
    <tableColumn id="1" name="שם נ&quot;ע" dataDxfId="181"/>
    <tableColumn id="2" name="מספר ני&quot;ע" dataDxfId="180"/>
    <tableColumn id="3" name="ספק מידע" dataDxfId="179"/>
    <tableColumn id="4" name="מספר מנפיק" dataDxfId="178"/>
    <tableColumn id="5" name="ענף מסחר" dataDxfId="177"/>
    <tableColumn id="6" name="דירוג" dataDxfId="176"/>
    <tableColumn id="7" name="שם מדרג" dataDxfId="175"/>
    <tableColumn id="8" name="תאריך רכישה" dataDxfId="174"/>
    <tableColumn id="9" name="מח&quot;מ"/>
    <tableColumn id="10" name="סוג מטבע" dataDxfId="173"/>
    <tableColumn id="11" name="שיעור ריבית"/>
    <tableColumn id="12" name="תשואה לפידיון"/>
    <tableColumn id="13" name="ערך נקוב" dataDxfId="172"/>
    <tableColumn id="14" name="שער"/>
    <tableColumn id="15" name="שווי הוגן" dataDxfId="171"/>
    <tableColumn id="16" name="שעור מערך נקוב מונפק"/>
    <tableColumn id="17" name="שיעור מנכסי אפיק ההשקעה" dataDxfId="170"/>
    <tableColumn id="18" name="שעור מנכסי השקעה" dataDxfId="169"/>
  </tableColumns>
  <tableStyleInfo name="TableStyleMedium22"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22" totalsRowShown="0" headerRowDxfId="168" dataDxfId="167">
  <autoFilter ref="A7:R22"/>
  <tableColumns count="18">
    <tableColumn id="1" name="שם נ&quot;ע" dataDxfId="166"/>
    <tableColumn id="2" name="מספר ני&quot;ע" dataDxfId="165"/>
    <tableColumn id="3" name="ספק מידע" dataDxfId="164"/>
    <tableColumn id="4" name="מספר מנפיק" dataDxfId="163"/>
    <tableColumn id="5" name="ענף מסחר" dataDxfId="162"/>
    <tableColumn id="6" name="דירוג" dataDxfId="161"/>
    <tableColumn id="7" name="שם מדרג" dataDxfId="160"/>
    <tableColumn id="8" name="תאריך רכישה" dataDxfId="159"/>
    <tableColumn id="9" name="מח&quot;מ"/>
    <tableColumn id="10" name="סוג מטבע" dataDxfId="158"/>
    <tableColumn id="11" name="שיעור ריבית"/>
    <tableColumn id="12" name="תשואה לפידיון"/>
    <tableColumn id="13" name="ערך נקוב" dataDxfId="157"/>
    <tableColumn id="14" name="שער"/>
    <tableColumn id="15" name="שווי הוגן" dataDxfId="156"/>
    <tableColumn id="16" name="שעור מערך נקוב מונפק"/>
    <tableColumn id="17" name="שיעור מנכסי אפיק ההשקעה" dataDxfId="155"/>
    <tableColumn id="18" name="שעור מנכסי השקעה" dataDxfId="154"/>
  </tableColumns>
  <tableStyleInfo name="TableStyleMedium22"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4" totalsRowShown="0" headerRowDxfId="153" dataDxfId="152">
  <autoFilter ref="A7:L14"/>
  <tableColumns count="12">
    <tableColumn id="1" name="שם נ&quot;ע" dataDxfId="151"/>
    <tableColumn id="2" name="מספר ני&quot;ע" dataDxfId="150"/>
    <tableColumn id="3" name="ספק מידע" dataDxfId="149"/>
    <tableColumn id="4" name="מספר מנפיק" dataDxfId="148"/>
    <tableColumn id="5" name="ענף מסחר" dataDxfId="147"/>
    <tableColumn id="6" name="סוג מטבע" dataDxfId="146"/>
    <tableColumn id="7" name="ערך נקוב" dataDxfId="145"/>
    <tableColumn id="8" name="שער"/>
    <tableColumn id="9" name="שווי הוגן" dataDxfId="144"/>
    <tableColumn id="10" name="שעור מערך נקוב מונפק"/>
    <tableColumn id="11" name="שיעור מנכסי אפיק ההשקעה" dataDxfId="143"/>
    <tableColumn id="12" name="שעור מנכסי השקעה" dataDxfId="142"/>
  </tableColumns>
  <tableStyleInfo name="TableStyleMedium22"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37" totalsRowShown="0" headerRowDxfId="141" dataDxfId="140">
  <autoFilter ref="A7:J37"/>
  <tableColumns count="10">
    <tableColumn id="1" name="שם נ&quot;ע" dataDxfId="139"/>
    <tableColumn id="2" name="מספר ני&quot;ע" dataDxfId="138"/>
    <tableColumn id="3" name="סוג מטבע" dataDxfId="137"/>
    <tableColumn id="4" name="תאריך רכישה" dataDxfId="136"/>
    <tableColumn id="5" name="ערך נקוב" dataDxfId="135"/>
    <tableColumn id="6" name="שער" dataDxfId="134"/>
    <tableColumn id="7" name="שווי הוגן" dataDxfId="133"/>
    <tableColumn id="8" name="שעור מערך נקוב מונפק" dataDxfId="132"/>
    <tableColumn id="9" name="שיעור מנכסי אפיק ההשקעה" dataDxfId="131"/>
    <tableColumn id="10" name="שעור מנכסי השקעה" dataDxfId="130"/>
  </tableColumns>
  <tableStyleInfo name="TableStyleMedium22"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5" totalsRowShown="0" headerRowDxfId="129">
  <autoFilter ref="A7:K15"/>
  <tableColumns count="11">
    <tableColumn id="1" name="שם נ&quot;ע"/>
    <tableColumn id="2" name="מספר ני&quot;ע"/>
    <tableColumn id="3" name="ענף מסחר"/>
    <tableColumn id="4" name="סוג מטבע"/>
    <tableColumn id="5" name="תאריך רכישה"/>
    <tableColumn id="6" name="ערך נקוב"/>
    <tableColumn id="7" name="שער"/>
    <tableColumn id="8" name="שווי הוגן"/>
    <tableColumn id="9" name="שעור מערך נקוב מונפק"/>
    <tableColumn id="10" name="שיעור מנכסי אפיק ההשקעה"/>
    <tableColumn id="11" name="שעור מנכסי השקעה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A42:B72" totalsRowShown="0" headerRowDxfId="341">
  <autoFilter ref="A42:B72"/>
  <tableColumns count="2">
    <tableColumn id="1" name="מטבע" dataDxfId="340"/>
    <tableColumn id="2" name="שער" dataDxfId="339"/>
  </tableColumns>
  <tableStyleInfo name="TableStyleMedium22"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1" totalsRowShown="0" headerRowDxfId="128" dataDxfId="127">
  <autoFilter ref="A7:K21"/>
  <tableColumns count="11">
    <tableColumn id="1" name="שם נ&quot;ע" dataDxfId="126"/>
    <tableColumn id="2" name="מספר ני&quot;ע" dataDxfId="125"/>
    <tableColumn id="3" name="ענף מסחר" dataDxfId="124"/>
    <tableColumn id="4" name="תאריך רכישה" dataDxfId="123"/>
    <tableColumn id="5" name="סוג מטבע" dataDxfId="122"/>
    <tableColumn id="6" name="ערך נקוב" dataDxfId="121"/>
    <tableColumn id="7" name="שער"/>
    <tableColumn id="8" name="שווי הוגן" dataDxfId="120"/>
    <tableColumn id="9" name="שעור מערך נקוב מונפק"/>
    <tableColumn id="10" name="שיעור מנכסי אפיק ההשקעה" dataDxfId="119"/>
    <tableColumn id="11" name="שעור מנכסי השקעה" dataDxfId="118"/>
  </tableColumns>
  <tableStyleInfo name="TableStyleMedium22"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34" totalsRowShown="0" headerRowDxfId="117" dataDxfId="116">
  <autoFilter ref="A7:J34"/>
  <tableColumns count="10">
    <tableColumn id="1" name="שם נ&quot;ע" dataDxfId="115"/>
    <tableColumn id="2" name="מספר ני&quot;ע" dataDxfId="114"/>
    <tableColumn id="3" name="ענף מסחר" dataDxfId="113"/>
    <tableColumn id="4" name="תאריך רכישה" dataDxfId="112"/>
    <tableColumn id="5" name="סוג מטבע" dataDxfId="111"/>
    <tableColumn id="6" name="ערך נקוב" dataDxfId="110"/>
    <tableColumn id="7" name="שער"/>
    <tableColumn id="8" name="שווי הוגן" dataDxfId="109"/>
    <tableColumn id="9" name="שיעור מנכסי אפיק ההשקעה" dataDxfId="108"/>
    <tableColumn id="10" name="שעור מנכסי השקעה" dataDxfId="107"/>
  </tableColumns>
  <tableStyleInfo name="TableStyleMedium22"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7" totalsRowShown="0" headerRowDxfId="106" dataDxfId="105">
  <autoFilter ref="A7:P27"/>
  <tableColumns count="16">
    <tableColumn id="1" name="שם נ&quot;ע" dataDxfId="104"/>
    <tableColumn id="2" name="מספר ני&quot;ע" dataDxfId="103"/>
    <tableColumn id="3" name="נכס בסיס" dataDxfId="102"/>
    <tableColumn id="4" name="דירוג" dataDxfId="101"/>
    <tableColumn id="5" name="שם מדרג" dataDxfId="100"/>
    <tableColumn id="6" name="תאריך רכישה" dataDxfId="99"/>
    <tableColumn id="7" name="מח&quot;מ"/>
    <tableColumn id="8" name="סוג מטבע" dataDxfId="98"/>
    <tableColumn id="9" name="שיעור ריבית"/>
    <tableColumn id="10" name="תשואה לפידיון"/>
    <tableColumn id="11" name="ערך נקוב" dataDxfId="97"/>
    <tableColumn id="12" name="שער"/>
    <tableColumn id="13" name="שווי הוגן" dataDxfId="96"/>
    <tableColumn id="14" name="שעור מערך נקוב מונפק"/>
    <tableColumn id="15" name="שיעור מנכסי אפיק ההשקעה" dataDxfId="95"/>
    <tableColumn id="16" name="שעור מנכסי השקעה" dataDxfId="94"/>
  </tableColumns>
  <tableStyleInfo name="TableStyleMedium22"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70" totalsRowShown="0" headerRowDxfId="93" dataDxfId="92">
  <autoFilter ref="A6:P70"/>
  <tableColumns count="16">
    <tableColumn id="1" name="שם נ&quot;ע" dataDxfId="91"/>
    <tableColumn id="2" name="קונסורציום כן/לא" dataDxfId="90"/>
    <tableColumn id="3" name="מספר ני&quot;ע" dataDxfId="89"/>
    <tableColumn id="4" name="מספר מנפיק" dataDxfId="88"/>
    <tableColumn id="5" name="דירוג" dataDxfId="87"/>
    <tableColumn id="6" name="תאריך רכישה" dataDxfId="86"/>
    <tableColumn id="7" name="שם מדרג" dataDxfId="85"/>
    <tableColumn id="8" name="מח&quot;מ" dataDxfId="84"/>
    <tableColumn id="9" name="סוג מטבע" dataDxfId="83"/>
    <tableColumn id="10" name="שיעור ריבית" dataDxfId="82"/>
    <tableColumn id="11" name="תשואה לפידיון" dataDxfId="81"/>
    <tableColumn id="12" name="ערך נקוב" dataDxfId="80"/>
    <tableColumn id="13" name="שער" dataDxfId="79"/>
    <tableColumn id="14" name="שווי הוגן" dataDxfId="78"/>
    <tableColumn id="15" name="שיעור מנכסי אפיק ההשקעה" dataDxfId="77"/>
    <tableColumn id="16" name="שעור מנכסי השקעה" dataDxfId="76"/>
  </tableColumns>
  <tableStyleInfo name="TableStyleMedium22"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6:N16" totalsRowShown="0" headerRowDxfId="75" dataDxfId="74">
  <autoFilter ref="A6:N16"/>
  <tableColumns count="14">
    <tableColumn id="1" name="שם נ&quot;ע" dataDxfId="73"/>
    <tableColumn id="2" name="מספר ני&quot;ע" dataDxfId="72"/>
    <tableColumn id="3" name="מספר מנפיק" dataDxfId="71"/>
    <tableColumn id="4" name="דירוג" dataDxfId="70"/>
    <tableColumn id="5" name="שם מדרג" dataDxfId="69"/>
    <tableColumn id="6" name="מח&quot;מ"/>
    <tableColumn id="7" name="סוג מטבע" dataDxfId="68"/>
    <tableColumn id="8" name="שיעור ריבית"/>
    <tableColumn id="9" name="תשואה לפידיון"/>
    <tableColumn id="10" name="ערך נקוב" dataDxfId="67"/>
    <tableColumn id="11" name="שער"/>
    <tableColumn id="12" name="שווי הוגן" dataDxfId="66"/>
    <tableColumn id="13" name="שיעור מנכסי אפיק ההשקעה" dataDxfId="65"/>
    <tableColumn id="14" name="שעור מנכסי השקעה" dataDxfId="64"/>
  </tableColumns>
  <tableStyleInfo name="TableStyleMedium22"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4" totalsRowShown="0" headerRowDxfId="63" dataDxfId="62">
  <autoFilter ref="A6:I14"/>
  <tableColumns count="9">
    <tableColumn id="1" name="שם נ&quot;ע" dataDxfId="61"/>
    <tableColumn id="2" name="תאריך שערוך אחרון" dataDxfId="60"/>
    <tableColumn id="3" name="אופי הנכס" dataDxfId="59"/>
    <tableColumn id="4" name="שיעור התשואה במהלך התקופה"/>
    <tableColumn id="5" name="סוג מטבע" dataDxfId="58"/>
    <tableColumn id="6" name="שווי משוערך" dataDxfId="57"/>
    <tableColumn id="7" name="שיעור מנכסי אפיק ההשקעה" dataDxfId="56"/>
    <tableColumn id="8" name="שעור מנכסי השקעה" dataDxfId="55"/>
    <tableColumn id="9" name="כתובת הנכס" dataDxfId="54"/>
  </tableColumns>
  <tableStyleInfo name="TableStyleMedium22"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2" totalsRowShown="0" headerRowDxfId="53" dataDxfId="52">
  <autoFilter ref="A6:J12"/>
  <tableColumns count="10">
    <tableColumn id="1" name="שם נ&quot;ע" dataDxfId="51"/>
    <tableColumn id="2" name="מספר מנפיק" dataDxfId="50"/>
    <tableColumn id="3" name="דירוג" dataDxfId="49"/>
    <tableColumn id="4" name="שם מדרג" dataDxfId="48"/>
    <tableColumn id="5" name="סוג מטבע" dataDxfId="47"/>
    <tableColumn id="6" name="שיעור ריבית"/>
    <tableColumn id="7" name="תשואה לפידיון"/>
    <tableColumn id="8" name="שווי הוגן" dataDxfId="46"/>
    <tableColumn id="9" name="שיעור מנכסי אפיק ההשקעה" dataDxfId="45"/>
    <tableColumn id="10" name="שעור מנכסי השקעה" dataDxfId="44"/>
  </tableColumns>
  <tableStyleInfo name="TableStyleMedium22"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6:J13" totalsRowShown="0" headerRowDxfId="43">
  <autoFilter ref="A6:J13"/>
  <tableColumns count="10">
    <tableColumn id="1" name="שם נ&quot;ע"/>
    <tableColumn id="2" name="מספר ני&quot;ע"/>
    <tableColumn id="3" name="דירוג"/>
    <tableColumn id="4" name="שם מדרג"/>
    <tableColumn id="5" name="סוג מטבע"/>
    <tableColumn id="6" name="שיעור ריבית"/>
    <tableColumn id="7" name="תשואה לפידיון"/>
    <tableColumn id="8" name="שווי הוגן"/>
    <tableColumn id="9" name="שיעור מנכסי אפיק ה השקעה"/>
    <tableColumn id="10" name="שעור מנכסי השקעה"/>
  </tableColumns>
  <tableStyleInfo name="TableStyleMedium22"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22" totalsRowShown="0" headerRowDxfId="42">
  <autoFilter ref="A6:C22"/>
  <tableColumns count="3">
    <tableColumn id="1" name="שם נ&quot;ע" dataDxfId="41"/>
    <tableColumn id="2" name="סכום ההתחייבות אלפי ₪" dataDxfId="40"/>
    <tableColumn id="3" name="תאריך סיום ההתחייבות" dataDxfId="39"/>
  </tableColumns>
  <tableStyleInfo name="TableStyleMedium22"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6" totalsRowShown="0" headerRowDxfId="38" dataDxfId="37">
  <autoFilter ref="A6:O16"/>
  <tableColumns count="15">
    <tableColumn id="1" name="שם נ&quot;ע" dataDxfId="36"/>
    <tableColumn id="2" name="מספר ני&quot;ע" dataDxfId="35"/>
    <tableColumn id="3" name="ענף מסחר" dataDxfId="34"/>
    <tableColumn id="4" name="דירוג" dataDxfId="33"/>
    <tableColumn id="5" name="שם מדרג" dataDxfId="32"/>
    <tableColumn id="6" name="תאריך רכישה" dataDxfId="31"/>
    <tableColumn id="7" name="מח&quot;מ"/>
    <tableColumn id="8" name="סוג מטבע" dataDxfId="30"/>
    <tableColumn id="9" name="שיעור ריבית"/>
    <tableColumn id="10" name="ריבית אפקטיבית"/>
    <tableColumn id="11" name="ערך נקוב" dataDxfId="29"/>
    <tableColumn id="12" name="עלות מותאמת" dataDxfId="28"/>
    <tableColumn id="13" name="שעור מערך נקוב מונפק"/>
    <tableColumn id="14" name="שיעור מנכסי אפיק ההשקעה" dataDxfId="27"/>
    <tableColumn id="15" name="שעור מנכסי השקעה" dataDxfId="26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K38" totalsRowShown="0" headerRowDxfId="338" dataDxfId="337">
  <autoFilter ref="A6:K38"/>
  <tableColumns count="11">
    <tableColumn id="1" name="שם נ&quot;ע" dataDxfId="336"/>
    <tableColumn id="2" name="מספר ני&quot;ע" dataDxfId="335"/>
    <tableColumn id="3" name="מספר מנפיק" dataDxfId="334"/>
    <tableColumn id="4" name="דירוג" dataDxfId="333"/>
    <tableColumn id="5" name="שם מדרג" dataDxfId="332"/>
    <tableColumn id="6" name="סוג מטבע" dataDxfId="331"/>
    <tableColumn id="7" name="שיעור ריבית"/>
    <tableColumn id="8" name="תשואה לפידיון"/>
    <tableColumn id="9" name="שווי שוק" dataDxfId="330"/>
    <tableColumn id="10" name="שיעור מנכסי אפיק ה השקעה" dataDxfId="329"/>
    <tableColumn id="11" name="שעור מנכסי השקעה" dataDxfId="328"/>
  </tableColumns>
  <tableStyleInfo name="TableStyleMedium22"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6" totalsRowShown="0" headerRowDxfId="25" dataDxfId="24">
  <autoFilter ref="A6:O16"/>
  <tableColumns count="15">
    <tableColumn id="1" name="שם נ&quot;ע" dataDxfId="23"/>
    <tableColumn id="2" name="מספר ני&quot;ע" dataDxfId="22"/>
    <tableColumn id="3" name="ענף מסחר" dataDxfId="21"/>
    <tableColumn id="4" name="דירוג" dataDxfId="20"/>
    <tableColumn id="5" name="שם מדרג" dataDxfId="19"/>
    <tableColumn id="6" name="תאריך רכישה" dataDxfId="18"/>
    <tableColumn id="7" name="מח&quot;מ"/>
    <tableColumn id="8" name="סוג מטבע" dataDxfId="17"/>
    <tableColumn id="9" name="שיעור ריבית"/>
    <tableColumn id="10" name="ריבית אפקטיבית"/>
    <tableColumn id="11" name="ערך נקוב" dataDxfId="16"/>
    <tableColumn id="12" name="עלות מותאמת" dataDxfId="15"/>
    <tableColumn id="13" name="שעור מערך נקוב מונפק"/>
    <tableColumn id="14" name="שיעור מנכסי אפיק ההשקעה" dataDxfId="14"/>
    <tableColumn id="15" name="שעור מנכסי השקעה" dataDxfId="13"/>
  </tableColumns>
  <tableStyleInfo name="TableStyleMedium22" showFirstColumn="0" showLastColumn="0" showRowStripes="1" showColumnStripes="0"/>
</table>
</file>

<file path=xl/tables/table31.xml><?xml version="1.0" encoding="utf-8"?>
<table xmlns="http://schemas.openxmlformats.org/spreadsheetml/2006/main" id="31" name="טבלה31" displayName="טבלה31" ref="A6:O16" totalsRowShown="0" headerRowDxfId="12" dataDxfId="11">
  <autoFilter ref="A6:O16"/>
  <tableColumns count="15">
    <tableColumn id="1" name="שם נ&quot;ע" dataDxfId="10"/>
    <tableColumn id="2" name="מספר ני&quot;ע" dataDxfId="9"/>
    <tableColumn id="3" name="ענף מסחר" dataDxfId="8"/>
    <tableColumn id="4" name="דירוג" dataDxfId="7"/>
    <tableColumn id="5" name="שם מדרג" dataDxfId="6"/>
    <tableColumn id="6" name="תאריך רכישה" dataDxfId="5"/>
    <tableColumn id="7" name="מח&quot;מ"/>
    <tableColumn id="8" name="סוג מטבע" dataDxfId="4"/>
    <tableColumn id="9" name="שיעור ריבית"/>
    <tableColumn id="10" name="ריבית אפקטיבית"/>
    <tableColumn id="11" name="ערך נקוב" dataDxfId="3"/>
    <tableColumn id="12" name="עלות מותאמת" dataDxfId="2"/>
    <tableColumn id="13" name="שעור מערך נקוב מונפק"/>
    <tableColumn id="14" name="שיעור מנכסי אפיק ההשקעה" dataDxfId="1"/>
    <tableColumn id="15" name="שעור מנכסי השקעה" dataDxfId="0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P48" totalsRowShown="0" headerRowDxfId="327" dataDxfId="326">
  <autoFilter ref="A7:P48"/>
  <tableColumns count="16">
    <tableColumn id="1" name="שם נ&quot;ע" dataDxfId="325"/>
    <tableColumn id="2" name="מספר ני&quot;ע" dataDxfId="324"/>
    <tableColumn id="3" name="זירת מסחר" dataDxfId="323"/>
    <tableColumn id="4" name="דירוג" dataDxfId="322"/>
    <tableColumn id="5" name="שם מדרג" dataDxfId="321"/>
    <tableColumn id="6" name="תאריך רכישה" dataDxfId="320"/>
    <tableColumn id="7" name="מח&quot;מ"/>
    <tableColumn id="8" name="סוג מטבע" dataDxfId="319"/>
    <tableColumn id="9" name="שיעור ריבית"/>
    <tableColumn id="10" name="תשואה לפידיון"/>
    <tableColumn id="11" name="ערך נקוב" dataDxfId="318"/>
    <tableColumn id="12" name="שער"/>
    <tableColumn id="13" name="שווי שוק" dataDxfId="317"/>
    <tableColumn id="14" name="שעור מערך נקוב מונפק"/>
    <tableColumn id="15" name="שיעור מנכסי אפיק ההשקעה" dataDxfId="316"/>
    <tableColumn id="16" name="שעור מנכסי השקעה" dataDxfId="315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S17" totalsRowShown="0" headerRowDxfId="314" dataDxfId="313">
  <autoFilter ref="A7:S17"/>
  <tableColumns count="19">
    <tableColumn id="1" name="שם נ&quot;ע" dataDxfId="312"/>
    <tableColumn id="2" name="מספר ני&quot;ע" dataDxfId="311"/>
    <tableColumn id="3" name="זירת מסחר" dataDxfId="310"/>
    <tableColumn id="4" name="ספק מידע" dataDxfId="309"/>
    <tableColumn id="5" name="מספר מנפיק" dataDxfId="308"/>
    <tableColumn id="6" name="ענף מסחר" dataDxfId="307"/>
    <tableColumn id="7" name="דירוג" dataDxfId="306"/>
    <tableColumn id="8" name="שם מדרג" dataDxfId="305"/>
    <tableColumn id="9" name="תאריך רכישה" dataDxfId="304"/>
    <tableColumn id="10" name="מח&quot;מ"/>
    <tableColumn id="11" name="סוג מטבע" dataDxfId="303"/>
    <tableColumn id="12" name="שיעור ריבית"/>
    <tableColumn id="13" name="תשואה לפידיון"/>
    <tableColumn id="14" name="ערך נקוב" dataDxfId="302"/>
    <tableColumn id="15" name="שער"/>
    <tableColumn id="16" name="שווי שוק" dataDxfId="301"/>
    <tableColumn id="17" name="שעור מערך נקוב מונפק"/>
    <tableColumn id="18" name="שיעור מנכסי אפיק ההשקעה" dataDxfId="300"/>
    <tableColumn id="19" name="שעור מנכסי השקעה" dataDxfId="299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234" totalsRowShown="0" headerRowDxfId="298" dataDxfId="297">
  <autoFilter ref="A7:T234"/>
  <tableColumns count="20">
    <tableColumn id="1" name="שם נ&quot;ע" dataDxfId="296"/>
    <tableColumn id="2" name="מספר ני&quot;ע" dataDxfId="295"/>
    <tableColumn id="3" name="זירת מסחר" dataDxfId="294"/>
    <tableColumn id="4" name="ספק מידע" dataDxfId="293"/>
    <tableColumn id="5" name="מספר מנפיק" dataDxfId="292"/>
    <tableColumn id="6" name="ענף מסחר" dataDxfId="291"/>
    <tableColumn id="7" name="דירוג" dataDxfId="290"/>
    <tableColumn id="8" name="שם מדרג" dataDxfId="289"/>
    <tableColumn id="9" name="תאריך רכישה" dataDxfId="288"/>
    <tableColumn id="10" name="מח&quot;מ" dataDxfId="287"/>
    <tableColumn id="11" name="סוג מטבע" dataDxfId="286"/>
    <tableColumn id="12" name="שיעור ריבית" dataDxfId="285"/>
    <tableColumn id="13" name="תשואה לפידיון" dataDxfId="284"/>
    <tableColumn id="14" name="ערך נקוב" dataDxfId="283"/>
    <tableColumn id="15" name="שער" dataDxfId="282"/>
    <tableColumn id="16" name="פידיון/ריבית לקבל" dataDxfId="281"/>
    <tableColumn id="17" name="שווי שוק" dataDxfId="280"/>
    <tableColumn id="18" name="שעור מערך נקוב מונפק" dataDxfId="279"/>
    <tableColumn id="19" name="שיעור מנכסי אפיק ההשקעה" dataDxfId="278"/>
    <tableColumn id="20" name="שעור מנכסי השקעה" dataDxfId="277"/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M113" totalsRowShown="0" headerRowDxfId="276" dataDxfId="275">
  <autoFilter ref="A7:M113"/>
  <tableColumns count="13">
    <tableColumn id="1" name="שם נ&quot;ע" dataDxfId="274"/>
    <tableColumn id="2" name="מספר ני&quot;ע" dataDxfId="273"/>
    <tableColumn id="3" name="זירת מסחר" dataDxfId="272"/>
    <tableColumn id="4" name="ספק מידע" dataDxfId="271"/>
    <tableColumn id="5" name="מספר מנפיק" dataDxfId="270"/>
    <tableColumn id="6" name="ענף מסחר" dataDxfId="269"/>
    <tableColumn id="7" name="סוג מטבע" dataDxfId="268"/>
    <tableColumn id="8" name="ערך נקוב" dataDxfId="267"/>
    <tableColumn id="9" name="שער" dataDxfId="266"/>
    <tableColumn id="10" name="שווי שוק" dataDxfId="265"/>
    <tableColumn id="11" name="שעור מערך נקוב מונפק"/>
    <tableColumn id="12" name="שיעור מנכסי אפיק ההשקעה" dataDxfId="264"/>
    <tableColumn id="13" name="שעור מנכסי השקעה" dataDxfId="263"/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141" totalsRowShown="0" headerRowDxfId="262" dataDxfId="261">
  <autoFilter ref="A7:M141"/>
  <tableColumns count="13">
    <tableColumn id="1" name="שם נ&quot;ע" dataDxfId="260"/>
    <tableColumn id="2" name="מספר ני&quot;ע" dataDxfId="259"/>
    <tableColumn id="3" name="זירת מסחר" dataDxfId="258"/>
    <tableColumn id="4" name="מספר מנפיק" dataDxfId="257"/>
    <tableColumn id="5" name="ענף מסחר" dataDxfId="256"/>
    <tableColumn id="6" name="סוג מטבע" dataDxfId="255"/>
    <tableColumn id="7" name="ערך נקוב" dataDxfId="254"/>
    <tableColumn id="8" name="שער" dataDxfId="253"/>
    <tableColumn id="9" name="פידיון/ריבית לקבל" dataDxfId="252"/>
    <tableColumn id="10" name="שווי שוק" dataDxfId="251"/>
    <tableColumn id="11" name="שעור מערך נקוב מונפק"/>
    <tableColumn id="12" name="שיעור מנכסי אפיק ההשקעה" dataDxfId="250"/>
    <tableColumn id="13" name="שעור מנכסי השקעה" dataDxfId="249"/>
  </tableColumns>
  <tableStyleInfo name="TableStyleMedium22"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31" totalsRowShown="0" headerRowDxfId="248" dataDxfId="247">
  <autoFilter ref="A7:N31"/>
  <tableColumns count="14">
    <tableColumn id="1" name="שם נ&quot;ע" dataDxfId="246"/>
    <tableColumn id="2" name="מספר ני&quot;ע" dataDxfId="245"/>
    <tableColumn id="3" name="זירת מסחר" dataDxfId="244"/>
    <tableColumn id="4" name="מספר מנפיק" dataDxfId="243"/>
    <tableColumn id="5" name="ענף מסחר" dataDxfId="242"/>
    <tableColumn id="6" name="דירוג" dataDxfId="241"/>
    <tableColumn id="7" name="שם מדרג" dataDxfId="240"/>
    <tableColumn id="8" name="סוג מטבע" dataDxfId="239"/>
    <tableColumn id="9" name="ערך נקוב" dataDxfId="238"/>
    <tableColumn id="10" name="שער" dataDxfId="237"/>
    <tableColumn id="11" name="שווי שוק" dataDxfId="236"/>
    <tableColumn id="12" name="שעור מערך נקוב מונפק" dataDxfId="235"/>
    <tableColumn id="13" name="שיעור מנכסי אפיק ההשקעה" dataDxfId="234"/>
    <tableColumn id="14" name="שעור מנכסי השקעה" dataDxfId="233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D75"/>
  <sheetViews>
    <sheetView rightToLeft="1" topLeftCell="A16" workbookViewId="0">
      <selection activeCell="A41" sqref="A41:C41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1" spans="1:4" ht="15.75">
      <c r="A1" s="1" t="s">
        <v>0</v>
      </c>
    </row>
    <row r="2" spans="1:4" ht="15.75">
      <c r="A2" s="1" t="s">
        <v>1</v>
      </c>
    </row>
    <row r="3" spans="1:4" ht="15.75">
      <c r="A3" s="1" t="s">
        <v>2</v>
      </c>
    </row>
    <row r="4" spans="1:4" ht="15.75">
      <c r="A4" s="1" t="s">
        <v>3</v>
      </c>
    </row>
    <row r="5" spans="1:4" ht="15.75">
      <c r="A5" s="2" t="s">
        <v>4</v>
      </c>
    </row>
    <row r="6" spans="1:4">
      <c r="A6" s="3" t="s">
        <v>5</v>
      </c>
      <c r="B6" s="3" t="s">
        <v>6</v>
      </c>
      <c r="C6" s="3" t="s">
        <v>7</v>
      </c>
      <c r="D6" s="32" t="s">
        <v>1356</v>
      </c>
    </row>
    <row r="7" spans="1:4">
      <c r="A7" s="5" t="s">
        <v>8</v>
      </c>
      <c r="B7" s="5"/>
      <c r="C7" s="5"/>
      <c r="D7" s="32"/>
    </row>
    <row r="8" spans="1:4">
      <c r="A8" s="6" t="s">
        <v>9</v>
      </c>
      <c r="B8" s="7">
        <v>82416.644020000007</v>
      </c>
      <c r="C8" s="8">
        <v>4.60964257951995E-2</v>
      </c>
      <c r="D8" s="32"/>
    </row>
    <row r="9" spans="1:4">
      <c r="A9" s="6" t="s">
        <v>10</v>
      </c>
      <c r="B9" s="7">
        <f>SUM(B10:B19)</f>
        <v>1124195.5410334999</v>
      </c>
      <c r="C9" s="8">
        <v>0.62877242324137606</v>
      </c>
      <c r="D9" s="32"/>
    </row>
    <row r="10" spans="1:4">
      <c r="A10" s="6" t="s">
        <v>11</v>
      </c>
      <c r="B10" s="7">
        <v>243902.60057350001</v>
      </c>
      <c r="C10" s="8">
        <v>0.13641708252357601</v>
      </c>
      <c r="D10" s="32"/>
    </row>
    <row r="11" spans="1:4">
      <c r="A11" s="6" t="s">
        <v>12</v>
      </c>
      <c r="B11" s="7">
        <v>0</v>
      </c>
      <c r="C11" s="8">
        <v>0</v>
      </c>
      <c r="D11" s="32"/>
    </row>
    <row r="12" spans="1:4">
      <c r="A12" s="6" t="s">
        <v>13</v>
      </c>
      <c r="B12" s="7">
        <v>245655.31800999999</v>
      </c>
      <c r="C12" s="8">
        <v>0.13739739433088499</v>
      </c>
      <c r="D12" s="32"/>
    </row>
    <row r="13" spans="1:4">
      <c r="A13" s="6" t="s">
        <v>14</v>
      </c>
      <c r="B13" s="7">
        <v>193173.49174999999</v>
      </c>
      <c r="C13" s="8">
        <v>0.108043801515293</v>
      </c>
      <c r="D13" s="32"/>
    </row>
    <row r="14" spans="1:4">
      <c r="A14" s="6" t="s">
        <v>15</v>
      </c>
      <c r="B14" s="7">
        <v>385405.43</v>
      </c>
      <c r="C14" s="8">
        <v>0.21555997160092</v>
      </c>
      <c r="D14" s="32"/>
    </row>
    <row r="15" spans="1:4">
      <c r="A15" s="6" t="s">
        <v>16</v>
      </c>
      <c r="B15" s="7">
        <v>54530.123740000003</v>
      </c>
      <c r="C15" s="8">
        <v>3.0499225398864498E-2</v>
      </c>
      <c r="D15" s="32"/>
    </row>
    <row r="16" spans="1:4">
      <c r="A16" s="6" t="s">
        <v>17</v>
      </c>
      <c r="B16" s="7">
        <v>101.8908</v>
      </c>
      <c r="C16" s="8">
        <v>5.6988509508755801E-5</v>
      </c>
      <c r="D16" s="32"/>
    </row>
    <row r="17" spans="1:4">
      <c r="A17" s="6" t="s">
        <v>18</v>
      </c>
      <c r="B17" s="7">
        <v>627.10199999999998</v>
      </c>
      <c r="C17" s="8">
        <v>3.5074421135136599E-4</v>
      </c>
      <c r="D17" s="32"/>
    </row>
    <row r="18" spans="1:4">
      <c r="A18" s="6" t="s">
        <v>19</v>
      </c>
      <c r="B18" s="7">
        <v>799.58416</v>
      </c>
      <c r="C18" s="8">
        <v>4.4721515097742402E-4</v>
      </c>
      <c r="D18" s="32"/>
    </row>
    <row r="19" spans="1:4">
      <c r="A19" s="6" t="s">
        <v>20</v>
      </c>
      <c r="B19" s="7">
        <v>0</v>
      </c>
      <c r="C19" s="8">
        <v>0</v>
      </c>
      <c r="D19" s="32"/>
    </row>
    <row r="20" spans="1:4">
      <c r="A20" s="6" t="s">
        <v>21</v>
      </c>
      <c r="B20" s="7">
        <v>546707.66997211997</v>
      </c>
      <c r="C20" s="8">
        <v>0.30577888532346298</v>
      </c>
      <c r="D20" s="32"/>
    </row>
    <row r="21" spans="1:4">
      <c r="A21" s="6" t="s">
        <v>11</v>
      </c>
      <c r="B21" s="7">
        <v>521970.24042212003</v>
      </c>
      <c r="C21" s="8">
        <v>0.29194300181747102</v>
      </c>
      <c r="D21" s="32"/>
    </row>
    <row r="22" spans="1:4">
      <c r="A22" s="6" t="s">
        <v>22</v>
      </c>
      <c r="B22" s="7">
        <v>0</v>
      </c>
      <c r="C22" s="8">
        <v>0</v>
      </c>
      <c r="D22" s="32"/>
    </row>
    <row r="23" spans="1:4">
      <c r="A23" s="6" t="s">
        <v>23</v>
      </c>
      <c r="B23" s="7">
        <v>4958.2981200000004</v>
      </c>
      <c r="C23" s="8">
        <v>2.77322407478267E-3</v>
      </c>
      <c r="D23" s="32"/>
    </row>
    <row r="24" spans="1:4">
      <c r="A24" s="6" t="s">
        <v>24</v>
      </c>
      <c r="B24" s="7">
        <v>0</v>
      </c>
      <c r="C24" s="8">
        <v>0</v>
      </c>
      <c r="D24" s="32"/>
    </row>
    <row r="25" spans="1:4">
      <c r="A25" s="6" t="s">
        <v>25</v>
      </c>
      <c r="B25" s="7">
        <v>17551.5052</v>
      </c>
      <c r="C25" s="8">
        <v>9.8167265443315499E-3</v>
      </c>
      <c r="D25" s="32"/>
    </row>
    <row r="26" spans="1:4">
      <c r="A26" s="6" t="s">
        <v>26</v>
      </c>
      <c r="B26" s="7">
        <v>3.356E-2</v>
      </c>
      <c r="C26" s="8">
        <v>1.8770432454292698E-8</v>
      </c>
      <c r="D26" s="32"/>
    </row>
    <row r="27" spans="1:4">
      <c r="A27" s="6" t="s">
        <v>27</v>
      </c>
      <c r="B27" s="7">
        <v>0</v>
      </c>
      <c r="C27" s="8">
        <v>0</v>
      </c>
      <c r="D27" s="32"/>
    </row>
    <row r="28" spans="1:4">
      <c r="A28" s="6" t="s">
        <v>28</v>
      </c>
      <c r="B28" s="7">
        <v>402.90048999999999</v>
      </c>
      <c r="C28" s="8">
        <v>2.2534613925346899E-4</v>
      </c>
      <c r="D28" s="32"/>
    </row>
    <row r="29" spans="1:4">
      <c r="A29" s="6" t="s">
        <v>29</v>
      </c>
      <c r="B29" s="7">
        <v>1824.69218</v>
      </c>
      <c r="C29" s="8">
        <v>1.0205679771920801E-3</v>
      </c>
      <c r="D29" s="32"/>
    </row>
    <row r="30" spans="1:4">
      <c r="A30" s="6" t="s">
        <v>30</v>
      </c>
      <c r="B30" s="7">
        <v>31216.500779999998</v>
      </c>
      <c r="C30" s="8">
        <v>1.7459690683860701E-2</v>
      </c>
      <c r="D30" s="32"/>
    </row>
    <row r="31" spans="1:4">
      <c r="A31" s="6" t="s">
        <v>31</v>
      </c>
      <c r="B31" s="7">
        <v>0</v>
      </c>
      <c r="C31" s="8">
        <v>0</v>
      </c>
      <c r="D31" s="32"/>
    </row>
    <row r="32" spans="1:4">
      <c r="A32" s="6" t="s">
        <v>32</v>
      </c>
      <c r="B32" s="7">
        <v>0</v>
      </c>
      <c r="C32" s="8">
        <v>0</v>
      </c>
      <c r="D32" s="32"/>
    </row>
    <row r="33" spans="1:4">
      <c r="A33" s="6" t="s">
        <v>33</v>
      </c>
      <c r="B33" s="7">
        <v>0</v>
      </c>
      <c r="C33" s="8">
        <v>0</v>
      </c>
      <c r="D33" s="32"/>
    </row>
    <row r="34" spans="1:4">
      <c r="A34" s="6" t="s">
        <v>34</v>
      </c>
      <c r="B34" s="7">
        <v>3381.97</v>
      </c>
      <c r="C34" s="8">
        <v>1.89257495609998E-3</v>
      </c>
      <c r="D34" s="32"/>
    </row>
    <row r="35" spans="1:4">
      <c r="A35" s="5" t="s">
        <v>35</v>
      </c>
      <c r="B35" s="5"/>
      <c r="C35" s="5"/>
      <c r="D35" s="32"/>
    </row>
    <row r="36" spans="1:4">
      <c r="A36" s="6" t="s">
        <v>36</v>
      </c>
      <c r="B36" s="7">
        <v>0</v>
      </c>
      <c r="C36" s="8">
        <v>0</v>
      </c>
      <c r="D36" s="32"/>
    </row>
    <row r="37" spans="1:4">
      <c r="A37" s="6" t="s">
        <v>37</v>
      </c>
      <c r="B37" s="7">
        <v>0</v>
      </c>
      <c r="C37" s="8">
        <v>0</v>
      </c>
      <c r="D37" s="32"/>
    </row>
    <row r="38" spans="1:4">
      <c r="A38" s="6" t="s">
        <v>38</v>
      </c>
      <c r="B38" s="7">
        <v>0</v>
      </c>
      <c r="C38" s="8">
        <v>0</v>
      </c>
      <c r="D38" s="32"/>
    </row>
    <row r="39" spans="1:4">
      <c r="A39" s="3" t="s">
        <v>39</v>
      </c>
      <c r="B39" s="9">
        <v>1787918.3168379799</v>
      </c>
      <c r="C39" s="10">
        <v>1</v>
      </c>
      <c r="D39" s="32"/>
    </row>
    <row r="40" spans="1:4">
      <c r="A40" s="6" t="s">
        <v>40</v>
      </c>
      <c r="B40" s="7">
        <f>'יתרת התחייבות להשקעה'!C7</f>
        <v>15225.376</v>
      </c>
      <c r="C40" s="8">
        <v>0</v>
      </c>
      <c r="D40" s="32"/>
    </row>
    <row r="41" spans="1:4">
      <c r="A41" s="32" t="s">
        <v>1356</v>
      </c>
      <c r="B41" s="32"/>
      <c r="C41" s="32"/>
    </row>
    <row r="42" spans="1:4">
      <c r="A42" s="5" t="s">
        <v>41</v>
      </c>
      <c r="B42" s="5" t="s">
        <v>42</v>
      </c>
      <c r="C42" s="32" t="s">
        <v>1356</v>
      </c>
    </row>
    <row r="43" spans="1:4">
      <c r="A43" s="6" t="s">
        <v>43</v>
      </c>
      <c r="B43" s="11">
        <v>3.5289999999999999</v>
      </c>
      <c r="C43" s="32"/>
    </row>
    <row r="44" spans="1:4">
      <c r="A44" s="6" t="s">
        <v>44</v>
      </c>
      <c r="B44" s="11">
        <v>3.1328999999999998</v>
      </c>
      <c r="C44" s="32"/>
    </row>
    <row r="45" spans="1:4">
      <c r="A45" s="6" t="s">
        <v>45</v>
      </c>
      <c r="B45" s="11">
        <v>4.7356999999999996</v>
      </c>
      <c r="C45" s="32"/>
    </row>
    <row r="46" spans="1:4">
      <c r="A46" s="6" t="s">
        <v>46</v>
      </c>
      <c r="B46" s="11">
        <v>3.6273</v>
      </c>
      <c r="C46" s="32"/>
    </row>
    <row r="47" spans="1:4">
      <c r="A47" s="6" t="s">
        <v>47</v>
      </c>
      <c r="B47" s="11">
        <v>2.8287</v>
      </c>
      <c r="C47" s="32"/>
    </row>
    <row r="48" spans="1:4">
      <c r="A48" s="6" t="s">
        <v>48</v>
      </c>
      <c r="B48" s="11">
        <v>4.1569000000000003</v>
      </c>
      <c r="C48" s="32"/>
    </row>
    <row r="49" spans="1:3">
      <c r="A49" s="6" t="s">
        <v>49</v>
      </c>
      <c r="B49" s="11">
        <v>0.43369999999999997</v>
      </c>
      <c r="C49" s="32"/>
    </row>
    <row r="50" spans="1:3">
      <c r="A50" s="6" t="s">
        <v>50</v>
      </c>
      <c r="B50" s="11">
        <v>4.9798</v>
      </c>
      <c r="C50" s="32"/>
    </row>
    <row r="51" spans="1:3">
      <c r="A51" s="6" t="s">
        <v>51</v>
      </c>
      <c r="B51" s="11">
        <v>0.55869999999999997</v>
      </c>
      <c r="C51" s="32"/>
    </row>
    <row r="52" spans="1:3">
      <c r="A52" s="6" t="s">
        <v>52</v>
      </c>
      <c r="B52" s="11">
        <v>0.26</v>
      </c>
      <c r="C52" s="32"/>
    </row>
    <row r="53" spans="1:3">
      <c r="A53" s="6" t="s">
        <v>53</v>
      </c>
      <c r="B53" s="11">
        <v>2.7612000000000001</v>
      </c>
      <c r="C53" s="32"/>
    </row>
    <row r="54" spans="1:3">
      <c r="A54" s="6" t="s">
        <v>54</v>
      </c>
      <c r="B54" s="11">
        <v>0.1633</v>
      </c>
      <c r="C54" s="32"/>
    </row>
    <row r="55" spans="1:3">
      <c r="A55" s="6" t="s">
        <v>55</v>
      </c>
      <c r="B55" s="11">
        <v>8.8529</v>
      </c>
      <c r="C55" s="32"/>
    </row>
    <row r="56" spans="1:3">
      <c r="A56" s="6" t="s">
        <v>56</v>
      </c>
      <c r="B56" s="11">
        <v>0.44369999999999998</v>
      </c>
      <c r="C56" s="32"/>
    </row>
    <row r="57" spans="1:3">
      <c r="A57" s="6" t="s">
        <v>57</v>
      </c>
      <c r="B57" s="11">
        <v>0.55410000000000004</v>
      </c>
      <c r="C57" s="32"/>
    </row>
    <row r="58" spans="1:3">
      <c r="A58" s="6" t="s">
        <v>58</v>
      </c>
      <c r="B58" s="11">
        <v>0.1938</v>
      </c>
      <c r="C58" s="32"/>
    </row>
    <row r="59" spans="1:3">
      <c r="A59" s="6" t="s">
        <v>59</v>
      </c>
      <c r="B59" s="11">
        <v>6.0750999999999999</v>
      </c>
      <c r="C59" s="32"/>
    </row>
    <row r="60" spans="1:3">
      <c r="A60" s="6" t="s">
        <v>60</v>
      </c>
      <c r="B60" s="11">
        <v>1.1042000000000001</v>
      </c>
      <c r="C60" s="32"/>
    </row>
    <row r="61" spans="1:3">
      <c r="A61" s="6" t="s">
        <v>61</v>
      </c>
      <c r="B61" s="11">
        <v>3.3119999999999997E-2</v>
      </c>
      <c r="C61" s="32"/>
    </row>
    <row r="62" spans="1:3">
      <c r="A62" s="6" t="s">
        <v>62</v>
      </c>
      <c r="B62" s="11">
        <v>5.3784000000000001</v>
      </c>
      <c r="C62" s="32"/>
    </row>
    <row r="63" spans="1:3">
      <c r="A63" s="6" t="s">
        <v>63</v>
      </c>
      <c r="B63" s="11">
        <v>1.0543</v>
      </c>
      <c r="C63" s="32"/>
    </row>
    <row r="64" spans="1:3">
      <c r="A64" s="6" t="s">
        <v>64</v>
      </c>
      <c r="B64" s="11">
        <v>0.35255999999999998</v>
      </c>
      <c r="C64" s="32"/>
    </row>
    <row r="65" spans="1:3">
      <c r="A65" s="6" t="s">
        <v>65</v>
      </c>
      <c r="B65" s="11">
        <v>2.536</v>
      </c>
      <c r="C65" s="32"/>
    </row>
    <row r="66" spans="1:3">
      <c r="A66" s="6" t="s">
        <v>66</v>
      </c>
      <c r="B66" s="11">
        <v>0.98819999999999997</v>
      </c>
      <c r="C66" s="32"/>
    </row>
    <row r="67" spans="1:3">
      <c r="A67" s="6" t="s">
        <v>67</v>
      </c>
      <c r="B67" s="11">
        <v>0.45100000000000001</v>
      </c>
      <c r="C67" s="32"/>
    </row>
    <row r="68" spans="1:3">
      <c r="A68" s="6" t="s">
        <v>68</v>
      </c>
      <c r="B68" s="11">
        <v>2.5916999999999999</v>
      </c>
      <c r="C68" s="32"/>
    </row>
    <row r="69" spans="1:3">
      <c r="A69" s="6" t="s">
        <v>69</v>
      </c>
      <c r="B69" s="11">
        <v>0.52890000000000004</v>
      </c>
      <c r="C69" s="32"/>
    </row>
    <row r="70" spans="1:3">
      <c r="A70" s="6" t="s">
        <v>70</v>
      </c>
      <c r="B70" s="11">
        <v>0.96330000000000005</v>
      </c>
      <c r="C70" s="32"/>
    </row>
    <row r="71" spans="1:3">
      <c r="A71" s="6" t="s">
        <v>71</v>
      </c>
      <c r="B71" s="11">
        <v>1.3357000000000001</v>
      </c>
      <c r="C71" s="32"/>
    </row>
    <row r="72" spans="1:3">
      <c r="A72" s="6" t="s">
        <v>72</v>
      </c>
      <c r="B72" s="11">
        <v>1.5961000000000001</v>
      </c>
      <c r="C72" s="32"/>
    </row>
    <row r="73" spans="1:3">
      <c r="A73" s="31" t="s">
        <v>1357</v>
      </c>
      <c r="B73" s="31"/>
      <c r="C73" s="31"/>
    </row>
    <row r="75" spans="1:3">
      <c r="A75" s="5" t="s">
        <v>73</v>
      </c>
    </row>
  </sheetData>
  <mergeCells count="4">
    <mergeCell ref="D6:D40"/>
    <mergeCell ref="A41:C41"/>
    <mergeCell ref="C42:C72"/>
    <mergeCell ref="A73:C73"/>
  </mergeCells>
  <pageMargins left="0.75" right="0.75" top="1" bottom="1" header="0.5" footer="0.5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/>
  <dimension ref="A1:L33"/>
  <sheetViews>
    <sheetView rightToLeft="1" workbookViewId="0"/>
  </sheetViews>
  <sheetFormatPr defaultColWidth="9.140625" defaultRowHeight="12.75"/>
  <cols>
    <col min="1" max="1" width="37.7109375" customWidth="1"/>
    <col min="2" max="3" width="12.7109375" customWidth="1"/>
    <col min="4" max="6" width="11.7109375" customWidth="1"/>
    <col min="7" max="7" width="12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2</v>
      </c>
    </row>
    <row r="4" spans="1:12" ht="15.75">
      <c r="A4" s="1" t="s">
        <v>3</v>
      </c>
    </row>
    <row r="5" spans="1:12" ht="15.75">
      <c r="A5" s="2" t="s">
        <v>121</v>
      </c>
    </row>
    <row r="6" spans="1:12" ht="15.75">
      <c r="A6" s="2" t="s">
        <v>868</v>
      </c>
    </row>
    <row r="7" spans="1:12">
      <c r="A7" s="3" t="s">
        <v>75</v>
      </c>
      <c r="B7" s="3" t="s">
        <v>76</v>
      </c>
      <c r="C7" s="3" t="s">
        <v>123</v>
      </c>
      <c r="D7" s="3" t="s">
        <v>183</v>
      </c>
      <c r="E7" s="3" t="s">
        <v>80</v>
      </c>
      <c r="F7" s="3" t="s">
        <v>126</v>
      </c>
      <c r="G7" s="3" t="s">
        <v>42</v>
      </c>
      <c r="H7" s="3" t="s">
        <v>83</v>
      </c>
      <c r="I7" s="3" t="s">
        <v>127</v>
      </c>
      <c r="J7" s="3" t="s">
        <v>128</v>
      </c>
      <c r="K7" s="3" t="s">
        <v>85</v>
      </c>
      <c r="L7" s="30" t="s">
        <v>1356</v>
      </c>
    </row>
    <row r="8" spans="1:12" ht="13.5" thickBot="1">
      <c r="A8" s="4"/>
      <c r="B8" s="4"/>
      <c r="C8" s="4"/>
      <c r="D8" s="4"/>
      <c r="E8" s="4"/>
      <c r="F8" s="4" t="s">
        <v>131</v>
      </c>
      <c r="G8" s="4" t="s">
        <v>132</v>
      </c>
      <c r="H8" s="4" t="s">
        <v>87</v>
      </c>
      <c r="I8" s="4" t="s">
        <v>86</v>
      </c>
      <c r="J8" s="4" t="s">
        <v>86</v>
      </c>
      <c r="K8" s="4" t="s">
        <v>86</v>
      </c>
      <c r="L8" s="30"/>
    </row>
    <row r="9" spans="1:12" ht="13.5" thickTop="1">
      <c r="A9" s="3" t="s">
        <v>869</v>
      </c>
      <c r="B9" s="12"/>
      <c r="C9" s="3"/>
      <c r="D9" s="3"/>
      <c r="E9" s="3"/>
      <c r="F9" s="9">
        <v>-272</v>
      </c>
      <c r="H9" s="9">
        <v>627.1</v>
      </c>
      <c r="J9" s="10">
        <v>1</v>
      </c>
      <c r="K9" s="10">
        <v>4.0000000000000002E-4</v>
      </c>
      <c r="L9" s="30"/>
    </row>
    <row r="10" spans="1:12">
      <c r="A10" s="3" t="s">
        <v>870</v>
      </c>
      <c r="B10" s="12"/>
      <c r="C10" s="3"/>
      <c r="D10" s="3"/>
      <c r="E10" s="3"/>
      <c r="F10" s="9">
        <v>-272</v>
      </c>
      <c r="H10" s="9">
        <v>627.1</v>
      </c>
      <c r="J10" s="10">
        <v>1</v>
      </c>
      <c r="K10" s="10">
        <v>4.0000000000000002E-4</v>
      </c>
      <c r="L10" s="30"/>
    </row>
    <row r="11" spans="1:12">
      <c r="A11" s="13" t="s">
        <v>871</v>
      </c>
      <c r="B11" s="14"/>
      <c r="C11" s="13"/>
      <c r="D11" s="13"/>
      <c r="E11" s="13"/>
      <c r="F11" s="15">
        <v>-272</v>
      </c>
      <c r="H11" s="15">
        <v>627.1</v>
      </c>
      <c r="J11" s="16">
        <v>1</v>
      </c>
      <c r="K11" s="16">
        <v>4.0000000000000002E-4</v>
      </c>
      <c r="L11" s="30"/>
    </row>
    <row r="12" spans="1:12">
      <c r="A12" s="6" t="s">
        <v>872</v>
      </c>
      <c r="B12" s="17">
        <v>81851131</v>
      </c>
      <c r="C12" s="6" t="s">
        <v>137</v>
      </c>
      <c r="D12" s="6" t="s">
        <v>873</v>
      </c>
      <c r="E12" s="6" t="s">
        <v>93</v>
      </c>
      <c r="F12" s="7">
        <v>-272</v>
      </c>
      <c r="G12" s="7">
        <v>0</v>
      </c>
      <c r="H12" s="7">
        <v>0</v>
      </c>
      <c r="J12" s="8">
        <v>0</v>
      </c>
      <c r="K12" s="8">
        <v>0</v>
      </c>
      <c r="L12" s="30"/>
    </row>
    <row r="13" spans="1:12">
      <c r="A13" s="6" t="s">
        <v>874</v>
      </c>
      <c r="B13" s="17">
        <v>82029935</v>
      </c>
      <c r="C13" s="6" t="s">
        <v>137</v>
      </c>
      <c r="D13" s="6" t="s">
        <v>873</v>
      </c>
      <c r="E13" s="6" t="s">
        <v>93</v>
      </c>
      <c r="F13" s="7">
        <v>294</v>
      </c>
      <c r="G13" s="7">
        <v>186700</v>
      </c>
      <c r="H13" s="7">
        <v>548.9</v>
      </c>
      <c r="J13" s="8">
        <v>0.87529999999999997</v>
      </c>
      <c r="K13" s="8">
        <v>2.9999999999999997E-4</v>
      </c>
      <c r="L13" s="30"/>
    </row>
    <row r="14" spans="1:12">
      <c r="A14" s="6" t="s">
        <v>875</v>
      </c>
      <c r="B14" s="17">
        <v>82055740</v>
      </c>
      <c r="C14" s="6" t="s">
        <v>137</v>
      </c>
      <c r="D14" s="6" t="s">
        <v>873</v>
      </c>
      <c r="E14" s="6" t="s">
        <v>93</v>
      </c>
      <c r="F14" s="7">
        <v>-294</v>
      </c>
      <c r="G14" s="7">
        <v>91600</v>
      </c>
      <c r="H14" s="7">
        <v>-269.3</v>
      </c>
      <c r="J14" s="8">
        <v>-0.4294</v>
      </c>
      <c r="K14" s="8">
        <v>-2.0000000000000001E-4</v>
      </c>
      <c r="L14" s="30"/>
    </row>
    <row r="15" spans="1:12">
      <c r="A15" s="6" t="s">
        <v>876</v>
      </c>
      <c r="B15" s="17">
        <v>82085929</v>
      </c>
      <c r="C15" s="6" t="s">
        <v>137</v>
      </c>
      <c r="D15" s="6" t="s">
        <v>873</v>
      </c>
      <c r="E15" s="6" t="s">
        <v>93</v>
      </c>
      <c r="F15" s="7">
        <v>294</v>
      </c>
      <c r="G15" s="7">
        <v>209200</v>
      </c>
      <c r="H15" s="7">
        <v>615.04999999999995</v>
      </c>
      <c r="J15" s="8">
        <v>0.98080000000000001</v>
      </c>
      <c r="K15" s="8">
        <v>2.9999999999999997E-4</v>
      </c>
      <c r="L15" s="30"/>
    </row>
    <row r="16" spans="1:12">
      <c r="A16" s="6" t="s">
        <v>877</v>
      </c>
      <c r="B16" s="17">
        <v>82030511</v>
      </c>
      <c r="C16" s="6" t="s">
        <v>137</v>
      </c>
      <c r="D16" s="6" t="s">
        <v>873</v>
      </c>
      <c r="E16" s="6" t="s">
        <v>93</v>
      </c>
      <c r="F16" s="7">
        <v>-294</v>
      </c>
      <c r="G16" s="7">
        <v>1800</v>
      </c>
      <c r="H16" s="7">
        <v>-5.29</v>
      </c>
      <c r="J16" s="8">
        <v>-8.3999999999999995E-3</v>
      </c>
      <c r="K16" s="8">
        <v>0</v>
      </c>
      <c r="L16" s="30"/>
    </row>
    <row r="17" spans="1:12">
      <c r="A17" s="6" t="s">
        <v>878</v>
      </c>
      <c r="B17" s="17">
        <v>82056326</v>
      </c>
      <c r="C17" s="6" t="s">
        <v>137</v>
      </c>
      <c r="D17" s="6" t="s">
        <v>873</v>
      </c>
      <c r="E17" s="6" t="s">
        <v>93</v>
      </c>
      <c r="F17" s="7">
        <v>294</v>
      </c>
      <c r="G17" s="7">
        <v>6200</v>
      </c>
      <c r="H17" s="7">
        <v>18.23</v>
      </c>
      <c r="J17" s="8">
        <v>2.9100000000000001E-2</v>
      </c>
      <c r="K17" s="8">
        <v>0</v>
      </c>
      <c r="L17" s="30"/>
    </row>
    <row r="18" spans="1:12">
      <c r="A18" s="6" t="s">
        <v>879</v>
      </c>
      <c r="B18" s="17">
        <v>82086489</v>
      </c>
      <c r="C18" s="6" t="s">
        <v>137</v>
      </c>
      <c r="D18" s="6" t="s">
        <v>873</v>
      </c>
      <c r="E18" s="6" t="s">
        <v>93</v>
      </c>
      <c r="F18" s="7">
        <v>-294</v>
      </c>
      <c r="G18" s="7">
        <v>95400</v>
      </c>
      <c r="H18" s="7">
        <v>-280.48</v>
      </c>
      <c r="J18" s="8">
        <v>-0.44729999999999998</v>
      </c>
      <c r="K18" s="8">
        <v>-2.0000000000000001E-4</v>
      </c>
      <c r="L18" s="30"/>
    </row>
    <row r="19" spans="1:12">
      <c r="A19" s="13" t="s">
        <v>880</v>
      </c>
      <c r="B19" s="14"/>
      <c r="C19" s="13"/>
      <c r="D19" s="13"/>
      <c r="E19" s="13"/>
      <c r="F19" s="15">
        <v>0</v>
      </c>
      <c r="H19" s="15">
        <v>0</v>
      </c>
      <c r="J19" s="16">
        <v>0</v>
      </c>
      <c r="K19" s="16">
        <v>0</v>
      </c>
      <c r="L19" s="30"/>
    </row>
    <row r="20" spans="1:12">
      <c r="A20" s="13" t="s">
        <v>881</v>
      </c>
      <c r="B20" s="14"/>
      <c r="C20" s="13"/>
      <c r="D20" s="13"/>
      <c r="E20" s="13"/>
      <c r="F20" s="15">
        <v>0</v>
      </c>
      <c r="H20" s="15">
        <v>0</v>
      </c>
      <c r="J20" s="16">
        <v>0</v>
      </c>
      <c r="K20" s="16">
        <v>0</v>
      </c>
      <c r="L20" s="30"/>
    </row>
    <row r="21" spans="1:12">
      <c r="A21" s="13" t="s">
        <v>882</v>
      </c>
      <c r="B21" s="14"/>
      <c r="C21" s="13"/>
      <c r="D21" s="13"/>
      <c r="E21" s="13"/>
      <c r="F21" s="15">
        <v>0</v>
      </c>
      <c r="H21" s="15">
        <v>0</v>
      </c>
      <c r="J21" s="16">
        <v>0</v>
      </c>
      <c r="K21" s="16">
        <v>0</v>
      </c>
      <c r="L21" s="30"/>
    </row>
    <row r="22" spans="1:12">
      <c r="A22" s="3" t="s">
        <v>883</v>
      </c>
      <c r="B22" s="12"/>
      <c r="C22" s="3"/>
      <c r="D22" s="3"/>
      <c r="E22" s="3"/>
      <c r="F22" s="9">
        <v>0</v>
      </c>
      <c r="H22" s="9">
        <v>0</v>
      </c>
      <c r="J22" s="10">
        <v>0</v>
      </c>
      <c r="K22" s="10">
        <v>0</v>
      </c>
      <c r="L22" s="30"/>
    </row>
    <row r="23" spans="1:12">
      <c r="A23" s="13" t="s">
        <v>871</v>
      </c>
      <c r="B23" s="14"/>
      <c r="C23" s="13"/>
      <c r="D23" s="13"/>
      <c r="E23" s="13"/>
      <c r="F23" s="15">
        <v>0</v>
      </c>
      <c r="H23" s="15">
        <v>0</v>
      </c>
      <c r="J23" s="16">
        <v>0</v>
      </c>
      <c r="K23" s="16">
        <v>0</v>
      </c>
      <c r="L23" s="30"/>
    </row>
    <row r="24" spans="1:12">
      <c r="A24" s="13" t="s">
        <v>884</v>
      </c>
      <c r="B24" s="14"/>
      <c r="C24" s="13"/>
      <c r="D24" s="13"/>
      <c r="E24" s="13"/>
      <c r="F24" s="15">
        <v>0</v>
      </c>
      <c r="H24" s="15">
        <v>0</v>
      </c>
      <c r="J24" s="16">
        <v>0</v>
      </c>
      <c r="K24" s="16">
        <v>0</v>
      </c>
      <c r="L24" s="30"/>
    </row>
    <row r="25" spans="1:12">
      <c r="A25" s="13" t="s">
        <v>881</v>
      </c>
      <c r="B25" s="14"/>
      <c r="C25" s="13"/>
      <c r="D25" s="13"/>
      <c r="E25" s="13"/>
      <c r="F25" s="15">
        <v>0</v>
      </c>
      <c r="H25" s="15">
        <v>0</v>
      </c>
      <c r="J25" s="16">
        <v>0</v>
      </c>
      <c r="K25" s="16">
        <v>0</v>
      </c>
      <c r="L25" s="30"/>
    </row>
    <row r="26" spans="1:12">
      <c r="A26" s="13" t="s">
        <v>885</v>
      </c>
      <c r="B26" s="14"/>
      <c r="C26" s="13"/>
      <c r="D26" s="13"/>
      <c r="E26" s="13"/>
      <c r="F26" s="15">
        <v>0</v>
      </c>
      <c r="H26" s="15">
        <v>0</v>
      </c>
      <c r="J26" s="16">
        <v>0</v>
      </c>
      <c r="K26" s="16">
        <v>0</v>
      </c>
      <c r="L26" s="30"/>
    </row>
    <row r="27" spans="1:12">
      <c r="A27" s="13" t="s">
        <v>882</v>
      </c>
      <c r="B27" s="14"/>
      <c r="C27" s="13"/>
      <c r="D27" s="13"/>
      <c r="E27" s="13"/>
      <c r="F27" s="15">
        <v>0</v>
      </c>
      <c r="H27" s="15">
        <v>0</v>
      </c>
      <c r="J27" s="16">
        <v>0</v>
      </c>
      <c r="K27" s="16">
        <v>0</v>
      </c>
      <c r="L27" s="30"/>
    </row>
    <row r="28" spans="1:12">
      <c r="A28" s="30" t="s">
        <v>1356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2">
      <c r="A29" s="6" t="s">
        <v>120</v>
      </c>
      <c r="B29" s="17"/>
      <c r="C29" s="6"/>
      <c r="D29" s="6"/>
      <c r="E29" s="6"/>
    </row>
    <row r="30" spans="1:12">
      <c r="A30" t="s">
        <v>1357</v>
      </c>
    </row>
    <row r="33" spans="1:1">
      <c r="A33" s="5" t="s">
        <v>73</v>
      </c>
    </row>
  </sheetData>
  <mergeCells count="2">
    <mergeCell ref="L7:L27"/>
    <mergeCell ref="A28:K2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/>
  <dimension ref="A1:K27"/>
  <sheetViews>
    <sheetView rightToLeft="1" workbookViewId="0"/>
  </sheetViews>
  <sheetFormatPr defaultColWidth="9.140625" defaultRowHeight="12.75"/>
  <cols>
    <col min="1" max="1" width="30.7109375" customWidth="1"/>
    <col min="2" max="2" width="18.7109375" customWidth="1"/>
    <col min="3" max="3" width="12.7109375" customWidth="1"/>
    <col min="4" max="4" width="11.7109375" customWidth="1"/>
    <col min="5" max="5" width="15.7109375" customWidth="1"/>
    <col min="6" max="6" width="11.7109375" customWidth="1"/>
    <col min="7" max="7" width="13.7109375" customWidth="1"/>
    <col min="8" max="8" width="11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2</v>
      </c>
    </row>
    <row r="4" spans="1:11" ht="15.75">
      <c r="A4" s="1" t="s">
        <v>3</v>
      </c>
    </row>
    <row r="5" spans="1:11" ht="15.75">
      <c r="A5" s="2" t="s">
        <v>121</v>
      </c>
    </row>
    <row r="6" spans="1:11" ht="15.75">
      <c r="A6" s="2" t="s">
        <v>886</v>
      </c>
    </row>
    <row r="7" spans="1:11">
      <c r="A7" s="3" t="s">
        <v>75</v>
      </c>
      <c r="B7" s="3" t="s">
        <v>76</v>
      </c>
      <c r="C7" s="3" t="s">
        <v>123</v>
      </c>
      <c r="D7" s="3" t="s">
        <v>183</v>
      </c>
      <c r="E7" s="3" t="s">
        <v>80</v>
      </c>
      <c r="F7" s="3" t="s">
        <v>126</v>
      </c>
      <c r="G7" s="3" t="s">
        <v>42</v>
      </c>
      <c r="H7" s="3" t="s">
        <v>83</v>
      </c>
      <c r="I7" s="3" t="s">
        <v>128</v>
      </c>
      <c r="J7" s="3" t="s">
        <v>85</v>
      </c>
      <c r="K7" s="30" t="s">
        <v>1356</v>
      </c>
    </row>
    <row r="8" spans="1:11" ht="13.5" thickBot="1">
      <c r="A8" s="4"/>
      <c r="B8" s="4"/>
      <c r="C8" s="4"/>
      <c r="D8" s="4"/>
      <c r="E8" s="4"/>
      <c r="F8" s="4" t="s">
        <v>131</v>
      </c>
      <c r="G8" s="4" t="s">
        <v>132</v>
      </c>
      <c r="H8" s="4" t="s">
        <v>87</v>
      </c>
      <c r="I8" s="4" t="s">
        <v>86</v>
      </c>
      <c r="J8" s="4" t="s">
        <v>86</v>
      </c>
      <c r="K8" s="30"/>
    </row>
    <row r="9" spans="1:11" ht="13.5" thickTop="1">
      <c r="A9" s="3" t="s">
        <v>887</v>
      </c>
      <c r="B9" s="12"/>
      <c r="C9" s="3"/>
      <c r="D9" s="3"/>
      <c r="E9" s="3"/>
      <c r="F9" s="9">
        <v>323</v>
      </c>
      <c r="H9" s="9">
        <v>799.58</v>
      </c>
      <c r="I9" s="10">
        <v>1</v>
      </c>
      <c r="J9" s="10">
        <v>4.0000000000000002E-4</v>
      </c>
      <c r="K9" s="30"/>
    </row>
    <row r="10" spans="1:11">
      <c r="A10" s="3" t="s">
        <v>888</v>
      </c>
      <c r="B10" s="12"/>
      <c r="C10" s="3"/>
      <c r="D10" s="3"/>
      <c r="E10" s="3"/>
      <c r="F10" s="9">
        <v>0</v>
      </c>
      <c r="H10" s="9">
        <v>0</v>
      </c>
      <c r="I10" s="10">
        <v>0</v>
      </c>
      <c r="J10" s="10">
        <v>0</v>
      </c>
      <c r="K10" s="30"/>
    </row>
    <row r="11" spans="1:11">
      <c r="A11" s="13" t="s">
        <v>889</v>
      </c>
      <c r="B11" s="14"/>
      <c r="C11" s="13"/>
      <c r="D11" s="13"/>
      <c r="E11" s="13"/>
      <c r="F11" s="15">
        <v>0</v>
      </c>
      <c r="H11" s="15">
        <v>0</v>
      </c>
      <c r="I11" s="16">
        <v>0</v>
      </c>
      <c r="J11" s="16">
        <v>0</v>
      </c>
      <c r="K11" s="30"/>
    </row>
    <row r="12" spans="1:11">
      <c r="A12" s="3" t="s">
        <v>890</v>
      </c>
      <c r="B12" s="12"/>
      <c r="C12" s="3"/>
      <c r="D12" s="3"/>
      <c r="E12" s="3"/>
      <c r="F12" s="9">
        <v>323</v>
      </c>
      <c r="H12" s="9">
        <v>799.58</v>
      </c>
      <c r="I12" s="10">
        <v>1</v>
      </c>
      <c r="J12" s="10">
        <v>4.0000000000000002E-4</v>
      </c>
      <c r="K12" s="30"/>
    </row>
    <row r="13" spans="1:11">
      <c r="A13" s="13" t="s">
        <v>891</v>
      </c>
      <c r="B13" s="14"/>
      <c r="C13" s="13"/>
      <c r="D13" s="13"/>
      <c r="E13" s="13"/>
      <c r="F13" s="15">
        <v>323</v>
      </c>
      <c r="H13" s="15">
        <v>799.58</v>
      </c>
      <c r="I13" s="16">
        <v>1</v>
      </c>
      <c r="J13" s="16">
        <v>4.0000000000000002E-4</v>
      </c>
      <c r="K13" s="30"/>
    </row>
    <row r="14" spans="1:11">
      <c r="A14" s="6" t="s">
        <v>892</v>
      </c>
      <c r="B14" s="17" t="s">
        <v>893</v>
      </c>
      <c r="C14" s="6" t="s">
        <v>174</v>
      </c>
      <c r="D14" s="6" t="s">
        <v>873</v>
      </c>
      <c r="E14" s="6" t="s">
        <v>48</v>
      </c>
      <c r="F14" s="7">
        <v>12</v>
      </c>
      <c r="G14" s="7">
        <v>52999.99</v>
      </c>
      <c r="H14" s="7">
        <v>26.44</v>
      </c>
      <c r="I14" s="8">
        <v>3.3099999999999997E-2</v>
      </c>
      <c r="J14" s="8">
        <v>0</v>
      </c>
      <c r="K14" s="30"/>
    </row>
    <row r="15" spans="1:11">
      <c r="A15" s="6" t="s">
        <v>892</v>
      </c>
      <c r="B15" s="17">
        <v>88263081</v>
      </c>
      <c r="C15" s="6" t="s">
        <v>174</v>
      </c>
      <c r="D15" s="6" t="s">
        <v>873</v>
      </c>
      <c r="E15" s="6" t="s">
        <v>48</v>
      </c>
      <c r="F15" s="7">
        <v>112</v>
      </c>
      <c r="G15" s="7">
        <v>53000</v>
      </c>
      <c r="H15" s="7">
        <v>246.75</v>
      </c>
      <c r="I15" s="8">
        <v>0.30859999999999999</v>
      </c>
      <c r="J15" s="8">
        <v>1E-4</v>
      </c>
      <c r="K15" s="30"/>
    </row>
    <row r="16" spans="1:11">
      <c r="A16" s="6" t="s">
        <v>894</v>
      </c>
      <c r="B16" s="17" t="s">
        <v>895</v>
      </c>
      <c r="C16" s="6" t="s">
        <v>174</v>
      </c>
      <c r="D16" s="6" t="s">
        <v>873</v>
      </c>
      <c r="E16" s="6" t="s">
        <v>43</v>
      </c>
      <c r="F16" s="7">
        <v>41</v>
      </c>
      <c r="G16" s="7">
        <v>-153000</v>
      </c>
      <c r="H16" s="7">
        <v>-221.37</v>
      </c>
      <c r="I16" s="8">
        <v>-0.27689999999999998</v>
      </c>
      <c r="J16" s="8">
        <v>-1E-4</v>
      </c>
      <c r="K16" s="30"/>
    </row>
    <row r="17" spans="1:11">
      <c r="A17" s="6" t="s">
        <v>896</v>
      </c>
      <c r="B17" s="17" t="s">
        <v>897</v>
      </c>
      <c r="C17" s="6" t="s">
        <v>174</v>
      </c>
      <c r="D17" s="6" t="s">
        <v>873</v>
      </c>
      <c r="E17" s="6" t="s">
        <v>43</v>
      </c>
      <c r="F17" s="7">
        <v>21</v>
      </c>
      <c r="G17" s="7">
        <v>-104800</v>
      </c>
      <c r="H17" s="7">
        <v>-77.67</v>
      </c>
      <c r="I17" s="8">
        <v>-9.7100000000000006E-2</v>
      </c>
      <c r="J17" s="8">
        <v>0</v>
      </c>
      <c r="K17" s="30"/>
    </row>
    <row r="18" spans="1:11">
      <c r="A18" s="6" t="s">
        <v>898</v>
      </c>
      <c r="B18" s="17" t="s">
        <v>899</v>
      </c>
      <c r="C18" s="6" t="s">
        <v>170</v>
      </c>
      <c r="D18" s="6" t="s">
        <v>873</v>
      </c>
      <c r="E18" s="6" t="s">
        <v>43</v>
      </c>
      <c r="F18" s="7">
        <v>18</v>
      </c>
      <c r="G18" s="7">
        <v>370000</v>
      </c>
      <c r="H18" s="7">
        <v>235.03</v>
      </c>
      <c r="I18" s="8">
        <v>0.29389999999999999</v>
      </c>
      <c r="J18" s="8">
        <v>1E-4</v>
      </c>
      <c r="K18" s="30"/>
    </row>
    <row r="19" spans="1:11">
      <c r="A19" s="6" t="s">
        <v>900</v>
      </c>
      <c r="B19" s="17" t="s">
        <v>899</v>
      </c>
      <c r="C19" s="6" t="s">
        <v>170</v>
      </c>
      <c r="D19" s="6" t="s">
        <v>873</v>
      </c>
      <c r="E19" s="6" t="s">
        <v>43</v>
      </c>
      <c r="F19" s="7">
        <v>14</v>
      </c>
      <c r="G19" s="7">
        <v>370000</v>
      </c>
      <c r="H19" s="7">
        <v>182.8</v>
      </c>
      <c r="I19" s="8">
        <v>0.2286</v>
      </c>
      <c r="J19" s="8">
        <v>1E-4</v>
      </c>
      <c r="K19" s="30"/>
    </row>
    <row r="20" spans="1:11">
      <c r="A20" s="6" t="s">
        <v>901</v>
      </c>
      <c r="B20" s="17" t="s">
        <v>902</v>
      </c>
      <c r="C20" s="6" t="s">
        <v>174</v>
      </c>
      <c r="D20" s="6" t="s">
        <v>873</v>
      </c>
      <c r="E20" s="6" t="s">
        <v>43</v>
      </c>
      <c r="F20" s="7">
        <v>40</v>
      </c>
      <c r="G20" s="7">
        <v>110000</v>
      </c>
      <c r="H20" s="7">
        <v>155.28</v>
      </c>
      <c r="I20" s="8">
        <v>0.19420000000000001</v>
      </c>
      <c r="J20" s="8">
        <v>1E-4</v>
      </c>
      <c r="K20" s="30"/>
    </row>
    <row r="21" spans="1:11">
      <c r="A21" s="6" t="s">
        <v>901</v>
      </c>
      <c r="B21" s="17">
        <v>88262941</v>
      </c>
      <c r="C21" s="6" t="s">
        <v>174</v>
      </c>
      <c r="D21" s="6" t="s">
        <v>873</v>
      </c>
      <c r="E21" s="6" t="s">
        <v>43</v>
      </c>
      <c r="F21" s="7">
        <v>65</v>
      </c>
      <c r="G21" s="7">
        <v>110000</v>
      </c>
      <c r="H21" s="7">
        <v>252.32</v>
      </c>
      <c r="I21" s="8">
        <v>0.31559999999999999</v>
      </c>
      <c r="J21" s="8">
        <v>1E-4</v>
      </c>
      <c r="K21" s="30"/>
    </row>
    <row r="22" spans="1:11">
      <c r="A22" s="30" t="s">
        <v>1356</v>
      </c>
      <c r="B22" s="30"/>
      <c r="C22" s="30"/>
      <c r="D22" s="30"/>
      <c r="E22" s="30"/>
      <c r="F22" s="30"/>
      <c r="G22" s="30"/>
      <c r="H22" s="30"/>
      <c r="I22" s="30"/>
      <c r="J22" s="30"/>
    </row>
    <row r="23" spans="1:11">
      <c r="A23" s="6" t="s">
        <v>120</v>
      </c>
      <c r="B23" s="17"/>
      <c r="C23" s="6"/>
      <c r="D23" s="6"/>
      <c r="E23" s="6"/>
    </row>
    <row r="24" spans="1:11">
      <c r="A24" t="s">
        <v>1357</v>
      </c>
    </row>
    <row r="27" spans="1:11">
      <c r="A27" s="5" t="s">
        <v>73</v>
      </c>
    </row>
  </sheetData>
  <mergeCells count="2">
    <mergeCell ref="K7:K21"/>
    <mergeCell ref="A22:J2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/>
  <dimension ref="A1:Q29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2</v>
      </c>
    </row>
    <row r="4" spans="1:17" ht="15.75">
      <c r="A4" s="1" t="s">
        <v>3</v>
      </c>
    </row>
    <row r="5" spans="1:17" ht="15.75">
      <c r="A5" s="2" t="s">
        <v>121</v>
      </c>
    </row>
    <row r="6" spans="1:17" ht="15.75">
      <c r="A6" s="2" t="s">
        <v>903</v>
      </c>
    </row>
    <row r="7" spans="1:17">
      <c r="A7" s="3" t="s">
        <v>75</v>
      </c>
      <c r="B7" s="3" t="s">
        <v>76</v>
      </c>
      <c r="C7" s="3" t="s">
        <v>904</v>
      </c>
      <c r="D7" s="3" t="s">
        <v>78</v>
      </c>
      <c r="E7" s="3" t="s">
        <v>79</v>
      </c>
      <c r="F7" s="3" t="s">
        <v>124</v>
      </c>
      <c r="G7" s="3" t="s">
        <v>125</v>
      </c>
      <c r="H7" s="3" t="s">
        <v>80</v>
      </c>
      <c r="I7" s="3" t="s">
        <v>81</v>
      </c>
      <c r="J7" s="3" t="s">
        <v>82</v>
      </c>
      <c r="K7" s="3" t="s">
        <v>126</v>
      </c>
      <c r="L7" s="3" t="s">
        <v>42</v>
      </c>
      <c r="M7" s="3" t="s">
        <v>83</v>
      </c>
      <c r="N7" s="3" t="s">
        <v>127</v>
      </c>
      <c r="O7" s="3" t="s">
        <v>128</v>
      </c>
      <c r="P7" s="3" t="s">
        <v>85</v>
      </c>
      <c r="Q7" s="30" t="s">
        <v>1356</v>
      </c>
    </row>
    <row r="8" spans="1:17" ht="13.5" thickBot="1">
      <c r="A8" s="4"/>
      <c r="B8" s="4"/>
      <c r="C8" s="4"/>
      <c r="D8" s="4"/>
      <c r="E8" s="4"/>
      <c r="F8" s="4" t="s">
        <v>129</v>
      </c>
      <c r="G8" s="4" t="s">
        <v>130</v>
      </c>
      <c r="H8" s="4"/>
      <c r="I8" s="4" t="s">
        <v>86</v>
      </c>
      <c r="J8" s="4" t="s">
        <v>86</v>
      </c>
      <c r="K8" s="4" t="s">
        <v>131</v>
      </c>
      <c r="L8" s="4" t="s">
        <v>132</v>
      </c>
      <c r="M8" s="4" t="s">
        <v>87</v>
      </c>
      <c r="N8" s="4" t="s">
        <v>86</v>
      </c>
      <c r="O8" s="4" t="s">
        <v>86</v>
      </c>
      <c r="P8" s="4" t="s">
        <v>86</v>
      </c>
      <c r="Q8" s="30"/>
    </row>
    <row r="9" spans="1:17" ht="13.5" thickTop="1">
      <c r="A9" s="3" t="s">
        <v>905</v>
      </c>
      <c r="B9" s="12"/>
      <c r="C9" s="3"/>
      <c r="D9" s="3"/>
      <c r="E9" s="3"/>
      <c r="F9" s="3"/>
      <c r="H9" s="3"/>
      <c r="K9" s="9">
        <v>0</v>
      </c>
      <c r="M9" s="9">
        <v>0</v>
      </c>
      <c r="O9" s="10">
        <v>0</v>
      </c>
      <c r="P9" s="10">
        <v>0</v>
      </c>
      <c r="Q9" s="30"/>
    </row>
    <row r="10" spans="1:17">
      <c r="A10" s="3" t="s">
        <v>906</v>
      </c>
      <c r="B10" s="12"/>
      <c r="C10" s="3"/>
      <c r="D10" s="3"/>
      <c r="E10" s="3"/>
      <c r="F10" s="3"/>
      <c r="H10" s="3"/>
      <c r="K10" s="9">
        <v>0</v>
      </c>
      <c r="M10" s="9">
        <v>0</v>
      </c>
      <c r="O10" s="10">
        <v>0</v>
      </c>
      <c r="P10" s="10">
        <v>0</v>
      </c>
      <c r="Q10" s="30"/>
    </row>
    <row r="11" spans="1:17">
      <c r="A11" s="13" t="s">
        <v>907</v>
      </c>
      <c r="B11" s="14"/>
      <c r="C11" s="13"/>
      <c r="D11" s="13"/>
      <c r="E11" s="13"/>
      <c r="F11" s="13"/>
      <c r="H11" s="13"/>
      <c r="K11" s="15">
        <v>0</v>
      </c>
      <c r="M11" s="15">
        <v>0</v>
      </c>
      <c r="O11" s="16">
        <v>0</v>
      </c>
      <c r="P11" s="16">
        <v>0</v>
      </c>
      <c r="Q11" s="30"/>
    </row>
    <row r="12" spans="1:17">
      <c r="A12" s="13" t="s">
        <v>908</v>
      </c>
      <c r="B12" s="14"/>
      <c r="C12" s="13"/>
      <c r="D12" s="13"/>
      <c r="E12" s="13"/>
      <c r="F12" s="13"/>
      <c r="H12" s="13"/>
      <c r="K12" s="15">
        <v>0</v>
      </c>
      <c r="M12" s="15">
        <v>0</v>
      </c>
      <c r="O12" s="16">
        <v>0</v>
      </c>
      <c r="P12" s="16">
        <v>0</v>
      </c>
      <c r="Q12" s="30"/>
    </row>
    <row r="13" spans="1:17">
      <c r="A13" s="13" t="s">
        <v>909</v>
      </c>
      <c r="B13" s="14"/>
      <c r="C13" s="13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  <c r="Q13" s="30"/>
    </row>
    <row r="14" spans="1:17">
      <c r="A14" s="13" t="s">
        <v>910</v>
      </c>
      <c r="B14" s="14"/>
      <c r="C14" s="13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  <c r="Q14" s="30"/>
    </row>
    <row r="15" spans="1:17">
      <c r="A15" s="13" t="s">
        <v>911</v>
      </c>
      <c r="B15" s="14"/>
      <c r="C15" s="13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  <c r="Q15" s="30"/>
    </row>
    <row r="16" spans="1:17">
      <c r="A16" s="13" t="s">
        <v>912</v>
      </c>
      <c r="B16" s="14"/>
      <c r="C16" s="13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  <c r="Q16" s="30"/>
    </row>
    <row r="17" spans="1:17">
      <c r="A17" s="3" t="s">
        <v>913</v>
      </c>
      <c r="B17" s="12"/>
      <c r="C17" s="3"/>
      <c r="D17" s="3"/>
      <c r="E17" s="3"/>
      <c r="F17" s="3"/>
      <c r="H17" s="3"/>
      <c r="K17" s="9">
        <v>0</v>
      </c>
      <c r="M17" s="9">
        <v>0</v>
      </c>
      <c r="O17" s="10">
        <v>0</v>
      </c>
      <c r="P17" s="10">
        <v>0</v>
      </c>
      <c r="Q17" s="30"/>
    </row>
    <row r="18" spans="1:17">
      <c r="A18" s="13" t="s">
        <v>907</v>
      </c>
      <c r="B18" s="14"/>
      <c r="C18" s="13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  <c r="Q18" s="30"/>
    </row>
    <row r="19" spans="1:17">
      <c r="A19" s="13" t="s">
        <v>908</v>
      </c>
      <c r="B19" s="14"/>
      <c r="C19" s="13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  <c r="Q19" s="30"/>
    </row>
    <row r="20" spans="1:17">
      <c r="A20" s="13" t="s">
        <v>909</v>
      </c>
      <c r="B20" s="14"/>
      <c r="C20" s="13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  <c r="Q20" s="30"/>
    </row>
    <row r="21" spans="1:17">
      <c r="A21" s="13" t="s">
        <v>910</v>
      </c>
      <c r="B21" s="14"/>
      <c r="C21" s="13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  <c r="Q21" s="30"/>
    </row>
    <row r="22" spans="1:17">
      <c r="A22" s="13" t="s">
        <v>911</v>
      </c>
      <c r="B22" s="14"/>
      <c r="C22" s="13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  <c r="Q22" s="30"/>
    </row>
    <row r="23" spans="1:17">
      <c r="A23" s="13" t="s">
        <v>912</v>
      </c>
      <c r="B23" s="14"/>
      <c r="C23" s="13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  <c r="Q23" s="30"/>
    </row>
    <row r="24" spans="1:17">
      <c r="A24" s="30" t="s">
        <v>1356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</row>
    <row r="25" spans="1:17">
      <c r="A25" s="6" t="s">
        <v>120</v>
      </c>
      <c r="B25" s="17"/>
      <c r="C25" s="6"/>
      <c r="D25" s="6"/>
      <c r="E25" s="6"/>
      <c r="F25" s="6"/>
      <c r="H25" s="6"/>
    </row>
    <row r="26" spans="1:17">
      <c r="A26" t="s">
        <v>1357</v>
      </c>
    </row>
    <row r="29" spans="1:17">
      <c r="A29" s="5" t="s">
        <v>73</v>
      </c>
    </row>
  </sheetData>
  <mergeCells count="2">
    <mergeCell ref="Q7:Q23"/>
    <mergeCell ref="A24:P2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/>
  <dimension ref="A1:P100"/>
  <sheetViews>
    <sheetView rightToLeft="1" workbookViewId="0"/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9" width="16.7109375" customWidth="1"/>
    <col min="10" max="10" width="17.7109375" customWidth="1"/>
    <col min="11" max="11" width="9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2</v>
      </c>
    </row>
    <row r="4" spans="1:16" ht="15.75">
      <c r="A4" s="1" t="s">
        <v>3</v>
      </c>
    </row>
    <row r="5" spans="1:16" ht="15.75">
      <c r="A5" s="2" t="s">
        <v>914</v>
      </c>
    </row>
    <row r="6" spans="1:16" ht="15.75">
      <c r="A6" s="2" t="s">
        <v>122</v>
      </c>
    </row>
    <row r="7" spans="1:16">
      <c r="A7" s="3" t="s">
        <v>75</v>
      </c>
      <c r="B7" s="3" t="s">
        <v>76</v>
      </c>
      <c r="C7" s="3" t="s">
        <v>78</v>
      </c>
      <c r="D7" s="3" t="s">
        <v>79</v>
      </c>
      <c r="E7" s="3" t="s">
        <v>124</v>
      </c>
      <c r="F7" s="3" t="s">
        <v>125</v>
      </c>
      <c r="G7" s="3" t="s">
        <v>80</v>
      </c>
      <c r="H7" s="3" t="s">
        <v>81</v>
      </c>
      <c r="I7" s="3" t="s">
        <v>82</v>
      </c>
      <c r="J7" s="3" t="s">
        <v>126</v>
      </c>
      <c r="K7" s="3" t="s">
        <v>42</v>
      </c>
      <c r="L7" s="3" t="s">
        <v>915</v>
      </c>
      <c r="M7" s="3" t="s">
        <v>127</v>
      </c>
      <c r="N7" s="3" t="s">
        <v>128</v>
      </c>
      <c r="O7" s="3" t="s">
        <v>85</v>
      </c>
      <c r="P7" s="30" t="s">
        <v>1356</v>
      </c>
    </row>
    <row r="8" spans="1:16" ht="13.5" thickBot="1">
      <c r="A8" s="4"/>
      <c r="B8" s="4"/>
      <c r="C8" s="4"/>
      <c r="D8" s="4"/>
      <c r="E8" s="4" t="s">
        <v>129</v>
      </c>
      <c r="F8" s="4" t="s">
        <v>130</v>
      </c>
      <c r="G8" s="4"/>
      <c r="H8" s="4" t="s">
        <v>86</v>
      </c>
      <c r="I8" s="4" t="s">
        <v>86</v>
      </c>
      <c r="J8" s="4" t="s">
        <v>131</v>
      </c>
      <c r="K8" s="4" t="s">
        <v>132</v>
      </c>
      <c r="L8" s="4" t="s">
        <v>87</v>
      </c>
      <c r="M8" s="4" t="s">
        <v>86</v>
      </c>
      <c r="N8" s="4" t="s">
        <v>86</v>
      </c>
      <c r="O8" s="4" t="s">
        <v>86</v>
      </c>
      <c r="P8" s="30"/>
    </row>
    <row r="9" spans="1:16" ht="13.5" thickTop="1">
      <c r="A9" s="3" t="s">
        <v>133</v>
      </c>
      <c r="B9" s="12"/>
      <c r="C9" s="3"/>
      <c r="D9" s="3"/>
      <c r="E9" s="3"/>
      <c r="F9" s="12">
        <v>9.36</v>
      </c>
      <c r="G9" s="3"/>
      <c r="I9" s="10">
        <v>4.8599999999999997E-2</v>
      </c>
      <c r="J9" s="9">
        <v>513430000</v>
      </c>
      <c r="L9" s="9">
        <v>521970.24</v>
      </c>
      <c r="N9" s="10">
        <v>1</v>
      </c>
      <c r="O9" s="10">
        <v>0.29189999999999999</v>
      </c>
      <c r="P9" s="30"/>
    </row>
    <row r="10" spans="1:16">
      <c r="A10" s="3" t="s">
        <v>916</v>
      </c>
      <c r="B10" s="12"/>
      <c r="C10" s="3"/>
      <c r="D10" s="3"/>
      <c r="E10" s="3"/>
      <c r="F10" s="12">
        <v>9.36</v>
      </c>
      <c r="G10" s="3"/>
      <c r="I10" s="10">
        <v>4.8599999999999997E-2</v>
      </c>
      <c r="J10" s="9">
        <v>513430000</v>
      </c>
      <c r="L10" s="9">
        <v>521970.24</v>
      </c>
      <c r="N10" s="10">
        <v>1</v>
      </c>
      <c r="O10" s="10">
        <v>0.29189999999999999</v>
      </c>
      <c r="P10" s="30"/>
    </row>
    <row r="11" spans="1:16">
      <c r="A11" s="13" t="s">
        <v>917</v>
      </c>
      <c r="B11" s="14"/>
      <c r="C11" s="13"/>
      <c r="D11" s="13"/>
      <c r="E11" s="13"/>
      <c r="G11" s="13"/>
      <c r="J11" s="15">
        <v>0</v>
      </c>
      <c r="L11" s="15">
        <v>0</v>
      </c>
      <c r="N11" s="16">
        <v>0</v>
      </c>
      <c r="O11" s="16">
        <v>0</v>
      </c>
      <c r="P11" s="30"/>
    </row>
    <row r="12" spans="1:16">
      <c r="A12" s="13" t="s">
        <v>918</v>
      </c>
      <c r="B12" s="14"/>
      <c r="C12" s="13"/>
      <c r="D12" s="13"/>
      <c r="E12" s="13"/>
      <c r="F12" s="14">
        <v>9.36</v>
      </c>
      <c r="G12" s="13"/>
      <c r="I12" s="16">
        <v>4.8599999999999997E-2</v>
      </c>
      <c r="J12" s="15">
        <v>513430000</v>
      </c>
      <c r="L12" s="15">
        <v>521970.24</v>
      </c>
      <c r="N12" s="16">
        <v>1</v>
      </c>
      <c r="O12" s="16">
        <v>0.29189999999999999</v>
      </c>
      <c r="P12" s="30"/>
    </row>
    <row r="13" spans="1:16">
      <c r="A13" s="6" t="s">
        <v>919</v>
      </c>
      <c r="B13" s="17">
        <v>8287914</v>
      </c>
      <c r="C13" s="6" t="s">
        <v>138</v>
      </c>
      <c r="D13" s="6"/>
      <c r="E13" s="6" t="s">
        <v>920</v>
      </c>
      <c r="F13" s="17">
        <v>7.73</v>
      </c>
      <c r="G13" s="6" t="s">
        <v>93</v>
      </c>
      <c r="H13" s="19">
        <v>4.8000000000000001E-2</v>
      </c>
      <c r="I13" s="8">
        <v>4.8599999999999997E-2</v>
      </c>
      <c r="J13" s="7">
        <v>2749000</v>
      </c>
      <c r="K13" s="7">
        <v>102.56</v>
      </c>
      <c r="L13" s="7">
        <v>2819.49</v>
      </c>
      <c r="M13" s="8">
        <v>0.1057</v>
      </c>
      <c r="N13" s="8">
        <v>5.4000000000000003E-3</v>
      </c>
      <c r="O13" s="8">
        <v>1.6000000000000001E-3</v>
      </c>
      <c r="P13" s="30"/>
    </row>
    <row r="14" spans="1:16">
      <c r="A14" s="6" t="s">
        <v>921</v>
      </c>
      <c r="B14" s="17">
        <v>8287831</v>
      </c>
      <c r="C14" s="6" t="s">
        <v>138</v>
      </c>
      <c r="D14" s="6"/>
      <c r="E14" s="6" t="s">
        <v>922</v>
      </c>
      <c r="F14" s="17">
        <v>7.25</v>
      </c>
      <c r="G14" s="6" t="s">
        <v>93</v>
      </c>
      <c r="H14" s="19">
        <v>4.8000000000000001E-2</v>
      </c>
      <c r="I14" s="8">
        <v>4.8599999999999997E-2</v>
      </c>
      <c r="J14" s="7">
        <v>1320000</v>
      </c>
      <c r="K14" s="7">
        <v>104.45</v>
      </c>
      <c r="L14" s="7">
        <v>1378.77</v>
      </c>
      <c r="M14" s="8">
        <v>0.04</v>
      </c>
      <c r="N14" s="8">
        <v>2.5999999999999999E-3</v>
      </c>
      <c r="O14" s="8">
        <v>8.0000000000000004E-4</v>
      </c>
      <c r="P14" s="30"/>
    </row>
    <row r="15" spans="1:16">
      <c r="A15" s="6" t="s">
        <v>923</v>
      </c>
      <c r="B15" s="17">
        <v>8287815</v>
      </c>
      <c r="C15" s="6" t="s">
        <v>138</v>
      </c>
      <c r="D15" s="6"/>
      <c r="E15" s="6" t="s">
        <v>924</v>
      </c>
      <c r="F15" s="17">
        <v>7.26</v>
      </c>
      <c r="G15" s="6" t="s">
        <v>93</v>
      </c>
      <c r="H15" s="19">
        <v>4.8000000000000001E-2</v>
      </c>
      <c r="I15" s="8">
        <v>4.8599999999999997E-2</v>
      </c>
      <c r="J15" s="7">
        <v>1478000</v>
      </c>
      <c r="K15" s="7">
        <v>103.01</v>
      </c>
      <c r="L15" s="7">
        <v>1522.52</v>
      </c>
      <c r="M15" s="8">
        <v>3.2000000000000002E-3</v>
      </c>
      <c r="N15" s="8">
        <v>2.8999999999999998E-3</v>
      </c>
      <c r="O15" s="8">
        <v>8.9999999999999998E-4</v>
      </c>
      <c r="P15" s="30"/>
    </row>
    <row r="16" spans="1:16">
      <c r="A16" s="6" t="s">
        <v>925</v>
      </c>
      <c r="B16" s="17">
        <v>8287823</v>
      </c>
      <c r="C16" s="6" t="s">
        <v>138</v>
      </c>
      <c r="D16" s="6"/>
      <c r="E16" s="6" t="s">
        <v>926</v>
      </c>
      <c r="F16" s="17">
        <v>7.34</v>
      </c>
      <c r="G16" s="6" t="s">
        <v>93</v>
      </c>
      <c r="H16" s="19">
        <v>4.8000000000000001E-2</v>
      </c>
      <c r="I16" s="8">
        <v>4.8599999999999997E-2</v>
      </c>
      <c r="J16" s="7">
        <v>1143000</v>
      </c>
      <c r="K16" s="7">
        <v>102.91</v>
      </c>
      <c r="L16" s="7">
        <v>1176.21</v>
      </c>
      <c r="M16" s="8">
        <v>2.0799999999999999E-2</v>
      </c>
      <c r="N16" s="8">
        <v>2.3E-3</v>
      </c>
      <c r="O16" s="8">
        <v>6.9999999999999999E-4</v>
      </c>
      <c r="P16" s="30"/>
    </row>
    <row r="17" spans="1:16">
      <c r="A17" s="6" t="s">
        <v>927</v>
      </c>
      <c r="B17" s="17">
        <v>8287948</v>
      </c>
      <c r="C17" s="6" t="s">
        <v>138</v>
      </c>
      <c r="D17" s="6"/>
      <c r="E17" s="6" t="s">
        <v>928</v>
      </c>
      <c r="F17" s="17">
        <v>7.98</v>
      </c>
      <c r="G17" s="6" t="s">
        <v>93</v>
      </c>
      <c r="H17" s="19">
        <v>4.8000000000000001E-2</v>
      </c>
      <c r="I17" s="8">
        <v>4.8599999999999997E-2</v>
      </c>
      <c r="J17" s="7">
        <v>6057000</v>
      </c>
      <c r="K17" s="7">
        <v>101.51</v>
      </c>
      <c r="L17" s="7">
        <v>6148.37</v>
      </c>
      <c r="M17" s="8">
        <v>4.0000000000000001E-3</v>
      </c>
      <c r="N17" s="8">
        <v>1.18E-2</v>
      </c>
      <c r="O17" s="8">
        <v>3.3999999999999998E-3</v>
      </c>
      <c r="P17" s="30"/>
    </row>
    <row r="18" spans="1:16">
      <c r="A18" s="6" t="s">
        <v>929</v>
      </c>
      <c r="B18" s="17">
        <v>8287963</v>
      </c>
      <c r="C18" s="6" t="s">
        <v>138</v>
      </c>
      <c r="D18" s="6"/>
      <c r="E18" s="6" t="s">
        <v>930</v>
      </c>
      <c r="F18" s="17">
        <v>7.96</v>
      </c>
      <c r="G18" s="6" t="s">
        <v>93</v>
      </c>
      <c r="H18" s="19">
        <v>4.8000000000000001E-2</v>
      </c>
      <c r="I18" s="8">
        <v>4.8500000000000001E-2</v>
      </c>
      <c r="J18" s="7">
        <v>10306000</v>
      </c>
      <c r="K18" s="7">
        <v>102.1</v>
      </c>
      <c r="L18" s="7">
        <v>10522.74</v>
      </c>
      <c r="M18" s="8">
        <v>6.1999999999999998E-3</v>
      </c>
      <c r="N18" s="8">
        <v>2.0199999999999999E-2</v>
      </c>
      <c r="O18" s="8">
        <v>5.8999999999999999E-3</v>
      </c>
      <c r="P18" s="30"/>
    </row>
    <row r="19" spans="1:16">
      <c r="A19" s="6" t="s">
        <v>931</v>
      </c>
      <c r="B19" s="17">
        <v>8287971</v>
      </c>
      <c r="C19" s="6" t="s">
        <v>138</v>
      </c>
      <c r="D19" s="6"/>
      <c r="E19" s="6" t="s">
        <v>932</v>
      </c>
      <c r="F19" s="17">
        <v>8.0500000000000007</v>
      </c>
      <c r="G19" s="6" t="s">
        <v>93</v>
      </c>
      <c r="H19" s="19">
        <v>4.8000000000000001E-2</v>
      </c>
      <c r="I19" s="8">
        <v>4.8599999999999997E-2</v>
      </c>
      <c r="J19" s="7">
        <v>4621000</v>
      </c>
      <c r="K19" s="7">
        <v>101.87</v>
      </c>
      <c r="L19" s="7">
        <v>4707.58</v>
      </c>
      <c r="M19" s="8">
        <v>2.3E-3</v>
      </c>
      <c r="N19" s="8">
        <v>8.9999999999999993E-3</v>
      </c>
      <c r="O19" s="8">
        <v>2.5999999999999999E-3</v>
      </c>
      <c r="P19" s="30"/>
    </row>
    <row r="20" spans="1:16">
      <c r="A20" s="6" t="s">
        <v>933</v>
      </c>
      <c r="B20" s="17">
        <v>8287997</v>
      </c>
      <c r="C20" s="6" t="s">
        <v>138</v>
      </c>
      <c r="D20" s="6"/>
      <c r="E20" s="6" t="s">
        <v>934</v>
      </c>
      <c r="F20" s="17">
        <v>8.2100000000000009</v>
      </c>
      <c r="G20" s="6" t="s">
        <v>93</v>
      </c>
      <c r="H20" s="19">
        <v>4.8000000000000001E-2</v>
      </c>
      <c r="I20" s="8">
        <v>4.8599999999999997E-2</v>
      </c>
      <c r="J20" s="7">
        <v>6383000</v>
      </c>
      <c r="K20" s="7">
        <v>101.36</v>
      </c>
      <c r="L20" s="7">
        <v>6469.53</v>
      </c>
      <c r="M20" s="8">
        <v>2.2000000000000001E-3</v>
      </c>
      <c r="N20" s="8">
        <v>1.24E-2</v>
      </c>
      <c r="O20" s="8">
        <v>3.5999999999999999E-3</v>
      </c>
      <c r="P20" s="30"/>
    </row>
    <row r="21" spans="1:16">
      <c r="A21" s="6" t="s">
        <v>935</v>
      </c>
      <c r="B21" s="17">
        <v>8288052</v>
      </c>
      <c r="C21" s="6" t="s">
        <v>138</v>
      </c>
      <c r="D21" s="6"/>
      <c r="E21" s="6" t="s">
        <v>936</v>
      </c>
      <c r="F21" s="17">
        <v>8.52</v>
      </c>
      <c r="G21" s="6" t="s">
        <v>93</v>
      </c>
      <c r="H21" s="19">
        <v>4.8000000000000001E-2</v>
      </c>
      <c r="I21" s="8">
        <v>4.8599999999999997E-2</v>
      </c>
      <c r="J21" s="7">
        <v>7152000</v>
      </c>
      <c r="K21" s="7">
        <v>100.75</v>
      </c>
      <c r="L21" s="7">
        <v>7205.61</v>
      </c>
      <c r="M21" s="8">
        <v>6.3E-3</v>
      </c>
      <c r="N21" s="8">
        <v>1.38E-2</v>
      </c>
      <c r="O21" s="8">
        <v>4.0000000000000001E-3</v>
      </c>
      <c r="P21" s="30"/>
    </row>
    <row r="22" spans="1:16">
      <c r="A22" s="6" t="s">
        <v>937</v>
      </c>
      <c r="B22" s="17">
        <v>8287781</v>
      </c>
      <c r="C22" s="6" t="s">
        <v>138</v>
      </c>
      <c r="D22" s="6"/>
      <c r="E22" s="6" t="s">
        <v>938</v>
      </c>
      <c r="F22" s="17">
        <v>7</v>
      </c>
      <c r="G22" s="6" t="s">
        <v>93</v>
      </c>
      <c r="H22" s="19">
        <v>4.8000000000000001E-2</v>
      </c>
      <c r="I22" s="8">
        <v>4.8599999999999997E-2</v>
      </c>
      <c r="J22" s="7">
        <v>300000</v>
      </c>
      <c r="K22" s="7">
        <v>105.79</v>
      </c>
      <c r="L22" s="7">
        <v>317.37</v>
      </c>
      <c r="M22" s="8">
        <v>5.9999999999999995E-4</v>
      </c>
      <c r="N22" s="8">
        <v>5.9999999999999995E-4</v>
      </c>
      <c r="O22" s="8">
        <v>2.0000000000000001E-4</v>
      </c>
      <c r="P22" s="30"/>
    </row>
    <row r="23" spans="1:16">
      <c r="A23" s="6" t="s">
        <v>939</v>
      </c>
      <c r="B23" s="17">
        <v>8287898</v>
      </c>
      <c r="C23" s="6" t="s">
        <v>138</v>
      </c>
      <c r="D23" s="6"/>
      <c r="E23" s="6" t="s">
        <v>940</v>
      </c>
      <c r="F23" s="17">
        <v>7.56</v>
      </c>
      <c r="G23" s="6" t="s">
        <v>93</v>
      </c>
      <c r="H23" s="19">
        <v>4.8000000000000001E-2</v>
      </c>
      <c r="I23" s="8">
        <v>4.8599999999999997E-2</v>
      </c>
      <c r="J23" s="7">
        <v>3941000</v>
      </c>
      <c r="K23" s="7">
        <v>104.65</v>
      </c>
      <c r="L23" s="7">
        <v>4124.37</v>
      </c>
      <c r="M23" s="8">
        <v>4.7000000000000002E-3</v>
      </c>
      <c r="N23" s="8">
        <v>7.9000000000000008E-3</v>
      </c>
      <c r="O23" s="8">
        <v>2.3E-3</v>
      </c>
      <c r="P23" s="30"/>
    </row>
    <row r="24" spans="1:16">
      <c r="A24" s="6" t="s">
        <v>941</v>
      </c>
      <c r="B24" s="17">
        <v>8287906</v>
      </c>
      <c r="C24" s="6" t="s">
        <v>138</v>
      </c>
      <c r="D24" s="6"/>
      <c r="E24" s="6" t="s">
        <v>942</v>
      </c>
      <c r="F24" s="17">
        <v>7.65</v>
      </c>
      <c r="G24" s="6" t="s">
        <v>93</v>
      </c>
      <c r="H24" s="19">
        <v>4.8000000000000001E-2</v>
      </c>
      <c r="I24" s="8">
        <v>4.8500000000000001E-2</v>
      </c>
      <c r="J24" s="7">
        <v>4088000</v>
      </c>
      <c r="K24" s="7">
        <v>103.86</v>
      </c>
      <c r="L24" s="7">
        <v>4245.9399999999996</v>
      </c>
      <c r="M24" s="8">
        <v>6.6E-3</v>
      </c>
      <c r="N24" s="8">
        <v>8.0999999999999996E-3</v>
      </c>
      <c r="O24" s="8">
        <v>2.3999999999999998E-3</v>
      </c>
      <c r="P24" s="30"/>
    </row>
    <row r="25" spans="1:16">
      <c r="A25" s="6" t="s">
        <v>943</v>
      </c>
      <c r="B25" s="17">
        <v>8287922</v>
      </c>
      <c r="C25" s="6" t="s">
        <v>138</v>
      </c>
      <c r="D25" s="6"/>
      <c r="E25" s="6" t="s">
        <v>944</v>
      </c>
      <c r="F25" s="17">
        <v>7.82</v>
      </c>
      <c r="G25" s="6" t="s">
        <v>93</v>
      </c>
      <c r="H25" s="19">
        <v>4.8000000000000001E-2</v>
      </c>
      <c r="I25" s="8">
        <v>4.8599999999999997E-2</v>
      </c>
      <c r="J25" s="7">
        <v>3845000</v>
      </c>
      <c r="K25" s="7">
        <v>102.15</v>
      </c>
      <c r="L25" s="7">
        <v>3927.76</v>
      </c>
      <c r="M25" s="8">
        <v>3.2000000000000002E-3</v>
      </c>
      <c r="N25" s="8">
        <v>7.4999999999999997E-3</v>
      </c>
      <c r="O25" s="8">
        <v>2.2000000000000001E-3</v>
      </c>
      <c r="P25" s="30"/>
    </row>
    <row r="26" spans="1:16">
      <c r="A26" s="6" t="s">
        <v>945</v>
      </c>
      <c r="B26" s="17">
        <v>8287930</v>
      </c>
      <c r="C26" s="6" t="s">
        <v>138</v>
      </c>
      <c r="D26" s="6"/>
      <c r="E26" s="6" t="s">
        <v>946</v>
      </c>
      <c r="F26" s="17">
        <v>7.9</v>
      </c>
      <c r="G26" s="6" t="s">
        <v>93</v>
      </c>
      <c r="H26" s="19">
        <v>4.8000000000000001E-2</v>
      </c>
      <c r="I26" s="8">
        <v>4.8599999999999997E-2</v>
      </c>
      <c r="J26" s="7">
        <v>6308000</v>
      </c>
      <c r="K26" s="7">
        <v>102.03</v>
      </c>
      <c r="L26" s="7">
        <v>6436.14</v>
      </c>
      <c r="M26" s="8">
        <v>5.7999999999999996E-3</v>
      </c>
      <c r="N26" s="8">
        <v>1.23E-2</v>
      </c>
      <c r="O26" s="8">
        <v>3.5999999999999999E-3</v>
      </c>
      <c r="P26" s="30"/>
    </row>
    <row r="27" spans="1:16">
      <c r="A27" s="6" t="s">
        <v>947</v>
      </c>
      <c r="B27" s="17">
        <v>8288409</v>
      </c>
      <c r="C27" s="6" t="s">
        <v>138</v>
      </c>
      <c r="D27" s="6"/>
      <c r="E27" s="6" t="s">
        <v>948</v>
      </c>
      <c r="F27" s="17">
        <v>10.11</v>
      </c>
      <c r="G27" s="6" t="s">
        <v>93</v>
      </c>
      <c r="H27" s="19">
        <v>4.8000000000000001E-2</v>
      </c>
      <c r="I27" s="8">
        <v>4.8599999999999997E-2</v>
      </c>
      <c r="J27" s="7">
        <v>5398000</v>
      </c>
      <c r="K27" s="7">
        <v>101.46</v>
      </c>
      <c r="L27" s="7">
        <v>5476.93</v>
      </c>
      <c r="M27" s="8">
        <v>5.4000000000000003E-3</v>
      </c>
      <c r="N27" s="8">
        <v>1.0500000000000001E-2</v>
      </c>
      <c r="O27" s="8">
        <v>3.0999999999999999E-3</v>
      </c>
      <c r="P27" s="30"/>
    </row>
    <row r="28" spans="1:16">
      <c r="A28" s="6" t="s">
        <v>949</v>
      </c>
      <c r="B28" s="17">
        <v>8288508</v>
      </c>
      <c r="C28" s="6" t="s">
        <v>138</v>
      </c>
      <c r="D28" s="6"/>
      <c r="E28" s="6" t="s">
        <v>950</v>
      </c>
      <c r="F28" s="17">
        <v>10.45</v>
      </c>
      <c r="G28" s="6" t="s">
        <v>93</v>
      </c>
      <c r="H28" s="19">
        <v>4.8000000000000001E-2</v>
      </c>
      <c r="I28" s="8">
        <v>4.8599999999999997E-2</v>
      </c>
      <c r="J28" s="7">
        <v>13931000</v>
      </c>
      <c r="K28" s="7">
        <v>102.07</v>
      </c>
      <c r="L28" s="7">
        <v>14219.99</v>
      </c>
      <c r="N28" s="8">
        <v>2.7199999999999998E-2</v>
      </c>
      <c r="O28" s="8">
        <v>8.0000000000000002E-3</v>
      </c>
      <c r="P28" s="30"/>
    </row>
    <row r="29" spans="1:16">
      <c r="A29" s="6" t="s">
        <v>951</v>
      </c>
      <c r="B29" s="17">
        <v>8288466</v>
      </c>
      <c r="C29" s="6" t="s">
        <v>138</v>
      </c>
      <c r="D29" s="6"/>
      <c r="E29" s="6" t="s">
        <v>952</v>
      </c>
      <c r="F29" s="17">
        <v>10.37</v>
      </c>
      <c r="G29" s="6" t="s">
        <v>93</v>
      </c>
      <c r="H29" s="19">
        <v>4.8000000000000001E-2</v>
      </c>
      <c r="I29" s="8">
        <v>4.8599999999999997E-2</v>
      </c>
      <c r="J29" s="7">
        <v>12334000</v>
      </c>
      <c r="K29" s="7">
        <v>101.36</v>
      </c>
      <c r="L29" s="7">
        <v>12501.69</v>
      </c>
      <c r="N29" s="8">
        <v>2.4E-2</v>
      </c>
      <c r="O29" s="8">
        <v>7.0000000000000001E-3</v>
      </c>
      <c r="P29" s="30"/>
    </row>
    <row r="30" spans="1:16">
      <c r="A30" s="6" t="s">
        <v>953</v>
      </c>
      <c r="B30" s="17">
        <v>8288482</v>
      </c>
      <c r="C30" s="6" t="s">
        <v>138</v>
      </c>
      <c r="D30" s="6"/>
      <c r="E30" s="6" t="s">
        <v>954</v>
      </c>
      <c r="F30" s="17">
        <v>10.53</v>
      </c>
      <c r="G30" s="6" t="s">
        <v>93</v>
      </c>
      <c r="H30" s="19">
        <v>4.8000000000000001E-2</v>
      </c>
      <c r="I30" s="8">
        <v>4.8599999999999997E-2</v>
      </c>
      <c r="J30" s="7">
        <v>13641000</v>
      </c>
      <c r="K30" s="7">
        <v>100.76</v>
      </c>
      <c r="L30" s="7">
        <v>13744.3</v>
      </c>
      <c r="N30" s="8">
        <v>2.63E-2</v>
      </c>
      <c r="O30" s="8">
        <v>7.7000000000000002E-3</v>
      </c>
      <c r="P30" s="30"/>
    </row>
    <row r="31" spans="1:16">
      <c r="A31" s="6" t="s">
        <v>955</v>
      </c>
      <c r="B31" s="17">
        <v>8288060</v>
      </c>
      <c r="C31" s="6" t="s">
        <v>138</v>
      </c>
      <c r="D31" s="6"/>
      <c r="E31" s="6" t="s">
        <v>956</v>
      </c>
      <c r="F31" s="17">
        <v>8.6</v>
      </c>
      <c r="G31" s="6" t="s">
        <v>93</v>
      </c>
      <c r="H31" s="19">
        <v>4.8000000000000001E-2</v>
      </c>
      <c r="I31" s="8">
        <v>4.8599999999999997E-2</v>
      </c>
      <c r="J31" s="7">
        <v>4696000</v>
      </c>
      <c r="K31" s="7">
        <v>100.36</v>
      </c>
      <c r="L31" s="7">
        <v>4712.67</v>
      </c>
      <c r="M31" s="8">
        <v>4.3E-3</v>
      </c>
      <c r="N31" s="8">
        <v>8.9999999999999993E-3</v>
      </c>
      <c r="O31" s="8">
        <v>2.5999999999999999E-3</v>
      </c>
      <c r="P31" s="30"/>
    </row>
    <row r="32" spans="1:16">
      <c r="A32" s="6" t="s">
        <v>957</v>
      </c>
      <c r="B32" s="17">
        <v>8287799</v>
      </c>
      <c r="C32" s="6" t="s">
        <v>138</v>
      </c>
      <c r="D32" s="6"/>
      <c r="E32" s="6" t="s">
        <v>958</v>
      </c>
      <c r="F32" s="17">
        <v>7.09</v>
      </c>
      <c r="G32" s="6" t="s">
        <v>93</v>
      </c>
      <c r="H32" s="19">
        <v>4.8000000000000001E-2</v>
      </c>
      <c r="I32" s="8">
        <v>4.8599999999999997E-2</v>
      </c>
      <c r="J32" s="7">
        <v>1000000</v>
      </c>
      <c r="K32" s="7">
        <v>104.75</v>
      </c>
      <c r="L32" s="7">
        <v>1047.53</v>
      </c>
      <c r="M32" s="8">
        <v>1.47E-2</v>
      </c>
      <c r="N32" s="8">
        <v>2E-3</v>
      </c>
      <c r="O32" s="8">
        <v>5.9999999999999995E-4</v>
      </c>
      <c r="P32" s="30"/>
    </row>
    <row r="33" spans="1:16">
      <c r="A33" s="6" t="s">
        <v>959</v>
      </c>
      <c r="B33" s="17">
        <v>8287807</v>
      </c>
      <c r="C33" s="6" t="s">
        <v>138</v>
      </c>
      <c r="D33" s="6"/>
      <c r="E33" s="6" t="s">
        <v>958</v>
      </c>
      <c r="F33" s="17">
        <v>7.17</v>
      </c>
      <c r="G33" s="6" t="s">
        <v>93</v>
      </c>
      <c r="H33" s="19">
        <v>4.8000000000000001E-2</v>
      </c>
      <c r="I33" s="8">
        <v>4.8599999999999997E-2</v>
      </c>
      <c r="J33" s="7">
        <v>940000</v>
      </c>
      <c r="K33" s="7">
        <v>103.83</v>
      </c>
      <c r="L33" s="7">
        <v>975.99</v>
      </c>
      <c r="M33" s="8">
        <v>5.0000000000000001E-4</v>
      </c>
      <c r="N33" s="8">
        <v>1.9E-3</v>
      </c>
      <c r="O33" s="8">
        <v>5.0000000000000001E-4</v>
      </c>
      <c r="P33" s="30"/>
    </row>
    <row r="34" spans="1:16">
      <c r="A34" s="6" t="s">
        <v>960</v>
      </c>
      <c r="B34" s="17">
        <v>8287849</v>
      </c>
      <c r="C34" s="6" t="s">
        <v>138</v>
      </c>
      <c r="D34" s="6"/>
      <c r="E34" s="6" t="s">
        <v>961</v>
      </c>
      <c r="F34" s="17">
        <v>7.33</v>
      </c>
      <c r="G34" s="6" t="s">
        <v>93</v>
      </c>
      <c r="H34" s="19">
        <v>4.8000000000000001E-2</v>
      </c>
      <c r="I34" s="8">
        <v>4.8500000000000001E-2</v>
      </c>
      <c r="J34" s="7">
        <v>1297000</v>
      </c>
      <c r="K34" s="7">
        <v>104.26</v>
      </c>
      <c r="L34" s="7">
        <v>1352.29</v>
      </c>
      <c r="M34" s="8">
        <v>1.5E-3</v>
      </c>
      <c r="N34" s="8">
        <v>2.5999999999999999E-3</v>
      </c>
      <c r="O34" s="8">
        <v>8.0000000000000004E-4</v>
      </c>
      <c r="P34" s="30"/>
    </row>
    <row r="35" spans="1:16">
      <c r="A35" s="6" t="s">
        <v>962</v>
      </c>
      <c r="B35" s="17">
        <v>8287856</v>
      </c>
      <c r="C35" s="6" t="s">
        <v>138</v>
      </c>
      <c r="D35" s="6"/>
      <c r="E35" s="6" t="s">
        <v>963</v>
      </c>
      <c r="F35" s="17">
        <v>7.41</v>
      </c>
      <c r="G35" s="6" t="s">
        <v>93</v>
      </c>
      <c r="H35" s="19">
        <v>4.8000000000000001E-2</v>
      </c>
      <c r="I35" s="8">
        <v>4.8599999999999997E-2</v>
      </c>
      <c r="J35" s="7">
        <v>1258000</v>
      </c>
      <c r="K35" s="7">
        <v>103.75</v>
      </c>
      <c r="L35" s="7">
        <v>1305.1300000000001</v>
      </c>
      <c r="M35" s="8">
        <v>1E-3</v>
      </c>
      <c r="N35" s="8">
        <v>2.5000000000000001E-3</v>
      </c>
      <c r="O35" s="8">
        <v>6.9999999999999999E-4</v>
      </c>
      <c r="P35" s="30"/>
    </row>
    <row r="36" spans="1:16">
      <c r="A36" s="6" t="s">
        <v>964</v>
      </c>
      <c r="B36" s="17">
        <v>8287864</v>
      </c>
      <c r="C36" s="6" t="s">
        <v>138</v>
      </c>
      <c r="D36" s="6"/>
      <c r="E36" s="6" t="s">
        <v>965</v>
      </c>
      <c r="F36" s="17">
        <v>7.5</v>
      </c>
      <c r="G36" s="6" t="s">
        <v>93</v>
      </c>
      <c r="H36" s="19">
        <v>4.8000000000000001E-2</v>
      </c>
      <c r="I36" s="8">
        <v>4.8599999999999997E-2</v>
      </c>
      <c r="J36" s="7">
        <v>2717000</v>
      </c>
      <c r="K36" s="7">
        <v>103.43</v>
      </c>
      <c r="L36" s="7">
        <v>2810.17</v>
      </c>
      <c r="M36" s="8">
        <v>5.7000000000000002E-3</v>
      </c>
      <c r="N36" s="8">
        <v>5.4000000000000003E-3</v>
      </c>
      <c r="O36" s="8">
        <v>1.6000000000000001E-3</v>
      </c>
      <c r="P36" s="30"/>
    </row>
    <row r="37" spans="1:16">
      <c r="A37" s="6" t="s">
        <v>966</v>
      </c>
      <c r="B37" s="17">
        <v>8287872</v>
      </c>
      <c r="C37" s="6" t="s">
        <v>138</v>
      </c>
      <c r="D37" s="6"/>
      <c r="E37" s="6" t="s">
        <v>967</v>
      </c>
      <c r="F37" s="17">
        <v>7.58</v>
      </c>
      <c r="G37" s="6" t="s">
        <v>93</v>
      </c>
      <c r="H37" s="19">
        <v>4.8000000000000001E-2</v>
      </c>
      <c r="I37" s="8">
        <v>4.8599999999999997E-2</v>
      </c>
      <c r="J37" s="7">
        <v>3593000</v>
      </c>
      <c r="K37" s="7">
        <v>103.01</v>
      </c>
      <c r="L37" s="7">
        <v>3701.24</v>
      </c>
      <c r="M37" s="8">
        <v>2.8E-3</v>
      </c>
      <c r="N37" s="8">
        <v>7.1000000000000004E-3</v>
      </c>
      <c r="O37" s="8">
        <v>2.0999999999999999E-3</v>
      </c>
      <c r="P37" s="30"/>
    </row>
    <row r="38" spans="1:16">
      <c r="A38" s="6" t="s">
        <v>968</v>
      </c>
      <c r="B38" s="17">
        <v>8287880</v>
      </c>
      <c r="C38" s="6" t="s">
        <v>138</v>
      </c>
      <c r="D38" s="6"/>
      <c r="E38" s="6" t="s">
        <v>969</v>
      </c>
      <c r="F38" s="17">
        <v>7.66</v>
      </c>
      <c r="G38" s="6" t="s">
        <v>93</v>
      </c>
      <c r="H38" s="19">
        <v>4.8000000000000001E-2</v>
      </c>
      <c r="I38" s="8">
        <v>4.8599999999999997E-2</v>
      </c>
      <c r="J38" s="7">
        <v>4088000</v>
      </c>
      <c r="K38" s="7">
        <v>102.61</v>
      </c>
      <c r="L38" s="7">
        <v>4194.66</v>
      </c>
      <c r="M38" s="8">
        <v>5.7000000000000002E-3</v>
      </c>
      <c r="N38" s="8">
        <v>8.0000000000000002E-3</v>
      </c>
      <c r="O38" s="8">
        <v>2.3E-3</v>
      </c>
      <c r="P38" s="30"/>
    </row>
    <row r="39" spans="1:16">
      <c r="A39" s="6" t="s">
        <v>970</v>
      </c>
      <c r="B39" s="17">
        <v>8287989</v>
      </c>
      <c r="C39" s="6" t="s">
        <v>138</v>
      </c>
      <c r="D39" s="6"/>
      <c r="E39" s="6" t="s">
        <v>971</v>
      </c>
      <c r="F39" s="17">
        <v>8.1300000000000008</v>
      </c>
      <c r="G39" s="6" t="s">
        <v>93</v>
      </c>
      <c r="H39" s="19">
        <v>4.8000000000000001E-2</v>
      </c>
      <c r="I39" s="8">
        <v>4.8599999999999997E-2</v>
      </c>
      <c r="J39" s="7">
        <v>6187000</v>
      </c>
      <c r="K39" s="7">
        <v>101.96</v>
      </c>
      <c r="L39" s="7">
        <v>6308.19</v>
      </c>
      <c r="M39" s="8">
        <v>3.3999999999999998E-3</v>
      </c>
      <c r="N39" s="8">
        <v>1.21E-2</v>
      </c>
      <c r="O39" s="8">
        <v>3.5000000000000001E-3</v>
      </c>
      <c r="P39" s="30"/>
    </row>
    <row r="40" spans="1:16">
      <c r="A40" s="6" t="s">
        <v>972</v>
      </c>
      <c r="B40" s="17">
        <v>8288003</v>
      </c>
      <c r="C40" s="6" t="s">
        <v>138</v>
      </c>
      <c r="D40" s="6"/>
      <c r="E40" s="6" t="s">
        <v>973</v>
      </c>
      <c r="F40" s="17">
        <v>8.2899999999999991</v>
      </c>
      <c r="G40" s="6" t="s">
        <v>93</v>
      </c>
      <c r="H40" s="19">
        <v>4.8000000000000001E-2</v>
      </c>
      <c r="I40" s="8">
        <v>4.8599999999999997E-2</v>
      </c>
      <c r="J40" s="7">
        <v>5605000</v>
      </c>
      <c r="K40" s="7">
        <v>101.14</v>
      </c>
      <c r="L40" s="7">
        <v>5668.63</v>
      </c>
      <c r="M40" s="8">
        <v>4.1999999999999997E-3</v>
      </c>
      <c r="N40" s="8">
        <v>1.09E-2</v>
      </c>
      <c r="O40" s="8">
        <v>3.2000000000000002E-3</v>
      </c>
      <c r="P40" s="30"/>
    </row>
    <row r="41" spans="1:16">
      <c r="A41" s="6" t="s">
        <v>974</v>
      </c>
      <c r="B41" s="17">
        <v>8288011</v>
      </c>
      <c r="C41" s="6" t="s">
        <v>138</v>
      </c>
      <c r="D41" s="6"/>
      <c r="E41" s="6" t="s">
        <v>975</v>
      </c>
      <c r="F41" s="17">
        <v>8.18</v>
      </c>
      <c r="G41" s="6" t="s">
        <v>93</v>
      </c>
      <c r="H41" s="19">
        <v>4.8000000000000001E-2</v>
      </c>
      <c r="I41" s="8">
        <v>4.8599999999999997E-2</v>
      </c>
      <c r="J41" s="7">
        <v>5238000</v>
      </c>
      <c r="K41" s="7">
        <v>103.15</v>
      </c>
      <c r="L41" s="7">
        <v>5402.98</v>
      </c>
      <c r="M41" s="8">
        <v>4.1999999999999997E-3</v>
      </c>
      <c r="N41" s="8">
        <v>1.04E-2</v>
      </c>
      <c r="O41" s="8">
        <v>3.0000000000000001E-3</v>
      </c>
      <c r="P41" s="30"/>
    </row>
    <row r="42" spans="1:16">
      <c r="A42" s="6" t="s">
        <v>976</v>
      </c>
      <c r="B42" s="17">
        <v>8288029</v>
      </c>
      <c r="C42" s="6" t="s">
        <v>138</v>
      </c>
      <c r="D42" s="6"/>
      <c r="E42" s="6" t="s">
        <v>977</v>
      </c>
      <c r="F42" s="17">
        <v>8.26</v>
      </c>
      <c r="G42" s="6" t="s">
        <v>93</v>
      </c>
      <c r="H42" s="19">
        <v>4.8000000000000001E-2</v>
      </c>
      <c r="I42" s="8">
        <v>4.8599999999999997E-2</v>
      </c>
      <c r="J42" s="7">
        <v>7839000</v>
      </c>
      <c r="K42" s="7">
        <v>102.56</v>
      </c>
      <c r="L42" s="7">
        <v>8039.74</v>
      </c>
      <c r="M42" s="8">
        <v>4.7000000000000002E-3</v>
      </c>
      <c r="N42" s="8">
        <v>1.54E-2</v>
      </c>
      <c r="O42" s="8">
        <v>4.4999999999999997E-3</v>
      </c>
      <c r="P42" s="30"/>
    </row>
    <row r="43" spans="1:16">
      <c r="A43" s="6" t="s">
        <v>978</v>
      </c>
      <c r="B43" s="17">
        <v>8288037</v>
      </c>
      <c r="C43" s="6" t="s">
        <v>138</v>
      </c>
      <c r="D43" s="6"/>
      <c r="E43" s="6" t="s">
        <v>979</v>
      </c>
      <c r="F43" s="17">
        <v>8.35</v>
      </c>
      <c r="G43" s="6" t="s">
        <v>93</v>
      </c>
      <c r="H43" s="19">
        <v>4.8000000000000001E-2</v>
      </c>
      <c r="I43" s="8">
        <v>4.8599999999999997E-2</v>
      </c>
      <c r="J43" s="7">
        <v>7534000</v>
      </c>
      <c r="K43" s="7">
        <v>101.73</v>
      </c>
      <c r="L43" s="7">
        <v>7664.54</v>
      </c>
      <c r="M43" s="8">
        <v>3.3E-3</v>
      </c>
      <c r="N43" s="8">
        <v>1.47E-2</v>
      </c>
      <c r="O43" s="8">
        <v>4.3E-3</v>
      </c>
      <c r="P43" s="30"/>
    </row>
    <row r="44" spans="1:16">
      <c r="A44" s="6" t="s">
        <v>980</v>
      </c>
      <c r="B44" s="17">
        <v>8288045</v>
      </c>
      <c r="C44" s="6" t="s">
        <v>138</v>
      </c>
      <c r="D44" s="6"/>
      <c r="E44" s="6" t="s">
        <v>981</v>
      </c>
      <c r="F44" s="17">
        <v>8.43</v>
      </c>
      <c r="G44" s="6" t="s">
        <v>93</v>
      </c>
      <c r="H44" s="19">
        <v>4.8000000000000001E-2</v>
      </c>
      <c r="I44" s="8">
        <v>4.8599999999999997E-2</v>
      </c>
      <c r="J44" s="7">
        <v>3961000</v>
      </c>
      <c r="K44" s="7">
        <v>101.24</v>
      </c>
      <c r="L44" s="7">
        <v>4010</v>
      </c>
      <c r="M44" s="8">
        <v>5.1000000000000004E-3</v>
      </c>
      <c r="N44" s="8">
        <v>7.7000000000000002E-3</v>
      </c>
      <c r="O44" s="8">
        <v>2.2000000000000001E-3</v>
      </c>
      <c r="P44" s="30"/>
    </row>
    <row r="45" spans="1:16">
      <c r="A45" s="6" t="s">
        <v>982</v>
      </c>
      <c r="B45" s="17">
        <v>8288078</v>
      </c>
      <c r="C45" s="6" t="s">
        <v>138</v>
      </c>
      <c r="D45" s="6"/>
      <c r="E45" s="6" t="s">
        <v>983</v>
      </c>
      <c r="F45" s="17">
        <v>8.48</v>
      </c>
      <c r="G45" s="6" t="s">
        <v>93</v>
      </c>
      <c r="H45" s="19">
        <v>4.8000000000000001E-2</v>
      </c>
      <c r="I45" s="8">
        <v>4.8599999999999997E-2</v>
      </c>
      <c r="J45" s="7">
        <v>8568000</v>
      </c>
      <c r="K45" s="7">
        <v>102.35</v>
      </c>
      <c r="L45" s="7">
        <v>8769.69</v>
      </c>
      <c r="M45" s="8">
        <v>5.1999999999999998E-3</v>
      </c>
      <c r="N45" s="8">
        <v>1.6799999999999999E-2</v>
      </c>
      <c r="O45" s="8">
        <v>4.8999999999999998E-3</v>
      </c>
      <c r="P45" s="30"/>
    </row>
    <row r="46" spans="1:16">
      <c r="A46" s="6" t="s">
        <v>984</v>
      </c>
      <c r="B46" s="17">
        <v>8288086</v>
      </c>
      <c r="C46" s="6" t="s">
        <v>138</v>
      </c>
      <c r="D46" s="6"/>
      <c r="E46" s="6" t="s">
        <v>985</v>
      </c>
      <c r="F46" s="17">
        <v>8.56</v>
      </c>
      <c r="G46" s="6" t="s">
        <v>93</v>
      </c>
      <c r="H46" s="19">
        <v>4.8000000000000001E-2</v>
      </c>
      <c r="I46" s="8">
        <v>4.8500000000000001E-2</v>
      </c>
      <c r="J46" s="7">
        <v>7408000</v>
      </c>
      <c r="K46" s="7">
        <v>101.97</v>
      </c>
      <c r="L46" s="7">
        <v>7554.13</v>
      </c>
      <c r="M46" s="8">
        <v>2.7000000000000001E-3</v>
      </c>
      <c r="N46" s="8">
        <v>1.4500000000000001E-2</v>
      </c>
      <c r="O46" s="8">
        <v>4.1999999999999997E-3</v>
      </c>
      <c r="P46" s="30"/>
    </row>
    <row r="47" spans="1:16">
      <c r="A47" s="6" t="s">
        <v>986</v>
      </c>
      <c r="B47" s="17">
        <v>8288094</v>
      </c>
      <c r="C47" s="6" t="s">
        <v>138</v>
      </c>
      <c r="D47" s="6"/>
      <c r="E47" s="6" t="s">
        <v>987</v>
      </c>
      <c r="F47" s="17">
        <v>8.64</v>
      </c>
      <c r="G47" s="6" t="s">
        <v>93</v>
      </c>
      <c r="H47" s="19">
        <v>4.8000000000000001E-2</v>
      </c>
      <c r="I47" s="8">
        <v>4.8599999999999997E-2</v>
      </c>
      <c r="J47" s="7">
        <v>7110000</v>
      </c>
      <c r="K47" s="7">
        <v>101.56</v>
      </c>
      <c r="L47" s="7">
        <v>7221.27</v>
      </c>
      <c r="M47" s="8">
        <v>3.3E-3</v>
      </c>
      <c r="N47" s="8">
        <v>1.38E-2</v>
      </c>
      <c r="O47" s="8">
        <v>4.0000000000000001E-3</v>
      </c>
      <c r="P47" s="30"/>
    </row>
    <row r="48" spans="1:16">
      <c r="A48" s="6" t="s">
        <v>988</v>
      </c>
      <c r="B48" s="17">
        <v>8288102</v>
      </c>
      <c r="C48" s="6" t="s">
        <v>138</v>
      </c>
      <c r="D48" s="6"/>
      <c r="E48" s="6" t="s">
        <v>989</v>
      </c>
      <c r="F48" s="17">
        <v>8.73</v>
      </c>
      <c r="G48" s="6" t="s">
        <v>93</v>
      </c>
      <c r="H48" s="19">
        <v>4.8000000000000001E-2</v>
      </c>
      <c r="I48" s="8">
        <v>4.8599999999999997E-2</v>
      </c>
      <c r="J48" s="7">
        <v>6789000</v>
      </c>
      <c r="K48" s="7">
        <v>101.16</v>
      </c>
      <c r="L48" s="7">
        <v>6867.57</v>
      </c>
      <c r="M48" s="8">
        <v>3.0999999999999999E-3</v>
      </c>
      <c r="N48" s="8">
        <v>1.32E-2</v>
      </c>
      <c r="O48" s="8">
        <v>3.8E-3</v>
      </c>
      <c r="P48" s="30"/>
    </row>
    <row r="49" spans="1:16">
      <c r="A49" s="6" t="s">
        <v>990</v>
      </c>
      <c r="B49" s="17">
        <v>8288144</v>
      </c>
      <c r="C49" s="6" t="s">
        <v>138</v>
      </c>
      <c r="D49" s="6"/>
      <c r="E49" s="6" t="s">
        <v>991</v>
      </c>
      <c r="F49" s="17">
        <v>8.85</v>
      </c>
      <c r="G49" s="6" t="s">
        <v>93</v>
      </c>
      <c r="H49" s="19">
        <v>4.8000000000000001E-2</v>
      </c>
      <c r="I49" s="8">
        <v>4.8599999999999997E-2</v>
      </c>
      <c r="J49" s="7">
        <v>3691000</v>
      </c>
      <c r="K49" s="7">
        <v>101.97</v>
      </c>
      <c r="L49" s="7">
        <v>3763.81</v>
      </c>
      <c r="M49" s="8">
        <v>2.3E-3</v>
      </c>
      <c r="N49" s="8">
        <v>7.1999999999999998E-3</v>
      </c>
      <c r="O49" s="8">
        <v>2.0999999999999999E-3</v>
      </c>
      <c r="P49" s="30"/>
    </row>
    <row r="50" spans="1:16">
      <c r="A50" s="6" t="s">
        <v>992</v>
      </c>
      <c r="B50" s="17">
        <v>8288151</v>
      </c>
      <c r="C50" s="6" t="s">
        <v>138</v>
      </c>
      <c r="D50" s="6"/>
      <c r="E50" s="6" t="s">
        <v>993</v>
      </c>
      <c r="F50" s="17">
        <v>8.93</v>
      </c>
      <c r="G50" s="6" t="s">
        <v>93</v>
      </c>
      <c r="H50" s="19">
        <v>4.8000000000000001E-2</v>
      </c>
      <c r="I50" s="8">
        <v>4.8599999999999997E-2</v>
      </c>
      <c r="J50" s="7">
        <v>7874000</v>
      </c>
      <c r="K50" s="7">
        <v>101.56</v>
      </c>
      <c r="L50" s="7">
        <v>7997.22</v>
      </c>
      <c r="M50" s="8">
        <v>6.3E-3</v>
      </c>
      <c r="N50" s="8">
        <v>1.5299999999999999E-2</v>
      </c>
      <c r="O50" s="8">
        <v>4.4999999999999997E-3</v>
      </c>
      <c r="P50" s="30"/>
    </row>
    <row r="51" spans="1:16">
      <c r="A51" s="6" t="s">
        <v>994</v>
      </c>
      <c r="B51" s="17">
        <v>8288169</v>
      </c>
      <c r="C51" s="6" t="s">
        <v>138</v>
      </c>
      <c r="D51" s="6"/>
      <c r="E51" s="6" t="s">
        <v>995</v>
      </c>
      <c r="F51" s="17">
        <v>9.02</v>
      </c>
      <c r="G51" s="6" t="s">
        <v>93</v>
      </c>
      <c r="H51" s="19">
        <v>4.8000000000000001E-2</v>
      </c>
      <c r="I51" s="8">
        <v>4.8599999999999997E-2</v>
      </c>
      <c r="J51" s="7">
        <v>3600000</v>
      </c>
      <c r="K51" s="7">
        <v>101.16</v>
      </c>
      <c r="L51" s="7">
        <v>3641.66</v>
      </c>
      <c r="M51" s="8">
        <v>1.5E-3</v>
      </c>
      <c r="N51" s="8">
        <v>7.0000000000000001E-3</v>
      </c>
      <c r="O51" s="8">
        <v>2E-3</v>
      </c>
      <c r="P51" s="30"/>
    </row>
    <row r="52" spans="1:16">
      <c r="A52" s="6" t="s">
        <v>996</v>
      </c>
      <c r="B52" s="17">
        <v>8288177</v>
      </c>
      <c r="C52" s="6" t="s">
        <v>138</v>
      </c>
      <c r="D52" s="6"/>
      <c r="E52" s="6" t="s">
        <v>997</v>
      </c>
      <c r="F52" s="17">
        <v>9.1</v>
      </c>
      <c r="G52" s="6" t="s">
        <v>93</v>
      </c>
      <c r="H52" s="19">
        <v>4.8000000000000001E-2</v>
      </c>
      <c r="I52" s="8">
        <v>4.8599999999999997E-2</v>
      </c>
      <c r="J52" s="7">
        <v>8688000</v>
      </c>
      <c r="K52" s="7">
        <v>100.75</v>
      </c>
      <c r="L52" s="7">
        <v>8753.1200000000008</v>
      </c>
      <c r="M52" s="8">
        <v>5.0000000000000001E-3</v>
      </c>
      <c r="N52" s="8">
        <v>1.6799999999999999E-2</v>
      </c>
      <c r="O52" s="8">
        <v>4.8999999999999998E-3</v>
      </c>
      <c r="P52" s="30"/>
    </row>
    <row r="53" spans="1:16">
      <c r="A53" s="6" t="s">
        <v>998</v>
      </c>
      <c r="B53" s="17">
        <v>8288185</v>
      </c>
      <c r="C53" s="6" t="s">
        <v>138</v>
      </c>
      <c r="D53" s="6"/>
      <c r="E53" s="6" t="s">
        <v>999</v>
      </c>
      <c r="F53" s="17">
        <v>9.19</v>
      </c>
      <c r="G53" s="6" t="s">
        <v>93</v>
      </c>
      <c r="H53" s="19">
        <v>4.8000000000000001E-2</v>
      </c>
      <c r="I53" s="8">
        <v>4.8599999999999997E-2</v>
      </c>
      <c r="J53" s="7">
        <v>10585000</v>
      </c>
      <c r="K53" s="7">
        <v>100.36</v>
      </c>
      <c r="L53" s="7">
        <v>10622.58</v>
      </c>
      <c r="M53" s="8">
        <v>5.5999999999999999E-3</v>
      </c>
      <c r="N53" s="8">
        <v>2.0400000000000001E-2</v>
      </c>
      <c r="O53" s="8">
        <v>5.8999999999999999E-3</v>
      </c>
      <c r="P53" s="30"/>
    </row>
    <row r="54" spans="1:16">
      <c r="A54" s="6" t="s">
        <v>1000</v>
      </c>
      <c r="B54" s="17">
        <v>8288219</v>
      </c>
      <c r="C54" s="6" t="s">
        <v>138</v>
      </c>
      <c r="D54" s="6"/>
      <c r="E54" s="6" t="s">
        <v>1001</v>
      </c>
      <c r="F54" s="17">
        <v>9.2200000000000006</v>
      </c>
      <c r="G54" s="6" t="s">
        <v>93</v>
      </c>
      <c r="H54" s="19">
        <v>4.8000000000000001E-2</v>
      </c>
      <c r="I54" s="8">
        <v>4.8599999999999997E-2</v>
      </c>
      <c r="J54" s="7">
        <v>8609000</v>
      </c>
      <c r="K54" s="7">
        <v>101.56</v>
      </c>
      <c r="L54" s="7">
        <v>8743.73</v>
      </c>
      <c r="M54" s="8">
        <v>3.3999999999999998E-3</v>
      </c>
      <c r="N54" s="8">
        <v>1.6799999999999999E-2</v>
      </c>
      <c r="O54" s="8">
        <v>4.8999999999999998E-3</v>
      </c>
      <c r="P54" s="30"/>
    </row>
    <row r="55" spans="1:16">
      <c r="A55" s="6" t="s">
        <v>1002</v>
      </c>
      <c r="B55" s="17">
        <v>8288227</v>
      </c>
      <c r="C55" s="6" t="s">
        <v>138</v>
      </c>
      <c r="D55" s="6"/>
      <c r="E55" s="6" t="s">
        <v>1003</v>
      </c>
      <c r="F55" s="17">
        <v>9.3000000000000007</v>
      </c>
      <c r="G55" s="6" t="s">
        <v>93</v>
      </c>
      <c r="H55" s="19">
        <v>4.8000000000000001E-2</v>
      </c>
      <c r="I55" s="8">
        <v>4.8599999999999997E-2</v>
      </c>
      <c r="J55" s="7">
        <v>4277000</v>
      </c>
      <c r="K55" s="7">
        <v>101.16</v>
      </c>
      <c r="L55" s="7">
        <v>4326.5</v>
      </c>
      <c r="M55" s="8">
        <v>2.8999999999999998E-3</v>
      </c>
      <c r="N55" s="8">
        <v>8.3000000000000001E-3</v>
      </c>
      <c r="O55" s="8">
        <v>2.3999999999999998E-3</v>
      </c>
      <c r="P55" s="30"/>
    </row>
    <row r="56" spans="1:16">
      <c r="A56" s="6" t="s">
        <v>1004</v>
      </c>
      <c r="B56" s="17">
        <v>8288235</v>
      </c>
      <c r="C56" s="6" t="s">
        <v>138</v>
      </c>
      <c r="D56" s="6"/>
      <c r="E56" s="6" t="s">
        <v>1005</v>
      </c>
      <c r="F56" s="17">
        <v>9.39</v>
      </c>
      <c r="G56" s="6" t="s">
        <v>93</v>
      </c>
      <c r="H56" s="19">
        <v>4.8000000000000001E-2</v>
      </c>
      <c r="I56" s="8">
        <v>4.8599999999999997E-2</v>
      </c>
      <c r="J56" s="7">
        <v>10674000</v>
      </c>
      <c r="K56" s="7">
        <v>100.75</v>
      </c>
      <c r="L56" s="7">
        <v>10754.01</v>
      </c>
      <c r="M56" s="8">
        <v>5.3E-3</v>
      </c>
      <c r="N56" s="8">
        <v>2.06E-2</v>
      </c>
      <c r="O56" s="8">
        <v>6.0000000000000001E-3</v>
      </c>
      <c r="P56" s="30"/>
    </row>
    <row r="57" spans="1:16">
      <c r="A57" s="6" t="s">
        <v>1006</v>
      </c>
      <c r="B57" s="17">
        <v>8288243</v>
      </c>
      <c r="C57" s="6" t="s">
        <v>138</v>
      </c>
      <c r="D57" s="6"/>
      <c r="E57" s="6" t="s">
        <v>1007</v>
      </c>
      <c r="F57" s="17">
        <v>9.4700000000000006</v>
      </c>
      <c r="G57" s="6" t="s">
        <v>93</v>
      </c>
      <c r="H57" s="19">
        <v>4.8000000000000001E-2</v>
      </c>
      <c r="I57" s="8">
        <v>4.8599999999999997E-2</v>
      </c>
      <c r="J57" s="7">
        <v>11838000</v>
      </c>
      <c r="K57" s="7">
        <v>100.36</v>
      </c>
      <c r="L57" s="7">
        <v>11880.03</v>
      </c>
      <c r="M57" s="8">
        <v>3.3999999999999998E-3</v>
      </c>
      <c r="N57" s="8">
        <v>2.2800000000000001E-2</v>
      </c>
      <c r="O57" s="8">
        <v>6.6E-3</v>
      </c>
      <c r="P57" s="30"/>
    </row>
    <row r="58" spans="1:16">
      <c r="A58" s="6" t="s">
        <v>1008</v>
      </c>
      <c r="B58" s="17">
        <v>8288268</v>
      </c>
      <c r="C58" s="6" t="s">
        <v>138</v>
      </c>
      <c r="D58" s="6"/>
      <c r="E58" s="6" t="s">
        <v>1009</v>
      </c>
      <c r="F58" s="17">
        <v>9.41</v>
      </c>
      <c r="G58" s="6" t="s">
        <v>93</v>
      </c>
      <c r="H58" s="19">
        <v>4.8000000000000001E-2</v>
      </c>
      <c r="I58" s="8">
        <v>4.8599999999999997E-2</v>
      </c>
      <c r="J58" s="7">
        <v>10108000</v>
      </c>
      <c r="K58" s="7">
        <v>102.28</v>
      </c>
      <c r="L58" s="7">
        <v>10338.459999999999</v>
      </c>
      <c r="M58" s="8">
        <v>4.7000000000000002E-3</v>
      </c>
      <c r="N58" s="8">
        <v>1.9800000000000002E-2</v>
      </c>
      <c r="O58" s="8">
        <v>5.7999999999999996E-3</v>
      </c>
      <c r="P58" s="30"/>
    </row>
    <row r="59" spans="1:16">
      <c r="A59" s="6" t="s">
        <v>1008</v>
      </c>
      <c r="B59" s="17">
        <v>8288250</v>
      </c>
      <c r="C59" s="6" t="s">
        <v>138</v>
      </c>
      <c r="D59" s="6"/>
      <c r="E59" s="6" t="s">
        <v>1010</v>
      </c>
      <c r="F59" s="17">
        <v>9.33</v>
      </c>
      <c r="G59" s="6" t="s">
        <v>93</v>
      </c>
      <c r="H59" s="19">
        <v>4.8000000000000001E-2</v>
      </c>
      <c r="I59" s="8">
        <v>4.8599999999999997E-2</v>
      </c>
      <c r="J59" s="7">
        <v>9165000</v>
      </c>
      <c r="K59" s="7">
        <v>102.98</v>
      </c>
      <c r="L59" s="7">
        <v>9437.67</v>
      </c>
      <c r="M59" s="8">
        <v>2.3999999999999998E-3</v>
      </c>
      <c r="N59" s="8">
        <v>1.8100000000000002E-2</v>
      </c>
      <c r="O59" s="8">
        <v>5.3E-3</v>
      </c>
      <c r="P59" s="30"/>
    </row>
    <row r="60" spans="1:16">
      <c r="A60" s="6" t="s">
        <v>1011</v>
      </c>
      <c r="B60" s="17">
        <v>8288276</v>
      </c>
      <c r="C60" s="6" t="s">
        <v>138</v>
      </c>
      <c r="D60" s="6"/>
      <c r="E60" s="6" t="s">
        <v>1012</v>
      </c>
      <c r="F60" s="17">
        <v>9.49</v>
      </c>
      <c r="G60" s="6" t="s">
        <v>93</v>
      </c>
      <c r="H60" s="19">
        <v>4.8000000000000001E-2</v>
      </c>
      <c r="I60" s="8">
        <v>4.8599999999999997E-2</v>
      </c>
      <c r="J60" s="7">
        <v>7394000</v>
      </c>
      <c r="K60" s="7">
        <v>101.56</v>
      </c>
      <c r="L60" s="7">
        <v>7509.71</v>
      </c>
      <c r="M60" s="8">
        <v>7.0000000000000001E-3</v>
      </c>
      <c r="N60" s="8">
        <v>1.44E-2</v>
      </c>
      <c r="O60" s="8">
        <v>4.1999999999999997E-3</v>
      </c>
      <c r="P60" s="30"/>
    </row>
    <row r="61" spans="1:16">
      <c r="A61" s="6" t="s">
        <v>1013</v>
      </c>
      <c r="B61" s="17">
        <v>8288284</v>
      </c>
      <c r="C61" s="6" t="s">
        <v>138</v>
      </c>
      <c r="D61" s="6"/>
      <c r="E61" s="6" t="s">
        <v>1014</v>
      </c>
      <c r="F61" s="17">
        <v>9.58</v>
      </c>
      <c r="G61" s="6" t="s">
        <v>93</v>
      </c>
      <c r="H61" s="19">
        <v>4.8000000000000001E-2</v>
      </c>
      <c r="I61" s="8">
        <v>4.8599999999999997E-2</v>
      </c>
      <c r="J61" s="7">
        <v>1745000</v>
      </c>
      <c r="K61" s="7">
        <v>101.16</v>
      </c>
      <c r="L61" s="7">
        <v>1765.19</v>
      </c>
      <c r="M61" s="8">
        <v>6.4999999999999997E-3</v>
      </c>
      <c r="N61" s="8">
        <v>3.3999999999999998E-3</v>
      </c>
      <c r="O61" s="8">
        <v>1E-3</v>
      </c>
      <c r="P61" s="30"/>
    </row>
    <row r="62" spans="1:16">
      <c r="A62" s="6" t="s">
        <v>1015</v>
      </c>
      <c r="B62" s="17">
        <v>8288292</v>
      </c>
      <c r="C62" s="6" t="s">
        <v>138</v>
      </c>
      <c r="D62" s="6"/>
      <c r="E62" s="6" t="s">
        <v>1016</v>
      </c>
      <c r="F62" s="17">
        <v>9.66</v>
      </c>
      <c r="G62" s="6" t="s">
        <v>93</v>
      </c>
      <c r="H62" s="19">
        <v>4.8000000000000001E-2</v>
      </c>
      <c r="I62" s="8">
        <v>4.8599999999999997E-2</v>
      </c>
      <c r="J62" s="7">
        <v>7618000</v>
      </c>
      <c r="K62" s="7">
        <v>100.75</v>
      </c>
      <c r="L62" s="7">
        <v>7675.1</v>
      </c>
      <c r="M62" s="8">
        <v>9.1000000000000004E-3</v>
      </c>
      <c r="N62" s="8">
        <v>1.47E-2</v>
      </c>
      <c r="O62" s="8">
        <v>4.3E-3</v>
      </c>
      <c r="P62" s="30"/>
    </row>
    <row r="63" spans="1:16">
      <c r="A63" s="6" t="s">
        <v>1017</v>
      </c>
      <c r="B63" s="17">
        <v>8288318</v>
      </c>
      <c r="C63" s="6" t="s">
        <v>138</v>
      </c>
      <c r="D63" s="6"/>
      <c r="E63" s="6" t="s">
        <v>1018</v>
      </c>
      <c r="F63" s="17">
        <v>9.6</v>
      </c>
      <c r="G63" s="6" t="s">
        <v>93</v>
      </c>
      <c r="H63" s="19">
        <v>4.8000000000000001E-2</v>
      </c>
      <c r="I63" s="8">
        <v>4.8599999999999997E-2</v>
      </c>
      <c r="J63" s="7">
        <v>4294000</v>
      </c>
      <c r="K63" s="7">
        <v>102.35</v>
      </c>
      <c r="L63" s="7">
        <v>4395.08</v>
      </c>
      <c r="M63" s="8">
        <v>1.77E-2</v>
      </c>
      <c r="N63" s="8">
        <v>8.3999999999999995E-3</v>
      </c>
      <c r="O63" s="8">
        <v>2.5000000000000001E-3</v>
      </c>
      <c r="P63" s="30"/>
    </row>
    <row r="64" spans="1:16">
      <c r="A64" s="6" t="s">
        <v>1017</v>
      </c>
      <c r="B64" s="17">
        <v>8288300</v>
      </c>
      <c r="C64" s="6" t="s">
        <v>138</v>
      </c>
      <c r="D64" s="6"/>
      <c r="E64" s="6" t="s">
        <v>1019</v>
      </c>
      <c r="F64" s="17">
        <v>9.74</v>
      </c>
      <c r="G64" s="6" t="s">
        <v>93</v>
      </c>
      <c r="H64" s="19">
        <v>4.8000000000000001E-2</v>
      </c>
      <c r="I64" s="8">
        <v>4.8599999999999997E-2</v>
      </c>
      <c r="J64" s="7">
        <v>1311000</v>
      </c>
      <c r="K64" s="7">
        <v>100.36</v>
      </c>
      <c r="L64" s="7">
        <v>1315.65</v>
      </c>
      <c r="M64" s="8">
        <v>1.34E-2</v>
      </c>
      <c r="N64" s="8">
        <v>2.5000000000000001E-3</v>
      </c>
      <c r="O64" s="8">
        <v>6.9999999999999999E-4</v>
      </c>
      <c r="P64" s="30"/>
    </row>
    <row r="65" spans="1:16">
      <c r="A65" s="6" t="s">
        <v>1020</v>
      </c>
      <c r="B65" s="17">
        <v>8288326</v>
      </c>
      <c r="C65" s="6" t="s">
        <v>138</v>
      </c>
      <c r="D65" s="6"/>
      <c r="E65" s="6" t="s">
        <v>1021</v>
      </c>
      <c r="F65" s="17">
        <v>9.68</v>
      </c>
      <c r="G65" s="6" t="s">
        <v>93</v>
      </c>
      <c r="H65" s="19">
        <v>4.8000000000000001E-2</v>
      </c>
      <c r="I65" s="8">
        <v>4.8599999999999997E-2</v>
      </c>
      <c r="J65" s="7">
        <v>15000000</v>
      </c>
      <c r="K65" s="7">
        <v>101.97</v>
      </c>
      <c r="L65" s="7">
        <v>15295.89</v>
      </c>
      <c r="M65" s="8">
        <v>8.2000000000000007E-3</v>
      </c>
      <c r="N65" s="8">
        <v>2.93E-2</v>
      </c>
      <c r="O65" s="8">
        <v>8.6E-3</v>
      </c>
      <c r="P65" s="30"/>
    </row>
    <row r="66" spans="1:16">
      <c r="A66" s="6" t="s">
        <v>1022</v>
      </c>
      <c r="B66" s="17">
        <v>8288334</v>
      </c>
      <c r="C66" s="6" t="s">
        <v>138</v>
      </c>
      <c r="D66" s="6"/>
      <c r="E66" s="6" t="s">
        <v>1023</v>
      </c>
      <c r="F66" s="17">
        <v>9.76</v>
      </c>
      <c r="G66" s="6" t="s">
        <v>93</v>
      </c>
      <c r="H66" s="19">
        <v>4.8000000000000001E-2</v>
      </c>
      <c r="I66" s="8">
        <v>4.8599999999999997E-2</v>
      </c>
      <c r="J66" s="7">
        <v>6778000</v>
      </c>
      <c r="K66" s="7">
        <v>101.56</v>
      </c>
      <c r="L66" s="7">
        <v>6884.07</v>
      </c>
      <c r="M66" s="8">
        <v>6.7799999999999999E-2</v>
      </c>
      <c r="N66" s="8">
        <v>1.32E-2</v>
      </c>
      <c r="O66" s="8">
        <v>3.8999999999999998E-3</v>
      </c>
      <c r="P66" s="30"/>
    </row>
    <row r="67" spans="1:16">
      <c r="A67" s="6" t="s">
        <v>1024</v>
      </c>
      <c r="B67" s="17">
        <v>8288342</v>
      </c>
      <c r="C67" s="6" t="s">
        <v>138</v>
      </c>
      <c r="D67" s="6"/>
      <c r="E67" s="6" t="s">
        <v>1025</v>
      </c>
      <c r="F67" s="17">
        <v>9.85</v>
      </c>
      <c r="G67" s="6" t="s">
        <v>93</v>
      </c>
      <c r="H67" s="19">
        <v>4.8000000000000001E-2</v>
      </c>
      <c r="I67" s="8">
        <v>4.8599999999999997E-2</v>
      </c>
      <c r="J67" s="7">
        <v>6340000</v>
      </c>
      <c r="K67" s="7">
        <v>101.16</v>
      </c>
      <c r="L67" s="7">
        <v>6413.37</v>
      </c>
      <c r="N67" s="8">
        <v>1.23E-2</v>
      </c>
      <c r="O67" s="8">
        <v>3.5999999999999999E-3</v>
      </c>
      <c r="P67" s="30"/>
    </row>
    <row r="68" spans="1:16">
      <c r="A68" s="6" t="s">
        <v>1026</v>
      </c>
      <c r="B68" s="17">
        <v>8288359</v>
      </c>
      <c r="C68" s="6" t="s">
        <v>138</v>
      </c>
      <c r="D68" s="6"/>
      <c r="E68" s="6" t="s">
        <v>1027</v>
      </c>
      <c r="F68" s="17">
        <v>9.94</v>
      </c>
      <c r="G68" s="6" t="s">
        <v>93</v>
      </c>
      <c r="H68" s="19">
        <v>4.8000000000000001E-2</v>
      </c>
      <c r="I68" s="8">
        <v>4.8599999999999997E-2</v>
      </c>
      <c r="J68" s="7">
        <v>1749000</v>
      </c>
      <c r="K68" s="7">
        <v>100.75</v>
      </c>
      <c r="L68" s="7">
        <v>1762.11</v>
      </c>
      <c r="M68" s="8">
        <v>1.6999999999999999E-3</v>
      </c>
      <c r="N68" s="8">
        <v>3.3999999999999998E-3</v>
      </c>
      <c r="O68" s="8">
        <v>1E-3</v>
      </c>
      <c r="P68" s="30"/>
    </row>
    <row r="69" spans="1:16">
      <c r="A69" s="6" t="s">
        <v>1028</v>
      </c>
      <c r="B69" s="17">
        <v>8288375</v>
      </c>
      <c r="C69" s="6" t="s">
        <v>138</v>
      </c>
      <c r="D69" s="6"/>
      <c r="E69" s="6" t="s">
        <v>1029</v>
      </c>
      <c r="F69" s="17">
        <v>9.86</v>
      </c>
      <c r="G69" s="6" t="s">
        <v>93</v>
      </c>
      <c r="H69" s="19">
        <v>4.8000000000000001E-2</v>
      </c>
      <c r="I69" s="8">
        <v>4.8599999999999997E-2</v>
      </c>
      <c r="J69" s="7">
        <v>12813000</v>
      </c>
      <c r="K69" s="7">
        <v>103.18</v>
      </c>
      <c r="L69" s="7">
        <v>13221.05</v>
      </c>
      <c r="M69" s="8">
        <v>1.2800000000000001E-2</v>
      </c>
      <c r="N69" s="8">
        <v>2.53E-2</v>
      </c>
      <c r="O69" s="8">
        <v>7.4000000000000003E-3</v>
      </c>
      <c r="P69" s="30"/>
    </row>
    <row r="70" spans="1:16">
      <c r="A70" s="6" t="s">
        <v>1028</v>
      </c>
      <c r="B70" s="17">
        <v>8288367</v>
      </c>
      <c r="C70" s="6" t="s">
        <v>138</v>
      </c>
      <c r="D70" s="6"/>
      <c r="E70" s="6" t="s">
        <v>1030</v>
      </c>
      <c r="F70" s="17">
        <v>10.01</v>
      </c>
      <c r="G70" s="6" t="s">
        <v>93</v>
      </c>
      <c r="H70" s="19">
        <v>4.8000000000000001E-2</v>
      </c>
      <c r="I70" s="8">
        <v>4.8599999999999997E-2</v>
      </c>
      <c r="J70" s="7">
        <v>6450000</v>
      </c>
      <c r="K70" s="7">
        <v>100.86</v>
      </c>
      <c r="L70" s="7">
        <v>6505.58</v>
      </c>
      <c r="N70" s="8">
        <v>1.2500000000000001E-2</v>
      </c>
      <c r="O70" s="8">
        <v>3.5999999999999999E-3</v>
      </c>
      <c r="P70" s="30"/>
    </row>
    <row r="71" spans="1:16">
      <c r="A71" s="6" t="s">
        <v>1031</v>
      </c>
      <c r="B71" s="17">
        <v>8288383</v>
      </c>
      <c r="C71" s="6" t="s">
        <v>138</v>
      </c>
      <c r="D71" s="6"/>
      <c r="E71" s="6" t="s">
        <v>1032</v>
      </c>
      <c r="F71" s="17">
        <v>9.94</v>
      </c>
      <c r="G71" s="6" t="s">
        <v>93</v>
      </c>
      <c r="H71" s="19">
        <v>4.8000000000000001E-2</v>
      </c>
      <c r="I71" s="8">
        <v>4.8599999999999997E-2</v>
      </c>
      <c r="J71" s="7">
        <v>8416000</v>
      </c>
      <c r="K71" s="7">
        <v>103.01</v>
      </c>
      <c r="L71" s="7">
        <v>8669.2999999999993</v>
      </c>
      <c r="M71" s="8">
        <v>8.3999999999999995E-3</v>
      </c>
      <c r="N71" s="8">
        <v>1.66E-2</v>
      </c>
      <c r="O71" s="8">
        <v>4.7999999999999996E-3</v>
      </c>
      <c r="P71" s="30"/>
    </row>
    <row r="72" spans="1:16">
      <c r="A72" s="6" t="s">
        <v>1033</v>
      </c>
      <c r="B72" s="17">
        <v>8288391</v>
      </c>
      <c r="C72" s="6" t="s">
        <v>138</v>
      </c>
      <c r="D72" s="6"/>
      <c r="E72" s="6" t="s">
        <v>1034</v>
      </c>
      <c r="F72" s="17">
        <v>10.029999999999999</v>
      </c>
      <c r="G72" s="6" t="s">
        <v>93</v>
      </c>
      <c r="H72" s="19">
        <v>4.8000000000000001E-2</v>
      </c>
      <c r="I72" s="8">
        <v>4.8599999999999997E-2</v>
      </c>
      <c r="J72" s="7">
        <v>7149000</v>
      </c>
      <c r="K72" s="7">
        <v>102.18</v>
      </c>
      <c r="L72" s="7">
        <v>7304.94</v>
      </c>
      <c r="M72" s="8">
        <v>7.1000000000000004E-3</v>
      </c>
      <c r="N72" s="8">
        <v>1.4E-2</v>
      </c>
      <c r="O72" s="8">
        <v>4.1000000000000003E-3</v>
      </c>
      <c r="P72" s="30"/>
    </row>
    <row r="73" spans="1:16">
      <c r="A73" s="6" t="s">
        <v>1035</v>
      </c>
      <c r="B73" s="17">
        <v>8288417</v>
      </c>
      <c r="C73" s="6" t="s">
        <v>138</v>
      </c>
      <c r="D73" s="6"/>
      <c r="E73" s="6" t="s">
        <v>1036</v>
      </c>
      <c r="F73" s="17">
        <v>10.199999999999999</v>
      </c>
      <c r="G73" s="6" t="s">
        <v>93</v>
      </c>
      <c r="H73" s="19">
        <v>4.8000000000000001E-2</v>
      </c>
      <c r="I73" s="8">
        <v>4.8599999999999997E-2</v>
      </c>
      <c r="J73" s="7">
        <v>13934000</v>
      </c>
      <c r="K73" s="7">
        <v>100.75</v>
      </c>
      <c r="L73" s="7">
        <v>14038.45</v>
      </c>
      <c r="M73" s="8">
        <v>0.13930000000000001</v>
      </c>
      <c r="N73" s="8">
        <v>2.69E-2</v>
      </c>
      <c r="O73" s="8">
        <v>7.9000000000000008E-3</v>
      </c>
      <c r="P73" s="30"/>
    </row>
    <row r="74" spans="1:16">
      <c r="A74" s="6" t="s">
        <v>1037</v>
      </c>
      <c r="B74" s="17">
        <v>8288425</v>
      </c>
      <c r="C74" s="6" t="s">
        <v>138</v>
      </c>
      <c r="D74" s="6"/>
      <c r="E74" s="6" t="s">
        <v>1038</v>
      </c>
      <c r="F74" s="17">
        <v>10.28</v>
      </c>
      <c r="G74" s="6" t="s">
        <v>93</v>
      </c>
      <c r="H74" s="19">
        <v>4.8000000000000001E-2</v>
      </c>
      <c r="I74" s="8">
        <v>4.8599999999999997E-2</v>
      </c>
      <c r="J74" s="7">
        <v>7301000</v>
      </c>
      <c r="K74" s="7">
        <v>100.36</v>
      </c>
      <c r="L74" s="7">
        <v>7326.92</v>
      </c>
      <c r="N74" s="8">
        <v>1.4E-2</v>
      </c>
      <c r="O74" s="8">
        <v>4.1000000000000003E-3</v>
      </c>
      <c r="P74" s="30"/>
    </row>
    <row r="75" spans="1:16">
      <c r="A75" s="6" t="s">
        <v>1039</v>
      </c>
      <c r="B75" s="17">
        <v>8288433</v>
      </c>
      <c r="C75" s="6" t="s">
        <v>138</v>
      </c>
      <c r="D75" s="6"/>
      <c r="E75" s="6" t="s">
        <v>1040</v>
      </c>
      <c r="F75" s="17">
        <v>10.119999999999999</v>
      </c>
      <c r="G75" s="6" t="s">
        <v>93</v>
      </c>
      <c r="H75" s="19">
        <v>4.8000000000000001E-2</v>
      </c>
      <c r="I75" s="8">
        <v>4.8599999999999997E-2</v>
      </c>
      <c r="J75" s="7">
        <v>5688000</v>
      </c>
      <c r="K75" s="7">
        <v>102.35</v>
      </c>
      <c r="L75" s="7">
        <v>5821.89</v>
      </c>
      <c r="N75" s="8">
        <v>1.12E-2</v>
      </c>
      <c r="O75" s="8">
        <v>3.3E-3</v>
      </c>
      <c r="P75" s="30"/>
    </row>
    <row r="76" spans="1:16">
      <c r="A76" s="6" t="s">
        <v>1041</v>
      </c>
      <c r="B76" s="17">
        <v>8288441</v>
      </c>
      <c r="C76" s="6" t="s">
        <v>138</v>
      </c>
      <c r="D76" s="6"/>
      <c r="E76" s="6" t="s">
        <v>1042</v>
      </c>
      <c r="F76" s="17">
        <v>10.199999999999999</v>
      </c>
      <c r="G76" s="6" t="s">
        <v>93</v>
      </c>
      <c r="H76" s="19">
        <v>4.8000000000000001E-2</v>
      </c>
      <c r="I76" s="8">
        <v>4.8500000000000001E-2</v>
      </c>
      <c r="J76" s="7">
        <v>6845000</v>
      </c>
      <c r="K76" s="7">
        <v>101.97</v>
      </c>
      <c r="L76" s="7">
        <v>6980.02</v>
      </c>
      <c r="N76" s="8">
        <v>1.34E-2</v>
      </c>
      <c r="O76" s="8">
        <v>3.8999999999999998E-3</v>
      </c>
      <c r="P76" s="30"/>
    </row>
    <row r="77" spans="1:16">
      <c r="A77" s="6" t="s">
        <v>1043</v>
      </c>
      <c r="B77" s="17">
        <v>8288458</v>
      </c>
      <c r="C77" s="6" t="s">
        <v>138</v>
      </c>
      <c r="D77" s="6"/>
      <c r="E77" s="6" t="s">
        <v>1044</v>
      </c>
      <c r="F77" s="17">
        <v>10.28</v>
      </c>
      <c r="G77" s="6" t="s">
        <v>93</v>
      </c>
      <c r="H77" s="19">
        <v>4.8000000000000001E-2</v>
      </c>
      <c r="I77" s="8">
        <v>4.8599999999999997E-2</v>
      </c>
      <c r="J77" s="7">
        <v>10115000</v>
      </c>
      <c r="K77" s="7">
        <v>101.56</v>
      </c>
      <c r="L77" s="7">
        <v>10273.290000000001</v>
      </c>
      <c r="N77" s="8">
        <v>1.9699999999999999E-2</v>
      </c>
      <c r="O77" s="8">
        <v>5.7000000000000002E-3</v>
      </c>
      <c r="P77" s="30"/>
    </row>
    <row r="78" spans="1:16">
      <c r="A78" s="6" t="s">
        <v>1045</v>
      </c>
      <c r="B78" s="17">
        <v>8288474</v>
      </c>
      <c r="C78" s="6" t="s">
        <v>138</v>
      </c>
      <c r="D78" s="6"/>
      <c r="E78" s="6" t="s">
        <v>1046</v>
      </c>
      <c r="F78" s="17">
        <v>10.45</v>
      </c>
      <c r="G78" s="6" t="s">
        <v>93</v>
      </c>
      <c r="H78" s="19">
        <v>4.8000000000000001E-2</v>
      </c>
      <c r="I78" s="8">
        <v>4.8599999999999997E-2</v>
      </c>
      <c r="J78" s="7">
        <v>9255000</v>
      </c>
      <c r="K78" s="7">
        <v>100.95</v>
      </c>
      <c r="L78" s="7">
        <v>9343.02</v>
      </c>
      <c r="N78" s="8">
        <v>1.7899999999999999E-2</v>
      </c>
      <c r="O78" s="8">
        <v>5.1999999999999998E-3</v>
      </c>
      <c r="P78" s="30"/>
    </row>
    <row r="79" spans="1:16">
      <c r="A79" s="6" t="s">
        <v>1047</v>
      </c>
      <c r="B79" s="17">
        <v>8288490</v>
      </c>
      <c r="C79" s="6" t="s">
        <v>138</v>
      </c>
      <c r="D79" s="6"/>
      <c r="E79" s="6" t="s">
        <v>1048</v>
      </c>
      <c r="F79" s="17">
        <v>10.37</v>
      </c>
      <c r="G79" s="6" t="s">
        <v>93</v>
      </c>
      <c r="H79" s="19">
        <v>4.8000000000000001E-2</v>
      </c>
      <c r="I79" s="8">
        <v>4.8599999999999997E-2</v>
      </c>
      <c r="J79" s="7">
        <v>9078000</v>
      </c>
      <c r="K79" s="7">
        <v>102.76</v>
      </c>
      <c r="L79" s="7">
        <v>9328.93</v>
      </c>
      <c r="N79" s="8">
        <v>1.7899999999999999E-2</v>
      </c>
      <c r="O79" s="8">
        <v>5.1999999999999998E-3</v>
      </c>
      <c r="P79" s="30"/>
    </row>
    <row r="80" spans="1:16">
      <c r="A80" s="6" t="s">
        <v>1049</v>
      </c>
      <c r="B80" s="17">
        <v>8288516</v>
      </c>
      <c r="C80" s="6" t="s">
        <v>138</v>
      </c>
      <c r="D80" s="6"/>
      <c r="E80" s="6" t="s">
        <v>1050</v>
      </c>
      <c r="F80" s="17">
        <v>10.54</v>
      </c>
      <c r="G80" s="6" t="s">
        <v>93</v>
      </c>
      <c r="H80" s="19">
        <v>4.8000000000000001E-2</v>
      </c>
      <c r="I80" s="8">
        <v>4.8599999999999997E-2</v>
      </c>
      <c r="J80" s="7">
        <v>19791000</v>
      </c>
      <c r="K80" s="7">
        <v>101.56</v>
      </c>
      <c r="L80" s="7">
        <v>20100.72</v>
      </c>
      <c r="N80" s="8">
        <v>3.85E-2</v>
      </c>
      <c r="O80" s="8">
        <v>1.12E-2</v>
      </c>
      <c r="P80" s="30"/>
    </row>
    <row r="81" spans="1:16">
      <c r="A81" s="6" t="s">
        <v>1051</v>
      </c>
      <c r="B81" s="17">
        <v>8288524</v>
      </c>
      <c r="C81" s="6" t="s">
        <v>138</v>
      </c>
      <c r="D81" s="6"/>
      <c r="E81" s="6" t="s">
        <v>1052</v>
      </c>
      <c r="F81" s="17">
        <v>10.62</v>
      </c>
      <c r="G81" s="6" t="s">
        <v>93</v>
      </c>
      <c r="H81" s="19">
        <v>4.8000000000000001E-2</v>
      </c>
      <c r="I81" s="8">
        <v>4.8599999999999997E-2</v>
      </c>
      <c r="J81" s="7">
        <v>7310000</v>
      </c>
      <c r="K81" s="7">
        <v>101.16</v>
      </c>
      <c r="L81" s="7">
        <v>7394.6</v>
      </c>
      <c r="N81" s="8">
        <v>1.4200000000000001E-2</v>
      </c>
      <c r="O81" s="8">
        <v>4.1000000000000003E-3</v>
      </c>
      <c r="P81" s="30"/>
    </row>
    <row r="82" spans="1:16">
      <c r="A82" s="6" t="s">
        <v>1053</v>
      </c>
      <c r="B82" s="17">
        <v>8288532</v>
      </c>
      <c r="C82" s="6" t="s">
        <v>138</v>
      </c>
      <c r="D82" s="6"/>
      <c r="E82" s="6" t="s">
        <v>1054</v>
      </c>
      <c r="F82" s="17">
        <v>10.71</v>
      </c>
      <c r="G82" s="6" t="s">
        <v>93</v>
      </c>
      <c r="H82" s="19">
        <v>4.8000000000000001E-2</v>
      </c>
      <c r="I82" s="8">
        <v>4.8599999999999997E-2</v>
      </c>
      <c r="J82" s="7">
        <v>13683000</v>
      </c>
      <c r="K82" s="7">
        <v>100.95</v>
      </c>
      <c r="L82" s="7">
        <v>13813.13</v>
      </c>
      <c r="N82" s="8">
        <v>2.6499999999999999E-2</v>
      </c>
      <c r="O82" s="8">
        <v>7.7000000000000002E-3</v>
      </c>
      <c r="P82" s="30"/>
    </row>
    <row r="83" spans="1:16">
      <c r="A83" s="6" t="s">
        <v>1055</v>
      </c>
      <c r="B83" s="17">
        <v>8288540</v>
      </c>
      <c r="C83" s="6" t="s">
        <v>138</v>
      </c>
      <c r="D83" s="6"/>
      <c r="E83" s="6" t="s">
        <v>1056</v>
      </c>
      <c r="F83" s="17">
        <v>10.79</v>
      </c>
      <c r="G83" s="6" t="s">
        <v>93</v>
      </c>
      <c r="H83" s="19">
        <v>4.8000000000000001E-2</v>
      </c>
      <c r="I83" s="8">
        <v>4.8599999999999997E-2</v>
      </c>
      <c r="J83" s="7">
        <v>8943000</v>
      </c>
      <c r="K83" s="7">
        <v>100.66</v>
      </c>
      <c r="L83" s="7">
        <v>9001.7000000000007</v>
      </c>
      <c r="N83" s="8">
        <v>1.72E-2</v>
      </c>
      <c r="O83" s="8">
        <v>5.0000000000000001E-3</v>
      </c>
      <c r="P83" s="30"/>
    </row>
    <row r="84" spans="1:16">
      <c r="A84" s="6" t="s">
        <v>1057</v>
      </c>
      <c r="B84" s="17">
        <v>8288110</v>
      </c>
      <c r="C84" s="6" t="s">
        <v>138</v>
      </c>
      <c r="D84" s="6"/>
      <c r="E84" s="6" t="s">
        <v>1058</v>
      </c>
      <c r="F84" s="17">
        <v>8.82</v>
      </c>
      <c r="G84" s="6" t="s">
        <v>93</v>
      </c>
      <c r="H84" s="19">
        <v>4.8000000000000001E-2</v>
      </c>
      <c r="I84" s="8">
        <v>4.8500000000000001E-2</v>
      </c>
      <c r="J84" s="7">
        <v>6065000</v>
      </c>
      <c r="K84" s="7">
        <v>100.75</v>
      </c>
      <c r="L84" s="7">
        <v>6110.46</v>
      </c>
      <c r="M84" s="8">
        <v>3.5999999999999999E-3</v>
      </c>
      <c r="N84" s="8">
        <v>1.17E-2</v>
      </c>
      <c r="O84" s="8">
        <v>3.3999999999999998E-3</v>
      </c>
      <c r="P84" s="30"/>
    </row>
    <row r="85" spans="1:16">
      <c r="A85" s="6" t="s">
        <v>1059</v>
      </c>
      <c r="B85" s="17">
        <v>8288128</v>
      </c>
      <c r="C85" s="6" t="s">
        <v>138</v>
      </c>
      <c r="D85" s="6"/>
      <c r="E85" s="6" t="s">
        <v>1060</v>
      </c>
      <c r="F85" s="17">
        <v>8.89</v>
      </c>
      <c r="G85" s="6" t="s">
        <v>93</v>
      </c>
      <c r="H85" s="19">
        <v>4.8000000000000001E-2</v>
      </c>
      <c r="I85" s="8">
        <v>4.8599999999999997E-2</v>
      </c>
      <c r="J85" s="7">
        <v>8197000</v>
      </c>
      <c r="K85" s="7">
        <v>100.33</v>
      </c>
      <c r="L85" s="7">
        <v>8223.9500000000007</v>
      </c>
      <c r="M85" s="8">
        <v>4.1999999999999997E-3</v>
      </c>
      <c r="N85" s="8">
        <v>1.5800000000000002E-2</v>
      </c>
      <c r="O85" s="8">
        <v>4.5999999999999999E-3</v>
      </c>
      <c r="P85" s="30"/>
    </row>
    <row r="86" spans="1:16">
      <c r="A86" s="6" t="s">
        <v>1061</v>
      </c>
      <c r="B86" s="17">
        <v>8288136</v>
      </c>
      <c r="C86" s="6" t="s">
        <v>138</v>
      </c>
      <c r="D86" s="6"/>
      <c r="E86" s="6" t="s">
        <v>1062</v>
      </c>
      <c r="F86" s="17">
        <v>8.77</v>
      </c>
      <c r="G86" s="6" t="s">
        <v>93</v>
      </c>
      <c r="H86" s="19">
        <v>4.8000000000000001E-2</v>
      </c>
      <c r="I86" s="8">
        <v>4.8599999999999997E-2</v>
      </c>
      <c r="J86" s="7">
        <v>6630000</v>
      </c>
      <c r="K86" s="7">
        <v>102.35</v>
      </c>
      <c r="L86" s="7">
        <v>6786.07</v>
      </c>
      <c r="M86" s="8">
        <v>2.5000000000000001E-3</v>
      </c>
      <c r="N86" s="8">
        <v>1.2999999999999999E-2</v>
      </c>
      <c r="O86" s="8">
        <v>3.8E-3</v>
      </c>
      <c r="P86" s="30"/>
    </row>
    <row r="87" spans="1:16">
      <c r="A87" s="6" t="s">
        <v>1063</v>
      </c>
      <c r="B87" s="17">
        <v>8288193</v>
      </c>
      <c r="C87" s="6" t="s">
        <v>138</v>
      </c>
      <c r="D87" s="6"/>
      <c r="E87" s="6" t="s">
        <v>1064</v>
      </c>
      <c r="F87" s="17">
        <v>9.0500000000000007</v>
      </c>
      <c r="G87" s="6" t="s">
        <v>93</v>
      </c>
      <c r="H87" s="19">
        <v>4.8000000000000001E-2</v>
      </c>
      <c r="I87" s="8">
        <v>4.8599999999999997E-2</v>
      </c>
      <c r="J87" s="7">
        <v>7041000</v>
      </c>
      <c r="K87" s="7">
        <v>102.35</v>
      </c>
      <c r="L87" s="7">
        <v>7206.74</v>
      </c>
      <c r="M87" s="8">
        <v>3.8999999999999998E-3</v>
      </c>
      <c r="N87" s="8">
        <v>1.38E-2</v>
      </c>
      <c r="O87" s="8">
        <v>4.0000000000000001E-3</v>
      </c>
      <c r="P87" s="30"/>
    </row>
    <row r="88" spans="1:16">
      <c r="A88" s="6" t="s">
        <v>1065</v>
      </c>
      <c r="B88" s="17">
        <v>8288201</v>
      </c>
      <c r="C88" s="6" t="s">
        <v>138</v>
      </c>
      <c r="D88" s="6"/>
      <c r="E88" s="6" t="s">
        <v>1066</v>
      </c>
      <c r="F88" s="17">
        <v>9.14</v>
      </c>
      <c r="G88" s="6" t="s">
        <v>93</v>
      </c>
      <c r="H88" s="19">
        <v>4.8000000000000001E-2</v>
      </c>
      <c r="I88" s="8">
        <v>4.8599999999999997E-2</v>
      </c>
      <c r="J88" s="7">
        <v>6565000</v>
      </c>
      <c r="K88" s="7">
        <v>101.95</v>
      </c>
      <c r="L88" s="7">
        <v>6692.77</v>
      </c>
      <c r="M88" s="8">
        <v>4.3E-3</v>
      </c>
      <c r="N88" s="8">
        <v>1.2800000000000001E-2</v>
      </c>
      <c r="O88" s="8">
        <v>3.7000000000000002E-3</v>
      </c>
      <c r="P88" s="30"/>
    </row>
    <row r="89" spans="1:16">
      <c r="A89" s="13" t="s">
        <v>1067</v>
      </c>
      <c r="B89" s="14"/>
      <c r="C89" s="13"/>
      <c r="D89" s="13"/>
      <c r="E89" s="13"/>
      <c r="G89" s="13"/>
      <c r="J89" s="15">
        <v>0</v>
      </c>
      <c r="L89" s="15">
        <v>0</v>
      </c>
      <c r="N89" s="16">
        <v>0</v>
      </c>
      <c r="O89" s="16">
        <v>0</v>
      </c>
      <c r="P89" s="30"/>
    </row>
    <row r="90" spans="1:16">
      <c r="A90" s="13" t="s">
        <v>1068</v>
      </c>
      <c r="B90" s="14"/>
      <c r="C90" s="13"/>
      <c r="D90" s="13"/>
      <c r="E90" s="13"/>
      <c r="G90" s="13"/>
      <c r="J90" s="15">
        <v>0</v>
      </c>
      <c r="L90" s="15">
        <v>0</v>
      </c>
      <c r="N90" s="16">
        <v>0</v>
      </c>
      <c r="O90" s="16">
        <v>0</v>
      </c>
      <c r="P90" s="30"/>
    </row>
    <row r="91" spans="1:16">
      <c r="A91" s="13" t="s">
        <v>1069</v>
      </c>
      <c r="B91" s="14"/>
      <c r="C91" s="13"/>
      <c r="D91" s="13"/>
      <c r="E91" s="13"/>
      <c r="G91" s="13"/>
      <c r="J91" s="15">
        <v>0</v>
      </c>
      <c r="L91" s="15">
        <v>0</v>
      </c>
      <c r="N91" s="16">
        <v>0</v>
      </c>
      <c r="O91" s="16">
        <v>0</v>
      </c>
      <c r="P91" s="30"/>
    </row>
    <row r="92" spans="1:16">
      <c r="A92" s="3" t="s">
        <v>1070</v>
      </c>
      <c r="B92" s="12"/>
      <c r="C92" s="3"/>
      <c r="D92" s="3"/>
      <c r="E92" s="3"/>
      <c r="G92" s="3"/>
      <c r="J92" s="9">
        <v>0</v>
      </c>
      <c r="L92" s="9">
        <v>0</v>
      </c>
      <c r="N92" s="10">
        <v>0</v>
      </c>
      <c r="O92" s="10">
        <v>0</v>
      </c>
      <c r="P92" s="30"/>
    </row>
    <row r="93" spans="1:16">
      <c r="A93" s="13" t="s">
        <v>177</v>
      </c>
      <c r="B93" s="14"/>
      <c r="C93" s="13"/>
      <c r="D93" s="13"/>
      <c r="E93" s="13"/>
      <c r="G93" s="13"/>
      <c r="J93" s="15">
        <v>0</v>
      </c>
      <c r="L93" s="15">
        <v>0</v>
      </c>
      <c r="N93" s="16">
        <v>0</v>
      </c>
      <c r="O93" s="16">
        <v>0</v>
      </c>
      <c r="P93" s="30"/>
    </row>
    <row r="94" spans="1:16">
      <c r="A94" s="13" t="s">
        <v>1071</v>
      </c>
      <c r="B94" s="14"/>
      <c r="C94" s="13"/>
      <c r="D94" s="13"/>
      <c r="E94" s="13"/>
      <c r="G94" s="13"/>
      <c r="J94" s="15">
        <v>0</v>
      </c>
      <c r="L94" s="15">
        <v>0</v>
      </c>
      <c r="N94" s="16">
        <v>0</v>
      </c>
      <c r="O94" s="16">
        <v>0</v>
      </c>
      <c r="P94" s="30"/>
    </row>
    <row r="95" spans="1:16">
      <c r="A95" s="30" t="s">
        <v>1356</v>
      </c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</row>
    <row r="96" spans="1:16">
      <c r="A96" s="6" t="s">
        <v>120</v>
      </c>
      <c r="B96" s="17"/>
      <c r="C96" s="6"/>
      <c r="D96" s="6"/>
      <c r="E96" s="6"/>
      <c r="G96" s="6"/>
    </row>
    <row r="97" spans="1:1">
      <c r="A97" t="s">
        <v>1357</v>
      </c>
    </row>
    <row r="100" spans="1:1">
      <c r="A100" s="5" t="s">
        <v>73</v>
      </c>
    </row>
  </sheetData>
  <mergeCells count="2">
    <mergeCell ref="P7:P94"/>
    <mergeCell ref="A95:O9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/>
  <dimension ref="A1:S23"/>
  <sheetViews>
    <sheetView rightToLeft="1" workbookViewId="0"/>
  </sheetViews>
  <sheetFormatPr defaultColWidth="9.140625" defaultRowHeight="12.75"/>
  <cols>
    <col min="1" max="1" width="47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19" ht="15.75">
      <c r="A1" s="1" t="s">
        <v>0</v>
      </c>
    </row>
    <row r="2" spans="1:19" ht="15.75">
      <c r="A2" s="1" t="s">
        <v>1</v>
      </c>
    </row>
    <row r="3" spans="1:19" ht="15.75">
      <c r="A3" s="1" t="s">
        <v>2</v>
      </c>
    </row>
    <row r="4" spans="1:19" ht="15.75">
      <c r="A4" s="1" t="s">
        <v>3</v>
      </c>
    </row>
    <row r="5" spans="1:19" ht="15.75">
      <c r="A5" s="2" t="s">
        <v>914</v>
      </c>
    </row>
    <row r="6" spans="1:19" ht="15.75">
      <c r="A6" s="2" t="s">
        <v>181</v>
      </c>
    </row>
    <row r="7" spans="1:19">
      <c r="A7" s="3" t="s">
        <v>75</v>
      </c>
      <c r="B7" s="3" t="s">
        <v>76</v>
      </c>
      <c r="C7" s="3" t="s">
        <v>182</v>
      </c>
      <c r="D7" s="3" t="s">
        <v>77</v>
      </c>
      <c r="E7" s="3" t="s">
        <v>183</v>
      </c>
      <c r="F7" s="3" t="s">
        <v>78</v>
      </c>
      <c r="G7" s="3" t="s">
        <v>79</v>
      </c>
      <c r="H7" s="3" t="s">
        <v>124</v>
      </c>
      <c r="I7" s="3" t="s">
        <v>125</v>
      </c>
      <c r="J7" s="3" t="s">
        <v>80</v>
      </c>
      <c r="K7" s="3" t="s">
        <v>81</v>
      </c>
      <c r="L7" s="3" t="s">
        <v>82</v>
      </c>
      <c r="M7" s="3" t="s">
        <v>126</v>
      </c>
      <c r="N7" s="3" t="s">
        <v>42</v>
      </c>
      <c r="O7" s="3" t="s">
        <v>915</v>
      </c>
      <c r="P7" s="3" t="s">
        <v>127</v>
      </c>
      <c r="Q7" s="3" t="s">
        <v>128</v>
      </c>
      <c r="R7" s="3" t="s">
        <v>85</v>
      </c>
      <c r="S7" s="30" t="s">
        <v>1356</v>
      </c>
    </row>
    <row r="8" spans="1:19" ht="13.5" thickBot="1">
      <c r="A8" s="4"/>
      <c r="B8" s="4"/>
      <c r="C8" s="4"/>
      <c r="D8" s="4"/>
      <c r="E8" s="4"/>
      <c r="F8" s="4"/>
      <c r="G8" s="4"/>
      <c r="H8" s="4" t="s">
        <v>129</v>
      </c>
      <c r="I8" s="4" t="s">
        <v>130</v>
      </c>
      <c r="J8" s="4"/>
      <c r="K8" s="4" t="s">
        <v>86</v>
      </c>
      <c r="L8" s="4" t="s">
        <v>86</v>
      </c>
      <c r="M8" s="4" t="s">
        <v>131</v>
      </c>
      <c r="N8" s="4" t="s">
        <v>132</v>
      </c>
      <c r="O8" s="4" t="s">
        <v>87</v>
      </c>
      <c r="P8" s="4" t="s">
        <v>86</v>
      </c>
      <c r="Q8" s="4" t="s">
        <v>86</v>
      </c>
      <c r="R8" s="4" t="s">
        <v>86</v>
      </c>
      <c r="S8" s="30"/>
    </row>
    <row r="9" spans="1:19" ht="13.5" thickTop="1">
      <c r="A9" s="3" t="s">
        <v>1072</v>
      </c>
      <c r="B9" s="12"/>
      <c r="C9" s="3"/>
      <c r="D9" s="3"/>
      <c r="E9" s="3"/>
      <c r="F9" s="3"/>
      <c r="G9" s="3"/>
      <c r="H9" s="3"/>
      <c r="J9" s="3"/>
      <c r="M9" s="9">
        <v>0</v>
      </c>
      <c r="O9" s="9">
        <v>0</v>
      </c>
      <c r="Q9" s="10">
        <v>0</v>
      </c>
      <c r="R9" s="10">
        <v>0</v>
      </c>
      <c r="S9" s="30"/>
    </row>
    <row r="10" spans="1:19">
      <c r="A10" s="3" t="s">
        <v>1073</v>
      </c>
      <c r="B10" s="12"/>
      <c r="C10" s="3"/>
      <c r="D10" s="3"/>
      <c r="E10" s="3"/>
      <c r="F10" s="3"/>
      <c r="G10" s="3"/>
      <c r="H10" s="3"/>
      <c r="J10" s="3"/>
      <c r="M10" s="9">
        <v>0</v>
      </c>
      <c r="O10" s="9">
        <v>0</v>
      </c>
      <c r="Q10" s="10">
        <v>0</v>
      </c>
      <c r="R10" s="10">
        <v>0</v>
      </c>
      <c r="S10" s="30"/>
    </row>
    <row r="11" spans="1:19">
      <c r="A11" s="13" t="s">
        <v>1074</v>
      </c>
      <c r="B11" s="14"/>
      <c r="C11" s="13"/>
      <c r="D11" s="13"/>
      <c r="E11" s="13"/>
      <c r="F11" s="13"/>
      <c r="G11" s="13"/>
      <c r="H11" s="13"/>
      <c r="J11" s="13"/>
      <c r="M11" s="15">
        <v>0</v>
      </c>
      <c r="O11" s="15">
        <v>0</v>
      </c>
      <c r="Q11" s="16">
        <v>0</v>
      </c>
      <c r="R11" s="16">
        <v>0</v>
      </c>
      <c r="S11" s="30"/>
    </row>
    <row r="12" spans="1:19">
      <c r="A12" s="13" t="s">
        <v>1075</v>
      </c>
      <c r="B12" s="14"/>
      <c r="C12" s="13"/>
      <c r="D12" s="13"/>
      <c r="E12" s="13"/>
      <c r="F12" s="13"/>
      <c r="G12" s="13"/>
      <c r="H12" s="13"/>
      <c r="J12" s="13"/>
      <c r="M12" s="15">
        <v>0</v>
      </c>
      <c r="O12" s="15">
        <v>0</v>
      </c>
      <c r="Q12" s="16">
        <v>0</v>
      </c>
      <c r="R12" s="16">
        <v>0</v>
      </c>
      <c r="S12" s="30"/>
    </row>
    <row r="13" spans="1:19">
      <c r="A13" s="13" t="s">
        <v>188</v>
      </c>
      <c r="B13" s="14"/>
      <c r="C13" s="13"/>
      <c r="D13" s="13"/>
      <c r="E13" s="13"/>
      <c r="F13" s="13"/>
      <c r="G13" s="13"/>
      <c r="H13" s="13"/>
      <c r="J13" s="13"/>
      <c r="M13" s="15">
        <v>0</v>
      </c>
      <c r="O13" s="15">
        <v>0</v>
      </c>
      <c r="Q13" s="16">
        <v>0</v>
      </c>
      <c r="R13" s="16">
        <v>0</v>
      </c>
      <c r="S13" s="30"/>
    </row>
    <row r="14" spans="1:19">
      <c r="A14" s="13" t="s">
        <v>1076</v>
      </c>
      <c r="B14" s="14"/>
      <c r="C14" s="13"/>
      <c r="D14" s="13"/>
      <c r="E14" s="13"/>
      <c r="F14" s="13"/>
      <c r="G14" s="13"/>
      <c r="H14" s="13"/>
      <c r="J14" s="13"/>
      <c r="M14" s="15">
        <v>0</v>
      </c>
      <c r="O14" s="15">
        <v>0</v>
      </c>
      <c r="Q14" s="16">
        <v>0</v>
      </c>
      <c r="R14" s="16">
        <v>0</v>
      </c>
      <c r="S14" s="30"/>
    </row>
    <row r="15" spans="1:19">
      <c r="A15" s="3" t="s">
        <v>1077</v>
      </c>
      <c r="B15" s="12"/>
      <c r="C15" s="3"/>
      <c r="D15" s="3"/>
      <c r="E15" s="3"/>
      <c r="F15" s="3"/>
      <c r="G15" s="3"/>
      <c r="H15" s="3"/>
      <c r="J15" s="3"/>
      <c r="M15" s="9">
        <v>0</v>
      </c>
      <c r="O15" s="9">
        <v>0</v>
      </c>
      <c r="Q15" s="10">
        <v>0</v>
      </c>
      <c r="R15" s="10">
        <v>0</v>
      </c>
      <c r="S15" s="30"/>
    </row>
    <row r="16" spans="1:19">
      <c r="A16" s="13" t="s">
        <v>1078</v>
      </c>
      <c r="B16" s="14"/>
      <c r="C16" s="13"/>
      <c r="D16" s="13"/>
      <c r="E16" s="13"/>
      <c r="F16" s="13"/>
      <c r="G16" s="13"/>
      <c r="H16" s="13"/>
      <c r="J16" s="13"/>
      <c r="M16" s="15">
        <v>0</v>
      </c>
      <c r="O16" s="15">
        <v>0</v>
      </c>
      <c r="Q16" s="16">
        <v>0</v>
      </c>
      <c r="R16" s="16">
        <v>0</v>
      </c>
      <c r="S16" s="30"/>
    </row>
    <row r="17" spans="1:19">
      <c r="A17" s="13" t="s">
        <v>1079</v>
      </c>
      <c r="B17" s="14"/>
      <c r="C17" s="13"/>
      <c r="D17" s="13"/>
      <c r="E17" s="13"/>
      <c r="F17" s="13"/>
      <c r="G17" s="13"/>
      <c r="H17" s="13"/>
      <c r="J17" s="13"/>
      <c r="M17" s="15">
        <v>0</v>
      </c>
      <c r="O17" s="15">
        <v>0</v>
      </c>
      <c r="Q17" s="16">
        <v>0</v>
      </c>
      <c r="R17" s="16">
        <v>0</v>
      </c>
      <c r="S17" s="30"/>
    </row>
    <row r="18" spans="1:19">
      <c r="A18" s="30" t="s">
        <v>1356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9">
      <c r="A19" s="6" t="s">
        <v>120</v>
      </c>
      <c r="B19" s="17"/>
      <c r="C19" s="6"/>
      <c r="D19" s="6"/>
      <c r="E19" s="6"/>
      <c r="F19" s="6"/>
      <c r="G19" s="6"/>
      <c r="H19" s="6"/>
      <c r="J19" s="6"/>
    </row>
    <row r="20" spans="1:19">
      <c r="A20" t="s">
        <v>1357</v>
      </c>
    </row>
    <row r="23" spans="1:19">
      <c r="A23" s="5" t="s">
        <v>73</v>
      </c>
    </row>
  </sheetData>
  <mergeCells count="2">
    <mergeCell ref="S7:S17"/>
    <mergeCell ref="A18:R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/>
  <dimension ref="A1:S28"/>
  <sheetViews>
    <sheetView rightToLeft="1" workbookViewId="0">
      <selection activeCell="H15" sqref="H15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19" ht="15.75">
      <c r="A1" s="1" t="s">
        <v>0</v>
      </c>
    </row>
    <row r="2" spans="1:19" ht="15.75">
      <c r="A2" s="1" t="s">
        <v>1</v>
      </c>
    </row>
    <row r="3" spans="1:19" ht="15.75">
      <c r="A3" s="1" t="s">
        <v>2</v>
      </c>
    </row>
    <row r="4" spans="1:19" ht="15.75">
      <c r="A4" s="1" t="s">
        <v>3</v>
      </c>
    </row>
    <row r="5" spans="1:19" ht="15.75">
      <c r="A5" s="2" t="s">
        <v>914</v>
      </c>
    </row>
    <row r="6" spans="1:19" ht="15.75">
      <c r="A6" s="2" t="s">
        <v>193</v>
      </c>
    </row>
    <row r="7" spans="1:19">
      <c r="A7" s="3" t="s">
        <v>75</v>
      </c>
      <c r="B7" s="3" t="s">
        <v>76</v>
      </c>
      <c r="C7" s="3" t="s">
        <v>182</v>
      </c>
      <c r="D7" s="3" t="s">
        <v>77</v>
      </c>
      <c r="E7" s="3" t="s">
        <v>183</v>
      </c>
      <c r="F7" s="3" t="s">
        <v>78</v>
      </c>
      <c r="G7" s="3" t="s">
        <v>79</v>
      </c>
      <c r="H7" s="3" t="s">
        <v>124</v>
      </c>
      <c r="I7" s="3" t="s">
        <v>125</v>
      </c>
      <c r="J7" s="3" t="s">
        <v>80</v>
      </c>
      <c r="K7" s="3" t="s">
        <v>81</v>
      </c>
      <c r="L7" s="3" t="s">
        <v>82</v>
      </c>
      <c r="M7" s="3" t="s">
        <v>126</v>
      </c>
      <c r="N7" s="3" t="s">
        <v>42</v>
      </c>
      <c r="O7" s="3" t="s">
        <v>915</v>
      </c>
      <c r="P7" s="3" t="s">
        <v>127</v>
      </c>
      <c r="Q7" s="3" t="s">
        <v>128</v>
      </c>
      <c r="R7" s="3" t="s">
        <v>85</v>
      </c>
      <c r="S7" s="30" t="s">
        <v>1356</v>
      </c>
    </row>
    <row r="8" spans="1:19" ht="13.5" thickBot="1">
      <c r="A8" s="4"/>
      <c r="B8" s="4"/>
      <c r="C8" s="4"/>
      <c r="D8" s="4"/>
      <c r="E8" s="4"/>
      <c r="F8" s="4"/>
      <c r="G8" s="4"/>
      <c r="H8" s="4" t="s">
        <v>129</v>
      </c>
      <c r="I8" s="4" t="s">
        <v>130</v>
      </c>
      <c r="J8" s="4"/>
      <c r="K8" s="4" t="s">
        <v>86</v>
      </c>
      <c r="L8" s="4" t="s">
        <v>86</v>
      </c>
      <c r="M8" s="4" t="s">
        <v>131</v>
      </c>
      <c r="N8" s="4" t="s">
        <v>132</v>
      </c>
      <c r="O8" s="4" t="s">
        <v>87</v>
      </c>
      <c r="P8" s="4" t="s">
        <v>86</v>
      </c>
      <c r="Q8" s="4" t="s">
        <v>86</v>
      </c>
      <c r="R8" s="4" t="s">
        <v>86</v>
      </c>
      <c r="S8" s="30"/>
    </row>
    <row r="9" spans="1:19" ht="13.5" thickTop="1">
      <c r="A9" s="3" t="s">
        <v>1080</v>
      </c>
      <c r="B9" s="12"/>
      <c r="C9" s="3"/>
      <c r="D9" s="3"/>
      <c r="E9" s="3"/>
      <c r="F9" s="3"/>
      <c r="G9" s="3"/>
      <c r="H9" s="3"/>
      <c r="I9" s="12">
        <v>4.46</v>
      </c>
      <c r="J9" s="3"/>
      <c r="L9" s="10">
        <v>2.29E-2</v>
      </c>
      <c r="M9" s="9">
        <v>4656318.95</v>
      </c>
      <c r="O9" s="9">
        <v>4958.3</v>
      </c>
      <c r="Q9" s="10">
        <v>1</v>
      </c>
      <c r="R9" s="10">
        <v>2.8E-3</v>
      </c>
      <c r="S9" s="30"/>
    </row>
    <row r="10" spans="1:19">
      <c r="A10" s="3" t="s">
        <v>1081</v>
      </c>
      <c r="B10" s="12"/>
      <c r="C10" s="3"/>
      <c r="D10" s="3"/>
      <c r="E10" s="3"/>
      <c r="F10" s="3"/>
      <c r="G10" s="3"/>
      <c r="H10" s="3"/>
      <c r="I10" s="12">
        <v>4.46</v>
      </c>
      <c r="J10" s="3"/>
      <c r="L10" s="10">
        <v>2.29E-2</v>
      </c>
      <c r="M10" s="9">
        <v>4656318.95</v>
      </c>
      <c r="O10" s="9">
        <v>4958.3</v>
      </c>
      <c r="Q10" s="10">
        <v>1</v>
      </c>
      <c r="R10" s="10">
        <v>2.8E-3</v>
      </c>
      <c r="S10" s="30"/>
    </row>
    <row r="11" spans="1:19">
      <c r="A11" s="13" t="s">
        <v>1082</v>
      </c>
      <c r="B11" s="14"/>
      <c r="C11" s="13"/>
      <c r="D11" s="13"/>
      <c r="E11" s="13"/>
      <c r="F11" s="13"/>
      <c r="G11" s="13"/>
      <c r="H11" s="13"/>
      <c r="J11" s="13"/>
      <c r="M11" s="15">
        <v>4780.75</v>
      </c>
      <c r="O11" s="15">
        <v>0</v>
      </c>
      <c r="Q11" s="16">
        <v>0</v>
      </c>
      <c r="R11" s="16">
        <v>0</v>
      </c>
      <c r="S11" s="30"/>
    </row>
    <row r="12" spans="1:19">
      <c r="A12" s="6" t="s">
        <v>1083</v>
      </c>
      <c r="B12" s="17">
        <v>4150090</v>
      </c>
      <c r="C12" s="6"/>
      <c r="D12" s="18">
        <v>520039017</v>
      </c>
      <c r="E12" s="6" t="s">
        <v>215</v>
      </c>
      <c r="F12" s="6"/>
      <c r="G12" s="6" t="s">
        <v>1355</v>
      </c>
      <c r="H12" s="6" t="s">
        <v>1084</v>
      </c>
      <c r="J12" s="6" t="s">
        <v>93</v>
      </c>
      <c r="K12" s="19">
        <v>5.5E-2</v>
      </c>
      <c r="L12" s="8">
        <v>5.5E-2</v>
      </c>
      <c r="M12" s="7">
        <v>4780.75</v>
      </c>
      <c r="N12" s="7">
        <v>0</v>
      </c>
      <c r="O12" s="7">
        <v>0</v>
      </c>
      <c r="P12" s="8">
        <v>1E-4</v>
      </c>
      <c r="Q12" s="8">
        <v>0</v>
      </c>
      <c r="R12" s="8">
        <v>0</v>
      </c>
      <c r="S12" s="30"/>
    </row>
    <row r="13" spans="1:19">
      <c r="A13" s="13" t="s">
        <v>1085</v>
      </c>
      <c r="B13" s="14"/>
      <c r="C13" s="13"/>
      <c r="D13" s="13"/>
      <c r="E13" s="13"/>
      <c r="F13" s="13"/>
      <c r="G13" s="13"/>
      <c r="H13" s="13"/>
      <c r="I13" s="14">
        <v>4.46</v>
      </c>
      <c r="J13" s="13"/>
      <c r="L13" s="16">
        <v>2.29E-2</v>
      </c>
      <c r="M13" s="15">
        <v>4651538.2</v>
      </c>
      <c r="O13" s="15">
        <v>4958.3</v>
      </c>
      <c r="Q13" s="16">
        <v>1</v>
      </c>
      <c r="R13" s="16">
        <v>2.8E-3</v>
      </c>
      <c r="S13" s="30"/>
    </row>
    <row r="14" spans="1:19">
      <c r="A14" s="6" t="s">
        <v>1086</v>
      </c>
      <c r="B14" s="17">
        <v>1140292</v>
      </c>
      <c r="C14" s="6"/>
      <c r="D14" s="18">
        <v>520042185</v>
      </c>
      <c r="E14" s="6" t="s">
        <v>174</v>
      </c>
      <c r="F14" s="6" t="s">
        <v>92</v>
      </c>
      <c r="G14" s="6" t="s">
        <v>96</v>
      </c>
      <c r="H14" s="6" t="s">
        <v>1087</v>
      </c>
      <c r="I14" s="17">
        <v>5.12</v>
      </c>
      <c r="J14" s="6" t="s">
        <v>93</v>
      </c>
      <c r="K14" s="19">
        <v>2.5000000000000001E-2</v>
      </c>
      <c r="L14" s="8">
        <v>1.7500000000000002E-2</v>
      </c>
      <c r="M14" s="7">
        <v>1698000</v>
      </c>
      <c r="N14" s="7">
        <v>104.02</v>
      </c>
      <c r="O14" s="7">
        <v>1766.26</v>
      </c>
      <c r="Q14" s="8">
        <v>0.35620000000000002</v>
      </c>
      <c r="R14" s="8">
        <v>1E-3</v>
      </c>
      <c r="S14" s="30"/>
    </row>
    <row r="15" spans="1:19">
      <c r="A15" s="6" t="s">
        <v>1088</v>
      </c>
      <c r="B15" s="17">
        <v>1139336</v>
      </c>
      <c r="C15" s="6"/>
      <c r="D15" s="18">
        <v>511446551</v>
      </c>
      <c r="E15" s="6" t="s">
        <v>174</v>
      </c>
      <c r="F15" s="6" t="s">
        <v>290</v>
      </c>
      <c r="G15" s="6" t="s">
        <v>96</v>
      </c>
      <c r="H15" s="6" t="s">
        <v>1089</v>
      </c>
      <c r="I15" s="17">
        <v>2.85</v>
      </c>
      <c r="J15" s="6" t="s">
        <v>93</v>
      </c>
      <c r="K15" s="19">
        <v>3.4200000000000001E-2</v>
      </c>
      <c r="L15" s="8">
        <v>2.52E-2</v>
      </c>
      <c r="M15" s="7">
        <v>928000</v>
      </c>
      <c r="N15" s="7">
        <v>104.18</v>
      </c>
      <c r="O15" s="7">
        <v>966.79</v>
      </c>
      <c r="Q15" s="8">
        <v>0.19500000000000001</v>
      </c>
      <c r="R15" s="8">
        <v>5.0000000000000001E-4</v>
      </c>
      <c r="S15" s="30"/>
    </row>
    <row r="16" spans="1:19">
      <c r="A16" s="6" t="s">
        <v>1090</v>
      </c>
      <c r="B16" s="17">
        <v>1138825</v>
      </c>
      <c r="C16" s="6"/>
      <c r="D16" s="18">
        <v>520044439</v>
      </c>
      <c r="E16" s="6" t="s">
        <v>234</v>
      </c>
      <c r="F16" s="6" t="s">
        <v>290</v>
      </c>
      <c r="G16" s="6" t="s">
        <v>96</v>
      </c>
      <c r="H16" s="6" t="s">
        <v>1091</v>
      </c>
      <c r="I16" s="17">
        <v>5.0599999999999996</v>
      </c>
      <c r="J16" s="6" t="s">
        <v>93</v>
      </c>
      <c r="K16" s="19">
        <v>4.5999999999999999E-2</v>
      </c>
      <c r="L16" s="8">
        <v>2.87E-2</v>
      </c>
      <c r="M16" s="7">
        <v>1699520</v>
      </c>
      <c r="N16" s="7">
        <v>110.13</v>
      </c>
      <c r="O16" s="7">
        <v>1871.68</v>
      </c>
      <c r="Q16" s="8">
        <v>0.3775</v>
      </c>
      <c r="R16" s="8">
        <v>1E-3</v>
      </c>
      <c r="S16" s="30"/>
    </row>
    <row r="17" spans="1:19">
      <c r="A17" s="6" t="s">
        <v>1092</v>
      </c>
      <c r="B17" s="17">
        <v>1133545</v>
      </c>
      <c r="C17" s="6"/>
      <c r="D17" s="18">
        <v>510064603</v>
      </c>
      <c r="E17" s="6" t="s">
        <v>280</v>
      </c>
      <c r="F17" s="6" t="s">
        <v>310</v>
      </c>
      <c r="G17" s="6" t="s">
        <v>96</v>
      </c>
      <c r="H17" s="6" t="s">
        <v>1093</v>
      </c>
      <c r="I17" s="17">
        <v>2.33</v>
      </c>
      <c r="J17" s="6" t="s">
        <v>93</v>
      </c>
      <c r="K17" s="19">
        <v>4.7500000000000001E-2</v>
      </c>
      <c r="L17" s="8">
        <v>1.34E-2</v>
      </c>
      <c r="M17" s="7">
        <v>326018.2</v>
      </c>
      <c r="N17" s="7">
        <v>108.45</v>
      </c>
      <c r="O17" s="7">
        <v>353.57</v>
      </c>
      <c r="P17" s="8">
        <v>1.9E-3</v>
      </c>
      <c r="Q17" s="8">
        <v>7.1300000000000002E-2</v>
      </c>
      <c r="R17" s="8">
        <v>2.0000000000000001E-4</v>
      </c>
      <c r="S17" s="30"/>
    </row>
    <row r="18" spans="1:19">
      <c r="A18" s="13" t="s">
        <v>1094</v>
      </c>
      <c r="B18" s="14"/>
      <c r="C18" s="13"/>
      <c r="D18" s="13"/>
      <c r="E18" s="13"/>
      <c r="F18" s="13"/>
      <c r="G18" s="13"/>
      <c r="H18" s="13"/>
      <c r="J18" s="13"/>
      <c r="M18" s="15">
        <v>0</v>
      </c>
      <c r="O18" s="15">
        <v>0</v>
      </c>
      <c r="Q18" s="16">
        <v>0</v>
      </c>
      <c r="R18" s="16">
        <v>0</v>
      </c>
      <c r="S18" s="30"/>
    </row>
    <row r="19" spans="1:19">
      <c r="A19" s="13" t="s">
        <v>1095</v>
      </c>
      <c r="B19" s="14"/>
      <c r="C19" s="13"/>
      <c r="D19" s="13"/>
      <c r="E19" s="13"/>
      <c r="F19" s="13"/>
      <c r="G19" s="13"/>
      <c r="H19" s="13"/>
      <c r="J19" s="13"/>
      <c r="M19" s="15">
        <v>0</v>
      </c>
      <c r="O19" s="15">
        <v>0</v>
      </c>
      <c r="Q19" s="16">
        <v>0</v>
      </c>
      <c r="R19" s="16">
        <v>0</v>
      </c>
      <c r="S19" s="30"/>
    </row>
    <row r="20" spans="1:19">
      <c r="A20" s="3" t="s">
        <v>1096</v>
      </c>
      <c r="B20" s="12"/>
      <c r="C20" s="3"/>
      <c r="D20" s="3"/>
      <c r="E20" s="3"/>
      <c r="F20" s="3"/>
      <c r="G20" s="3"/>
      <c r="H20" s="3"/>
      <c r="J20" s="3"/>
      <c r="M20" s="9">
        <v>0</v>
      </c>
      <c r="O20" s="9">
        <v>0</v>
      </c>
      <c r="Q20" s="10">
        <v>0</v>
      </c>
      <c r="R20" s="10">
        <v>0</v>
      </c>
      <c r="S20" s="30"/>
    </row>
    <row r="21" spans="1:19">
      <c r="A21" s="13" t="s">
        <v>1097</v>
      </c>
      <c r="B21" s="14"/>
      <c r="C21" s="13"/>
      <c r="D21" s="13"/>
      <c r="E21" s="13"/>
      <c r="F21" s="13"/>
      <c r="G21" s="13"/>
      <c r="H21" s="13"/>
      <c r="J21" s="13"/>
      <c r="M21" s="15">
        <v>0</v>
      </c>
      <c r="O21" s="15">
        <v>0</v>
      </c>
      <c r="Q21" s="16">
        <v>0</v>
      </c>
      <c r="R21" s="16">
        <v>0</v>
      </c>
      <c r="S21" s="30"/>
    </row>
    <row r="22" spans="1:19">
      <c r="A22" s="13" t="s">
        <v>1098</v>
      </c>
      <c r="B22" s="14"/>
      <c r="C22" s="13"/>
      <c r="D22" s="13"/>
      <c r="E22" s="13"/>
      <c r="F22" s="13"/>
      <c r="G22" s="13"/>
      <c r="H22" s="13"/>
      <c r="J22" s="13"/>
      <c r="M22" s="15">
        <v>0</v>
      </c>
      <c r="O22" s="15">
        <v>0</v>
      </c>
      <c r="Q22" s="16">
        <v>0</v>
      </c>
      <c r="R22" s="16">
        <v>0</v>
      </c>
      <c r="S22" s="30"/>
    </row>
    <row r="23" spans="1:19">
      <c r="A23" s="30" t="s">
        <v>1356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</row>
    <row r="24" spans="1:19">
      <c r="A24" s="6" t="s">
        <v>120</v>
      </c>
      <c r="B24" s="17"/>
      <c r="C24" s="6"/>
      <c r="D24" s="6"/>
      <c r="E24" s="6"/>
      <c r="F24" s="6"/>
      <c r="G24" s="6"/>
      <c r="H24" s="6"/>
      <c r="J24" s="6"/>
    </row>
    <row r="25" spans="1:19">
      <c r="A25" t="s">
        <v>1357</v>
      </c>
    </row>
    <row r="28" spans="1:19">
      <c r="A28" s="5" t="s">
        <v>73</v>
      </c>
    </row>
  </sheetData>
  <mergeCells count="2">
    <mergeCell ref="S7:S22"/>
    <mergeCell ref="A23:R2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/>
  <dimension ref="A1:M20"/>
  <sheetViews>
    <sheetView rightToLeft="1" workbookViewId="0"/>
  </sheetViews>
  <sheetFormatPr defaultColWidth="9.140625" defaultRowHeight="12.75"/>
  <cols>
    <col min="1" max="1" width="36.7109375" customWidth="1"/>
    <col min="2" max="2" width="12.7109375" customWidth="1"/>
    <col min="3" max="3" width="11.7109375" customWidth="1"/>
    <col min="4" max="4" width="13.7109375" customWidth="1"/>
    <col min="5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1:13" ht="15.75">
      <c r="A1" s="1" t="s">
        <v>0</v>
      </c>
    </row>
    <row r="2" spans="1:13" ht="15.75">
      <c r="A2" s="1" t="s">
        <v>1</v>
      </c>
    </row>
    <row r="3" spans="1:13" ht="15.75">
      <c r="A3" s="1" t="s">
        <v>2</v>
      </c>
    </row>
    <row r="4" spans="1:13" ht="15.75">
      <c r="A4" s="1" t="s">
        <v>3</v>
      </c>
    </row>
    <row r="5" spans="1:13" ht="15.75">
      <c r="A5" s="2" t="s">
        <v>914</v>
      </c>
    </row>
    <row r="6" spans="1:13" ht="15.75">
      <c r="A6" s="2" t="s">
        <v>513</v>
      </c>
    </row>
    <row r="7" spans="1:13">
      <c r="A7" s="3" t="s">
        <v>75</v>
      </c>
      <c r="B7" s="3" t="s">
        <v>76</v>
      </c>
      <c r="C7" s="3" t="s">
        <v>182</v>
      </c>
      <c r="D7" s="3" t="s">
        <v>77</v>
      </c>
      <c r="E7" s="3" t="s">
        <v>183</v>
      </c>
      <c r="F7" s="3" t="s">
        <v>80</v>
      </c>
      <c r="G7" s="3" t="s">
        <v>126</v>
      </c>
      <c r="H7" s="3" t="s">
        <v>42</v>
      </c>
      <c r="I7" s="3" t="s">
        <v>915</v>
      </c>
      <c r="J7" s="3" t="s">
        <v>127</v>
      </c>
      <c r="K7" s="3" t="s">
        <v>128</v>
      </c>
      <c r="L7" s="3" t="s">
        <v>85</v>
      </c>
      <c r="M7" s="30" t="s">
        <v>1356</v>
      </c>
    </row>
    <row r="8" spans="1:13" ht="13.5" thickBot="1">
      <c r="A8" s="4"/>
      <c r="B8" s="4"/>
      <c r="C8" s="4"/>
      <c r="D8" s="4"/>
      <c r="E8" s="4"/>
      <c r="F8" s="4"/>
      <c r="G8" s="4" t="s">
        <v>131</v>
      </c>
      <c r="H8" s="4" t="s">
        <v>132</v>
      </c>
      <c r="I8" s="4" t="s">
        <v>87</v>
      </c>
      <c r="J8" s="4" t="s">
        <v>86</v>
      </c>
      <c r="K8" s="4" t="s">
        <v>86</v>
      </c>
      <c r="L8" s="4" t="s">
        <v>86</v>
      </c>
      <c r="M8" s="30"/>
    </row>
    <row r="9" spans="1:13" ht="13.5" thickTop="1">
      <c r="A9" s="3" t="s">
        <v>1099</v>
      </c>
      <c r="B9" s="12"/>
      <c r="C9" s="3"/>
      <c r="D9" s="3"/>
      <c r="E9" s="3"/>
      <c r="F9" s="3"/>
      <c r="G9" s="9">
        <v>0</v>
      </c>
      <c r="I9" s="9">
        <v>0</v>
      </c>
      <c r="K9" s="10">
        <v>0</v>
      </c>
      <c r="L9" s="10">
        <v>0</v>
      </c>
      <c r="M9" s="30"/>
    </row>
    <row r="10" spans="1:13">
      <c r="A10" s="3" t="s">
        <v>1100</v>
      </c>
      <c r="B10" s="12"/>
      <c r="C10" s="3"/>
      <c r="D10" s="3"/>
      <c r="E10" s="3"/>
      <c r="F10" s="3"/>
      <c r="G10" s="9">
        <v>0</v>
      </c>
      <c r="I10" s="9">
        <v>0</v>
      </c>
      <c r="K10" s="10">
        <v>0</v>
      </c>
      <c r="L10" s="10">
        <v>0</v>
      </c>
      <c r="M10" s="30"/>
    </row>
    <row r="11" spans="1:13">
      <c r="A11" s="13" t="s">
        <v>515</v>
      </c>
      <c r="B11" s="14"/>
      <c r="C11" s="13"/>
      <c r="D11" s="13"/>
      <c r="E11" s="13"/>
      <c r="F11" s="13"/>
      <c r="G11" s="15">
        <v>0</v>
      </c>
      <c r="I11" s="15">
        <v>0</v>
      </c>
      <c r="K11" s="16">
        <v>0</v>
      </c>
      <c r="L11" s="16">
        <v>0</v>
      </c>
      <c r="M11" s="30"/>
    </row>
    <row r="12" spans="1:13">
      <c r="A12" s="3" t="s">
        <v>1101</v>
      </c>
      <c r="B12" s="12"/>
      <c r="C12" s="3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  <c r="M12" s="30"/>
    </row>
    <row r="13" spans="1:13">
      <c r="A13" s="13" t="s">
        <v>617</v>
      </c>
      <c r="B13" s="14"/>
      <c r="C13" s="13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  <c r="M13" s="30"/>
    </row>
    <row r="14" spans="1:13">
      <c r="A14" s="13" t="s">
        <v>632</v>
      </c>
      <c r="B14" s="14"/>
      <c r="C14" s="13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  <c r="M14" s="30"/>
    </row>
    <row r="15" spans="1:13">
      <c r="A15" s="30" t="s">
        <v>1356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</row>
    <row r="16" spans="1:13">
      <c r="A16" s="6" t="s">
        <v>120</v>
      </c>
      <c r="B16" s="17"/>
      <c r="C16" s="6"/>
      <c r="D16" s="6"/>
      <c r="E16" s="6"/>
      <c r="F16" s="6"/>
    </row>
    <row r="17" spans="1:1">
      <c r="A17" t="s">
        <v>1357</v>
      </c>
    </row>
    <row r="20" spans="1:1">
      <c r="A20" s="5" t="s">
        <v>73</v>
      </c>
    </row>
  </sheetData>
  <mergeCells count="2">
    <mergeCell ref="M7:M14"/>
    <mergeCell ref="A15:L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/>
  <dimension ref="A1:K43"/>
  <sheetViews>
    <sheetView rightToLeft="1" workbookViewId="0">
      <selection activeCell="E31" sqref="E31"/>
    </sheetView>
  </sheetViews>
  <sheetFormatPr defaultColWidth="9.140625" defaultRowHeight="12.75"/>
  <cols>
    <col min="1" max="1" width="32.7109375" customWidth="1"/>
    <col min="2" max="2" width="18.7109375" customWidth="1"/>
    <col min="3" max="3" width="15.7109375" customWidth="1"/>
    <col min="4" max="4" width="14.7109375" customWidth="1"/>
    <col min="5" max="5" width="15.7109375" customWidth="1"/>
    <col min="6" max="7" width="12.7109375" customWidth="1"/>
    <col min="8" max="8" width="24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2</v>
      </c>
    </row>
    <row r="4" spans="1:11" ht="15.75">
      <c r="A4" s="1" t="s">
        <v>3</v>
      </c>
    </row>
    <row r="5" spans="1:11" ht="15.75">
      <c r="A5" s="2" t="s">
        <v>914</v>
      </c>
    </row>
    <row r="6" spans="1:11" ht="15.75">
      <c r="A6" s="2" t="s">
        <v>1102</v>
      </c>
    </row>
    <row r="7" spans="1:11">
      <c r="A7" s="3" t="s">
        <v>75</v>
      </c>
      <c r="B7" s="3" t="s">
        <v>76</v>
      </c>
      <c r="C7" s="3" t="s">
        <v>80</v>
      </c>
      <c r="D7" s="3" t="s">
        <v>124</v>
      </c>
      <c r="E7" s="3" t="s">
        <v>126</v>
      </c>
      <c r="F7" s="3" t="s">
        <v>42</v>
      </c>
      <c r="G7" s="3" t="s">
        <v>915</v>
      </c>
      <c r="H7" s="3" t="s">
        <v>127</v>
      </c>
      <c r="I7" s="3" t="s">
        <v>128</v>
      </c>
      <c r="J7" s="3" t="s">
        <v>85</v>
      </c>
      <c r="K7" s="30" t="s">
        <v>1356</v>
      </c>
    </row>
    <row r="8" spans="1:11" ht="13.5" thickBot="1">
      <c r="A8" s="4"/>
      <c r="B8" s="4"/>
      <c r="C8" s="4"/>
      <c r="D8" s="4" t="s">
        <v>129</v>
      </c>
      <c r="E8" s="4" t="s">
        <v>131</v>
      </c>
      <c r="F8" s="4" t="s">
        <v>132</v>
      </c>
      <c r="G8" s="4" t="s">
        <v>87</v>
      </c>
      <c r="H8" s="4" t="s">
        <v>86</v>
      </c>
      <c r="I8" s="4" t="s">
        <v>86</v>
      </c>
      <c r="J8" s="4" t="s">
        <v>86</v>
      </c>
      <c r="K8" s="30"/>
    </row>
    <row r="9" spans="1:11" ht="13.5" thickTop="1">
      <c r="A9" s="3" t="s">
        <v>1103</v>
      </c>
      <c r="B9" s="12"/>
      <c r="C9" s="3"/>
      <c r="D9" s="3"/>
      <c r="E9" s="9">
        <v>3758472.95</v>
      </c>
      <c r="G9" s="9">
        <v>17551.509999999998</v>
      </c>
      <c r="I9" s="10">
        <v>1</v>
      </c>
      <c r="J9" s="10">
        <v>9.7999999999999997E-3</v>
      </c>
      <c r="K9" s="30"/>
    </row>
    <row r="10" spans="1:11">
      <c r="A10" s="3" t="s">
        <v>1104</v>
      </c>
      <c r="B10" s="12"/>
      <c r="C10" s="3"/>
      <c r="D10" s="3"/>
      <c r="E10" s="9">
        <v>922358.72</v>
      </c>
      <c r="G10" s="9">
        <v>5986.42</v>
      </c>
      <c r="I10" s="10">
        <v>0.34110000000000001</v>
      </c>
      <c r="J10" s="10">
        <v>3.3E-3</v>
      </c>
      <c r="K10" s="30"/>
    </row>
    <row r="11" spans="1:11">
      <c r="A11" s="13" t="s">
        <v>1105</v>
      </c>
      <c r="B11" s="14"/>
      <c r="C11" s="13"/>
      <c r="D11" s="13"/>
      <c r="E11" s="15">
        <v>0</v>
      </c>
      <c r="G11" s="15">
        <v>0</v>
      </c>
      <c r="I11" s="16">
        <v>0</v>
      </c>
      <c r="J11" s="16">
        <v>0</v>
      </c>
      <c r="K11" s="30"/>
    </row>
    <row r="12" spans="1:11">
      <c r="A12" s="13" t="s">
        <v>1106</v>
      </c>
      <c r="B12" s="14"/>
      <c r="C12" s="13"/>
      <c r="D12" s="13"/>
      <c r="E12" s="15">
        <v>349127</v>
      </c>
      <c r="G12" s="15">
        <v>520.34</v>
      </c>
      <c r="I12" s="16">
        <v>2.9600000000000001E-2</v>
      </c>
      <c r="J12" s="16">
        <v>2.9999999999999997E-4</v>
      </c>
      <c r="K12" s="30"/>
    </row>
    <row r="13" spans="1:11">
      <c r="A13" s="6" t="s">
        <v>1107</v>
      </c>
      <c r="B13" s="17">
        <v>10035196</v>
      </c>
      <c r="C13" s="6" t="s">
        <v>93</v>
      </c>
      <c r="D13" s="6" t="s">
        <v>1108</v>
      </c>
      <c r="E13" s="7">
        <v>349127</v>
      </c>
      <c r="F13" s="7">
        <v>149.04</v>
      </c>
      <c r="G13" s="7">
        <v>520.34</v>
      </c>
      <c r="H13" s="8">
        <v>2.3800000000000002E-2</v>
      </c>
      <c r="I13" s="8">
        <v>2.9600000000000001E-2</v>
      </c>
      <c r="J13" s="8">
        <v>2.9999999999999997E-4</v>
      </c>
      <c r="K13" s="30"/>
    </row>
    <row r="14" spans="1:11">
      <c r="A14" s="13" t="s">
        <v>1109</v>
      </c>
      <c r="B14" s="14"/>
      <c r="C14" s="13"/>
      <c r="D14" s="13"/>
      <c r="E14" s="15">
        <v>0</v>
      </c>
      <c r="G14" s="15">
        <v>0</v>
      </c>
      <c r="I14" s="16">
        <v>0</v>
      </c>
      <c r="J14" s="16">
        <v>0</v>
      </c>
      <c r="K14" s="30"/>
    </row>
    <row r="15" spans="1:11">
      <c r="A15" s="13" t="s">
        <v>1110</v>
      </c>
      <c r="B15" s="14"/>
      <c r="C15" s="13"/>
      <c r="D15" s="13"/>
      <c r="E15" s="15">
        <v>573231.72</v>
      </c>
      <c r="G15" s="15">
        <v>5466.08</v>
      </c>
      <c r="I15" s="16">
        <v>0.31140000000000001</v>
      </c>
      <c r="J15" s="16">
        <v>3.0999999999999999E-3</v>
      </c>
      <c r="K15" s="30"/>
    </row>
    <row r="16" spans="1:11">
      <c r="A16" s="6" t="s">
        <v>1111</v>
      </c>
      <c r="B16" s="17">
        <v>60381886</v>
      </c>
      <c r="C16" s="6" t="s">
        <v>43</v>
      </c>
      <c r="D16" s="25">
        <v>42072</v>
      </c>
      <c r="E16" s="7">
        <v>42548.44</v>
      </c>
      <c r="F16" s="7">
        <v>124.56</v>
      </c>
      <c r="G16" s="7">
        <v>187.03</v>
      </c>
      <c r="H16" s="8">
        <v>1.1000000000000001E-3</v>
      </c>
      <c r="I16" s="8">
        <v>1.0699999999999999E-2</v>
      </c>
      <c r="J16" s="8">
        <v>1E-4</v>
      </c>
      <c r="K16" s="30"/>
    </row>
    <row r="17" spans="1:11">
      <c r="A17" s="6" t="s">
        <v>1112</v>
      </c>
      <c r="B17" s="17">
        <v>62001483</v>
      </c>
      <c r="C17" s="6" t="s">
        <v>43</v>
      </c>
      <c r="D17" s="25">
        <v>42852</v>
      </c>
      <c r="E17" s="7">
        <v>900</v>
      </c>
      <c r="F17" s="7">
        <v>103616.03</v>
      </c>
      <c r="G17" s="7">
        <v>3290.95</v>
      </c>
      <c r="I17" s="8">
        <v>0.1875</v>
      </c>
      <c r="J17" s="8">
        <v>1.8E-3</v>
      </c>
      <c r="K17" s="30"/>
    </row>
    <row r="18" spans="1:11">
      <c r="A18" s="6" t="s">
        <v>1113</v>
      </c>
      <c r="B18" s="17">
        <v>60391067</v>
      </c>
      <c r="C18" s="6" t="s">
        <v>43</v>
      </c>
      <c r="D18" s="25">
        <v>42212</v>
      </c>
      <c r="E18" s="7">
        <v>515261</v>
      </c>
      <c r="F18" s="7">
        <v>107.36</v>
      </c>
      <c r="G18" s="7">
        <v>1952.19</v>
      </c>
      <c r="I18" s="8">
        <v>0.11119999999999999</v>
      </c>
      <c r="J18" s="8">
        <v>1.1000000000000001E-3</v>
      </c>
      <c r="K18" s="30"/>
    </row>
    <row r="19" spans="1:11">
      <c r="A19" s="6" t="s">
        <v>1114</v>
      </c>
      <c r="B19" s="17">
        <v>200449098</v>
      </c>
      <c r="C19" s="6" t="s">
        <v>93</v>
      </c>
      <c r="D19" s="25">
        <v>42747</v>
      </c>
      <c r="E19" s="7">
        <v>14522.28</v>
      </c>
      <c r="F19" s="7">
        <v>247.28</v>
      </c>
      <c r="G19" s="7">
        <v>35.909999999999997</v>
      </c>
      <c r="I19" s="8">
        <v>2E-3</v>
      </c>
      <c r="J19" s="8">
        <v>0</v>
      </c>
      <c r="K19" s="30"/>
    </row>
    <row r="20" spans="1:11">
      <c r="A20" s="3" t="s">
        <v>1115</v>
      </c>
      <c r="B20" s="12"/>
      <c r="C20" s="3"/>
      <c r="D20" s="3"/>
      <c r="E20" s="9">
        <v>2836114.23</v>
      </c>
      <c r="G20" s="9">
        <v>11565.09</v>
      </c>
      <c r="I20" s="10">
        <v>0.65890000000000004</v>
      </c>
      <c r="J20" s="10">
        <v>6.4999999999999997E-3</v>
      </c>
      <c r="K20" s="30"/>
    </row>
    <row r="21" spans="1:11">
      <c r="A21" s="13" t="s">
        <v>1105</v>
      </c>
      <c r="B21" s="14"/>
      <c r="C21" s="13"/>
      <c r="D21" s="13"/>
      <c r="E21" s="15">
        <v>0</v>
      </c>
      <c r="G21" s="15">
        <v>0</v>
      </c>
      <c r="I21" s="16">
        <v>0</v>
      </c>
      <c r="J21" s="16">
        <v>0</v>
      </c>
      <c r="K21" s="30"/>
    </row>
    <row r="22" spans="1:11">
      <c r="A22" s="13" t="s">
        <v>1106</v>
      </c>
      <c r="B22" s="14"/>
      <c r="C22" s="13"/>
      <c r="D22" s="13"/>
      <c r="E22" s="15">
        <v>237928</v>
      </c>
      <c r="G22" s="15">
        <v>2643.9</v>
      </c>
      <c r="I22" s="16">
        <v>0.15060000000000001</v>
      </c>
      <c r="J22" s="16">
        <v>1.5E-3</v>
      </c>
      <c r="K22" s="30"/>
    </row>
    <row r="23" spans="1:11">
      <c r="A23" s="6" t="s">
        <v>1116</v>
      </c>
      <c r="B23" s="17" t="s">
        <v>1117</v>
      </c>
      <c r="C23" s="6" t="s">
        <v>43</v>
      </c>
      <c r="D23" s="25">
        <v>41444</v>
      </c>
      <c r="E23" s="7">
        <v>235098</v>
      </c>
      <c r="F23" s="7">
        <v>160.96</v>
      </c>
      <c r="G23" s="7">
        <v>1335.42</v>
      </c>
      <c r="H23" s="8">
        <v>3.2300000000000002E-2</v>
      </c>
      <c r="I23" s="8">
        <v>7.6100000000000001E-2</v>
      </c>
      <c r="J23" s="8">
        <v>6.9999999999999999E-4</v>
      </c>
      <c r="K23" s="30"/>
    </row>
    <row r="24" spans="1:11">
      <c r="A24" s="6" t="s">
        <v>1118</v>
      </c>
      <c r="B24" s="17" t="s">
        <v>1119</v>
      </c>
      <c r="C24" s="6" t="s">
        <v>43</v>
      </c>
      <c r="D24" s="25">
        <v>41444</v>
      </c>
      <c r="E24" s="7">
        <v>2830</v>
      </c>
      <c r="F24" s="7">
        <v>13101.69</v>
      </c>
      <c r="G24" s="7">
        <v>1308.47</v>
      </c>
      <c r="H24" s="8">
        <v>4.0000000000000002E-4</v>
      </c>
      <c r="I24" s="8">
        <v>7.46E-2</v>
      </c>
      <c r="J24" s="8">
        <v>6.9999999999999999E-4</v>
      </c>
      <c r="K24" s="30"/>
    </row>
    <row r="25" spans="1:11">
      <c r="A25" s="13" t="s">
        <v>1109</v>
      </c>
      <c r="B25" s="14"/>
      <c r="C25" s="13"/>
      <c r="D25" s="23"/>
      <c r="E25" s="15">
        <v>1664861.3</v>
      </c>
      <c r="G25" s="15">
        <v>5565.98</v>
      </c>
      <c r="I25" s="16">
        <v>0.31709999999999999</v>
      </c>
      <c r="J25" s="16">
        <v>3.0999999999999999E-3</v>
      </c>
      <c r="K25" s="30"/>
    </row>
    <row r="26" spans="1:11">
      <c r="A26" s="6" t="s">
        <v>1120</v>
      </c>
      <c r="B26" s="17" t="s">
        <v>1121</v>
      </c>
      <c r="C26" s="6" t="s">
        <v>43</v>
      </c>
      <c r="D26" s="25">
        <v>42991</v>
      </c>
      <c r="E26" s="7">
        <v>158915</v>
      </c>
      <c r="F26" s="7">
        <v>100.22</v>
      </c>
      <c r="G26" s="7">
        <v>562.04</v>
      </c>
      <c r="I26" s="8">
        <v>3.2000000000000001E-2</v>
      </c>
      <c r="J26" s="8">
        <v>2.9999999999999997E-4</v>
      </c>
      <c r="K26" s="30"/>
    </row>
    <row r="27" spans="1:11">
      <c r="A27" s="6" t="s">
        <v>1122</v>
      </c>
      <c r="B27" s="17" t="s">
        <v>1123</v>
      </c>
      <c r="C27" s="6" t="s">
        <v>43</v>
      </c>
      <c r="D27" s="25">
        <v>42234</v>
      </c>
      <c r="E27" s="7">
        <v>223033.89</v>
      </c>
      <c r="F27" s="7">
        <v>95.08</v>
      </c>
      <c r="G27" s="7">
        <v>748.36</v>
      </c>
      <c r="H27" s="8">
        <v>0</v>
      </c>
      <c r="I27" s="8">
        <v>4.2599999999999999E-2</v>
      </c>
      <c r="J27" s="8">
        <v>4.0000000000000002E-4</v>
      </c>
      <c r="K27" s="30"/>
    </row>
    <row r="28" spans="1:11">
      <c r="A28" s="6" t="s">
        <v>1124</v>
      </c>
      <c r="B28" s="17" t="s">
        <v>1125</v>
      </c>
      <c r="C28" s="6" t="s">
        <v>43</v>
      </c>
      <c r="D28" s="25">
        <v>41813</v>
      </c>
      <c r="E28" s="7">
        <v>434962.41</v>
      </c>
      <c r="F28" s="7">
        <v>83.23</v>
      </c>
      <c r="G28" s="7">
        <v>1277.57</v>
      </c>
      <c r="H28" s="8">
        <v>2.2100000000000002E-2</v>
      </c>
      <c r="I28" s="8">
        <v>7.2800000000000004E-2</v>
      </c>
      <c r="J28" s="8">
        <v>6.9999999999999999E-4</v>
      </c>
      <c r="K28" s="30"/>
    </row>
    <row r="29" spans="1:11">
      <c r="A29" s="6" t="s">
        <v>1126</v>
      </c>
      <c r="B29" s="17" t="s">
        <v>1126</v>
      </c>
      <c r="C29" s="6" t="s">
        <v>43</v>
      </c>
      <c r="D29" s="25">
        <v>42992</v>
      </c>
      <c r="E29" s="7">
        <v>777750</v>
      </c>
      <c r="F29" s="7">
        <v>100.25</v>
      </c>
      <c r="G29" s="7">
        <v>2751.54</v>
      </c>
      <c r="I29" s="8">
        <v>0.15679999999999999</v>
      </c>
      <c r="J29" s="8">
        <v>1.5E-3</v>
      </c>
      <c r="K29" s="30"/>
    </row>
    <row r="30" spans="1:11">
      <c r="A30" s="6" t="s">
        <v>1127</v>
      </c>
      <c r="B30" s="17">
        <v>61000907</v>
      </c>
      <c r="C30" s="6" t="s">
        <v>45</v>
      </c>
      <c r="D30" s="25">
        <v>42222</v>
      </c>
      <c r="E30" s="7">
        <v>70200</v>
      </c>
      <c r="F30" s="7">
        <v>68.12</v>
      </c>
      <c r="G30" s="7">
        <v>226.46</v>
      </c>
      <c r="H30" s="8">
        <v>1E-4</v>
      </c>
      <c r="I30" s="8">
        <v>1.29E-2</v>
      </c>
      <c r="J30" s="8">
        <v>1E-4</v>
      </c>
      <c r="K30" s="30"/>
    </row>
    <row r="31" spans="1:11">
      <c r="A31" s="13" t="s">
        <v>1110</v>
      </c>
      <c r="B31" s="14"/>
      <c r="C31" s="13"/>
      <c r="D31" s="23"/>
      <c r="E31" s="15">
        <v>933324.93</v>
      </c>
      <c r="G31" s="15">
        <v>3355.21</v>
      </c>
      <c r="I31" s="16">
        <v>0.19120000000000001</v>
      </c>
      <c r="J31" s="16">
        <v>1.9E-3</v>
      </c>
      <c r="K31" s="30"/>
    </row>
    <row r="32" spans="1:11">
      <c r="A32" s="6" t="s">
        <v>1128</v>
      </c>
      <c r="B32" s="17">
        <v>60616067</v>
      </c>
      <c r="C32" s="6" t="s">
        <v>43</v>
      </c>
      <c r="D32" s="25">
        <v>42082</v>
      </c>
      <c r="E32" s="7">
        <v>181909.38</v>
      </c>
      <c r="F32" s="7">
        <v>63.51</v>
      </c>
      <c r="G32" s="7">
        <v>407.71</v>
      </c>
      <c r="I32" s="8">
        <v>2.3199999999999998E-2</v>
      </c>
      <c r="J32" s="8">
        <v>2.0000000000000001E-4</v>
      </c>
      <c r="K32" s="30"/>
    </row>
    <row r="33" spans="1:11">
      <c r="A33" s="6" t="s">
        <v>1129</v>
      </c>
      <c r="B33" s="17" t="s">
        <v>1130</v>
      </c>
      <c r="C33" s="6" t="s">
        <v>48</v>
      </c>
      <c r="D33" s="25">
        <v>42396</v>
      </c>
      <c r="E33" s="7">
        <v>297827</v>
      </c>
      <c r="F33" s="7">
        <v>107.32</v>
      </c>
      <c r="G33" s="7">
        <v>1328.66</v>
      </c>
      <c r="H33" s="8">
        <v>0.10340000000000001</v>
      </c>
      <c r="I33" s="8">
        <v>7.5700000000000003E-2</v>
      </c>
      <c r="J33" s="8">
        <v>6.9999999999999999E-4</v>
      </c>
      <c r="K33" s="30"/>
    </row>
    <row r="34" spans="1:11">
      <c r="A34" s="6" t="s">
        <v>1131</v>
      </c>
      <c r="B34" s="17">
        <v>60400892</v>
      </c>
      <c r="C34" s="6" t="s">
        <v>43</v>
      </c>
      <c r="D34" s="25">
        <v>42572</v>
      </c>
      <c r="E34" s="7">
        <v>46582</v>
      </c>
      <c r="F34" s="7">
        <v>98.49</v>
      </c>
      <c r="G34" s="7">
        <v>161.91</v>
      </c>
      <c r="I34" s="8">
        <v>9.1999999999999998E-3</v>
      </c>
      <c r="J34" s="8">
        <v>1E-4</v>
      </c>
      <c r="K34" s="30"/>
    </row>
    <row r="35" spans="1:11">
      <c r="A35" s="6" t="s">
        <v>1132</v>
      </c>
      <c r="B35" s="17" t="s">
        <v>1133</v>
      </c>
      <c r="C35" s="6" t="s">
        <v>43</v>
      </c>
      <c r="D35" s="25">
        <v>42634</v>
      </c>
      <c r="E35" s="7">
        <v>165618</v>
      </c>
      <c r="F35" s="7">
        <v>102.63</v>
      </c>
      <c r="G35" s="7">
        <v>599.84</v>
      </c>
      <c r="H35" s="8">
        <v>0</v>
      </c>
      <c r="I35" s="8">
        <v>3.4200000000000001E-2</v>
      </c>
      <c r="J35" s="8">
        <v>2.9999999999999997E-4</v>
      </c>
      <c r="K35" s="30"/>
    </row>
    <row r="36" spans="1:11">
      <c r="A36" s="6" t="s">
        <v>1134</v>
      </c>
      <c r="B36" s="17" t="s">
        <v>1135</v>
      </c>
      <c r="C36" s="6" t="s">
        <v>43</v>
      </c>
      <c r="D36" s="26">
        <v>42506</v>
      </c>
      <c r="E36" s="7">
        <v>67392</v>
      </c>
      <c r="F36" s="7">
        <v>92.29</v>
      </c>
      <c r="G36" s="7">
        <v>219.49</v>
      </c>
      <c r="H36" s="8">
        <v>3.5000000000000001E-3</v>
      </c>
      <c r="I36" s="8">
        <v>1.2500000000000001E-2</v>
      </c>
      <c r="J36" s="8">
        <v>1E-4</v>
      </c>
      <c r="K36" s="30"/>
    </row>
    <row r="37" spans="1:11">
      <c r="A37" s="6" t="s">
        <v>1136</v>
      </c>
      <c r="B37" s="17">
        <v>60402922</v>
      </c>
      <c r="C37" s="6" t="s">
        <v>43</v>
      </c>
      <c r="D37" s="25">
        <v>42446</v>
      </c>
      <c r="E37" s="7">
        <v>173996.55</v>
      </c>
      <c r="F37" s="7">
        <v>103.84</v>
      </c>
      <c r="G37" s="7">
        <v>637.61</v>
      </c>
      <c r="H37" s="8">
        <v>1.6999999999999999E-3</v>
      </c>
      <c r="I37" s="8">
        <v>3.6299999999999999E-2</v>
      </c>
      <c r="J37" s="8">
        <v>4.0000000000000002E-4</v>
      </c>
      <c r="K37" s="30"/>
    </row>
    <row r="38" spans="1:11">
      <c r="A38" s="30" t="s">
        <v>1356</v>
      </c>
      <c r="B38" s="30"/>
      <c r="C38" s="30"/>
      <c r="D38" s="30"/>
      <c r="E38" s="30"/>
      <c r="F38" s="30"/>
      <c r="G38" s="30"/>
      <c r="H38" s="30"/>
      <c r="I38" s="30"/>
      <c r="J38" s="30"/>
    </row>
    <row r="39" spans="1:11">
      <c r="A39" s="6" t="s">
        <v>120</v>
      </c>
      <c r="B39" s="17"/>
      <c r="C39" s="6"/>
      <c r="D39" s="6"/>
    </row>
    <row r="40" spans="1:11">
      <c r="A40" t="s">
        <v>1357</v>
      </c>
    </row>
    <row r="43" spans="1:11">
      <c r="A43" s="5" t="s">
        <v>73</v>
      </c>
    </row>
  </sheetData>
  <mergeCells count="2">
    <mergeCell ref="K7:K37"/>
    <mergeCell ref="A38:J3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/>
  <dimension ref="A1:L21"/>
  <sheetViews>
    <sheetView rightToLeft="1" workbookViewId="0">
      <selection activeCell="F18" sqref="F18"/>
    </sheetView>
  </sheetViews>
  <sheetFormatPr defaultColWidth="9.140625" defaultRowHeight="12.75"/>
  <cols>
    <col min="1" max="1" width="32.7109375" customWidth="1"/>
    <col min="2" max="2" width="12.7109375" customWidth="1"/>
    <col min="3" max="3" width="11.7109375" customWidth="1"/>
    <col min="4" max="4" width="15.7109375" customWidth="1"/>
    <col min="5" max="5" width="14.7109375" customWidth="1"/>
    <col min="6" max="6" width="12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2</v>
      </c>
    </row>
    <row r="4" spans="1:12" ht="15.75">
      <c r="A4" s="1" t="s">
        <v>3</v>
      </c>
    </row>
    <row r="5" spans="1:12" ht="15.75">
      <c r="A5" s="2" t="s">
        <v>914</v>
      </c>
    </row>
    <row r="6" spans="1:12" ht="15.75">
      <c r="A6" s="2" t="s">
        <v>1137</v>
      </c>
    </row>
    <row r="7" spans="1:12">
      <c r="A7" s="3" t="s">
        <v>75</v>
      </c>
      <c r="B7" s="3" t="s">
        <v>76</v>
      </c>
      <c r="C7" s="3" t="s">
        <v>183</v>
      </c>
      <c r="D7" s="3" t="s">
        <v>80</v>
      </c>
      <c r="E7" s="3" t="s">
        <v>124</v>
      </c>
      <c r="F7" s="3" t="s">
        <v>126</v>
      </c>
      <c r="G7" s="3" t="s">
        <v>42</v>
      </c>
      <c r="H7" s="3" t="s">
        <v>915</v>
      </c>
      <c r="I7" s="3" t="s">
        <v>127</v>
      </c>
      <c r="J7" s="3" t="s">
        <v>128</v>
      </c>
      <c r="K7" s="3" t="s">
        <v>85</v>
      </c>
      <c r="L7" s="30" t="s">
        <v>1356</v>
      </c>
    </row>
    <row r="8" spans="1:12" ht="13.5" thickBot="1">
      <c r="A8" s="4"/>
      <c r="B8" s="4"/>
      <c r="C8" s="4"/>
      <c r="D8" s="4"/>
      <c r="E8" s="4" t="s">
        <v>129</v>
      </c>
      <c r="F8" s="4" t="s">
        <v>131</v>
      </c>
      <c r="G8" s="4" t="s">
        <v>132</v>
      </c>
      <c r="H8" s="4" t="s">
        <v>87</v>
      </c>
      <c r="I8" s="4" t="s">
        <v>86</v>
      </c>
      <c r="J8" s="4" t="s">
        <v>86</v>
      </c>
      <c r="K8" s="4" t="s">
        <v>86</v>
      </c>
      <c r="L8" s="30"/>
    </row>
    <row r="9" spans="1:12" ht="13.5" thickTop="1">
      <c r="A9" s="3" t="s">
        <v>1138</v>
      </c>
      <c r="B9" s="12"/>
      <c r="C9" s="3"/>
      <c r="D9" s="3"/>
      <c r="E9" s="3"/>
      <c r="F9" s="9">
        <v>15248</v>
      </c>
      <c r="H9" s="9">
        <v>0.03</v>
      </c>
      <c r="J9" s="10">
        <v>1</v>
      </c>
      <c r="K9" s="10">
        <v>0</v>
      </c>
      <c r="L9" s="30"/>
    </row>
    <row r="10" spans="1:12">
      <c r="A10" s="3" t="s">
        <v>1139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30"/>
    </row>
    <row r="11" spans="1:12">
      <c r="A11" s="13" t="s">
        <v>865</v>
      </c>
      <c r="B11" s="14"/>
      <c r="C11" s="13"/>
      <c r="D11" s="13"/>
      <c r="E11" s="13"/>
      <c r="F11" s="15">
        <v>0</v>
      </c>
      <c r="H11" s="15">
        <v>0</v>
      </c>
      <c r="J11" s="16">
        <v>0</v>
      </c>
      <c r="K11" s="16">
        <v>0</v>
      </c>
      <c r="L11" s="30"/>
    </row>
    <row r="12" spans="1:12">
      <c r="A12" s="3" t="s">
        <v>1140</v>
      </c>
      <c r="B12" s="12"/>
      <c r="C12" s="3"/>
      <c r="D12" s="3"/>
      <c r="E12" s="3"/>
      <c r="F12" s="9">
        <v>15248</v>
      </c>
      <c r="H12" s="9">
        <v>0.03</v>
      </c>
      <c r="J12" s="10">
        <v>1</v>
      </c>
      <c r="K12" s="10">
        <v>0</v>
      </c>
      <c r="L12" s="30"/>
    </row>
    <row r="13" spans="1:12">
      <c r="A13" s="13" t="s">
        <v>867</v>
      </c>
      <c r="B13" s="14"/>
      <c r="C13" s="13"/>
      <c r="D13" s="13"/>
      <c r="E13" s="13"/>
      <c r="F13" s="15">
        <v>15248</v>
      </c>
      <c r="H13" s="15">
        <v>0.03</v>
      </c>
      <c r="J13" s="16">
        <v>1</v>
      </c>
      <c r="K13" s="16">
        <v>0</v>
      </c>
      <c r="L13" s="30"/>
    </row>
    <row r="14" spans="1:12">
      <c r="A14" s="6" t="s">
        <v>1141</v>
      </c>
      <c r="B14" s="17">
        <v>71100942</v>
      </c>
      <c r="C14" s="6" t="s">
        <v>174</v>
      </c>
      <c r="D14" s="6" t="s">
        <v>43</v>
      </c>
      <c r="E14" s="25">
        <v>42652</v>
      </c>
      <c r="F14" s="7">
        <v>7559</v>
      </c>
      <c r="G14" s="7">
        <v>0.26</v>
      </c>
      <c r="H14" s="7">
        <v>0.02</v>
      </c>
      <c r="J14" s="8">
        <v>0.59589999999999999</v>
      </c>
      <c r="K14" s="8">
        <v>0</v>
      </c>
      <c r="L14" s="30"/>
    </row>
    <row r="15" spans="1:12">
      <c r="A15" s="6" t="s">
        <v>1142</v>
      </c>
      <c r="B15" s="17">
        <v>71100943</v>
      </c>
      <c r="C15" s="6" t="s">
        <v>174</v>
      </c>
      <c r="D15" s="6" t="s">
        <v>43</v>
      </c>
      <c r="E15" s="25">
        <v>42652</v>
      </c>
      <c r="F15" s="7">
        <v>7689</v>
      </c>
      <c r="G15" s="7">
        <v>0.18</v>
      </c>
      <c r="H15" s="7">
        <v>0.01</v>
      </c>
      <c r="J15" s="8">
        <v>0.40410000000000001</v>
      </c>
      <c r="K15" s="8">
        <v>0</v>
      </c>
      <c r="L15" s="30"/>
    </row>
    <row r="16" spans="1:12">
      <c r="A16" s="30" t="s">
        <v>1356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5">
      <c r="A17" s="6" t="s">
        <v>120</v>
      </c>
      <c r="B17" s="17"/>
      <c r="C17" s="6"/>
      <c r="D17" s="6"/>
      <c r="E17" s="6"/>
    </row>
    <row r="18" spans="1:5">
      <c r="A18" t="s">
        <v>1357</v>
      </c>
    </row>
    <row r="21" spans="1:5">
      <c r="A21" s="5" t="s">
        <v>73</v>
      </c>
    </row>
  </sheetData>
  <mergeCells count="2">
    <mergeCell ref="L7:L15"/>
    <mergeCell ref="A16:K1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/>
  <dimension ref="A1:L27"/>
  <sheetViews>
    <sheetView rightToLeft="1" workbookViewId="0"/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2</v>
      </c>
    </row>
    <row r="4" spans="1:12" ht="15.75">
      <c r="A4" s="1" t="s">
        <v>3</v>
      </c>
    </row>
    <row r="5" spans="1:12" ht="15.75">
      <c r="A5" s="2" t="s">
        <v>914</v>
      </c>
    </row>
    <row r="6" spans="1:12" ht="15.75">
      <c r="A6" s="2" t="s">
        <v>1143</v>
      </c>
    </row>
    <row r="7" spans="1:12">
      <c r="A7" s="3" t="s">
        <v>75</v>
      </c>
      <c r="B7" s="3" t="s">
        <v>76</v>
      </c>
      <c r="C7" s="3" t="s">
        <v>183</v>
      </c>
      <c r="D7" s="3" t="s">
        <v>124</v>
      </c>
      <c r="E7" s="3" t="s">
        <v>80</v>
      </c>
      <c r="F7" s="3" t="s">
        <v>126</v>
      </c>
      <c r="G7" s="3" t="s">
        <v>42</v>
      </c>
      <c r="H7" s="3" t="s">
        <v>915</v>
      </c>
      <c r="I7" s="3" t="s">
        <v>127</v>
      </c>
      <c r="J7" s="3" t="s">
        <v>128</v>
      </c>
      <c r="K7" s="3" t="s">
        <v>85</v>
      </c>
      <c r="L7" s="30" t="s">
        <v>1356</v>
      </c>
    </row>
    <row r="8" spans="1:12" ht="13.5" thickBot="1">
      <c r="A8" s="4"/>
      <c r="B8" s="4"/>
      <c r="C8" s="4"/>
      <c r="D8" s="4" t="s">
        <v>129</v>
      </c>
      <c r="E8" s="4"/>
      <c r="F8" s="4" t="s">
        <v>131</v>
      </c>
      <c r="G8" s="4" t="s">
        <v>132</v>
      </c>
      <c r="H8" s="4" t="s">
        <v>87</v>
      </c>
      <c r="I8" s="4" t="s">
        <v>86</v>
      </c>
      <c r="J8" s="4" t="s">
        <v>86</v>
      </c>
      <c r="K8" s="4" t="s">
        <v>86</v>
      </c>
      <c r="L8" s="30"/>
    </row>
    <row r="9" spans="1:12" ht="13.5" thickTop="1">
      <c r="A9" s="3" t="s">
        <v>1144</v>
      </c>
      <c r="B9" s="12"/>
      <c r="C9" s="3"/>
      <c r="D9" s="3"/>
      <c r="E9" s="3"/>
      <c r="F9" s="9">
        <v>0</v>
      </c>
      <c r="H9" s="9">
        <v>0</v>
      </c>
      <c r="J9" s="10">
        <v>0</v>
      </c>
      <c r="K9" s="10">
        <v>0</v>
      </c>
      <c r="L9" s="30"/>
    </row>
    <row r="10" spans="1:12">
      <c r="A10" s="3" t="s">
        <v>1145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30"/>
    </row>
    <row r="11" spans="1:12">
      <c r="A11" s="13" t="s">
        <v>1146</v>
      </c>
      <c r="B11" s="14"/>
      <c r="C11" s="13"/>
      <c r="D11" s="13"/>
      <c r="E11" s="13"/>
      <c r="F11" s="15">
        <v>0</v>
      </c>
      <c r="H11" s="15">
        <v>0</v>
      </c>
      <c r="J11" s="16">
        <v>0</v>
      </c>
      <c r="K11" s="16">
        <v>0</v>
      </c>
      <c r="L11" s="30"/>
    </row>
    <row r="12" spans="1:12">
      <c r="A12" s="13" t="s">
        <v>1147</v>
      </c>
      <c r="B12" s="14"/>
      <c r="C12" s="13"/>
      <c r="D12" s="13"/>
      <c r="E12" s="13"/>
      <c r="F12" s="15">
        <v>0</v>
      </c>
      <c r="H12" s="15">
        <v>0</v>
      </c>
      <c r="J12" s="16">
        <v>0</v>
      </c>
      <c r="K12" s="16">
        <v>0</v>
      </c>
      <c r="L12" s="30"/>
    </row>
    <row r="13" spans="1:12">
      <c r="A13" s="13" t="s">
        <v>1148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30"/>
    </row>
    <row r="14" spans="1:12">
      <c r="A14" s="13" t="s">
        <v>1149</v>
      </c>
      <c r="B14" s="14"/>
      <c r="C14" s="13"/>
      <c r="D14" s="13"/>
      <c r="E14" s="13"/>
      <c r="F14" s="15">
        <v>0</v>
      </c>
      <c r="H14" s="15">
        <v>0</v>
      </c>
      <c r="J14" s="16">
        <v>0</v>
      </c>
      <c r="K14" s="16">
        <v>0</v>
      </c>
      <c r="L14" s="30"/>
    </row>
    <row r="15" spans="1:12">
      <c r="A15" s="13" t="s">
        <v>1150</v>
      </c>
      <c r="B15" s="14"/>
      <c r="C15" s="13"/>
      <c r="D15" s="13"/>
      <c r="E15" s="13"/>
      <c r="F15" s="15">
        <v>0</v>
      </c>
      <c r="H15" s="15">
        <v>0</v>
      </c>
      <c r="J15" s="16">
        <v>0</v>
      </c>
      <c r="K15" s="16">
        <v>0</v>
      </c>
      <c r="L15" s="30"/>
    </row>
    <row r="16" spans="1:12">
      <c r="A16" s="3" t="s">
        <v>1151</v>
      </c>
      <c r="B16" s="12"/>
      <c r="C16" s="3"/>
      <c r="D16" s="3"/>
      <c r="E16" s="3"/>
      <c r="F16" s="9">
        <v>0</v>
      </c>
      <c r="H16" s="9">
        <v>0</v>
      </c>
      <c r="J16" s="10">
        <v>0</v>
      </c>
      <c r="K16" s="10">
        <v>0</v>
      </c>
      <c r="L16" s="30"/>
    </row>
    <row r="17" spans="1:12">
      <c r="A17" s="13" t="s">
        <v>1146</v>
      </c>
      <c r="B17" s="14"/>
      <c r="C17" s="13"/>
      <c r="D17" s="13"/>
      <c r="E17" s="13"/>
      <c r="F17" s="15">
        <v>0</v>
      </c>
      <c r="H17" s="15">
        <v>0</v>
      </c>
      <c r="J17" s="16">
        <v>0</v>
      </c>
      <c r="K17" s="16">
        <v>0</v>
      </c>
      <c r="L17" s="30"/>
    </row>
    <row r="18" spans="1:12">
      <c r="A18" s="13" t="s">
        <v>1152</v>
      </c>
      <c r="B18" s="14"/>
      <c r="C18" s="13"/>
      <c r="D18" s="13"/>
      <c r="E18" s="13"/>
      <c r="F18" s="15">
        <v>0</v>
      </c>
      <c r="H18" s="15">
        <v>0</v>
      </c>
      <c r="J18" s="16">
        <v>0</v>
      </c>
      <c r="K18" s="16">
        <v>0</v>
      </c>
      <c r="L18" s="30"/>
    </row>
    <row r="19" spans="1:12">
      <c r="A19" s="13" t="s">
        <v>1149</v>
      </c>
      <c r="B19" s="14"/>
      <c r="C19" s="13"/>
      <c r="D19" s="13"/>
      <c r="E19" s="13"/>
      <c r="F19" s="15">
        <v>0</v>
      </c>
      <c r="H19" s="15">
        <v>0</v>
      </c>
      <c r="J19" s="16">
        <v>0</v>
      </c>
      <c r="K19" s="16">
        <v>0</v>
      </c>
      <c r="L19" s="30"/>
    </row>
    <row r="20" spans="1:12">
      <c r="A20" s="13" t="s">
        <v>1153</v>
      </c>
      <c r="B20" s="14"/>
      <c r="C20" s="13"/>
      <c r="D20" s="13"/>
      <c r="E20" s="13"/>
      <c r="F20" s="15">
        <v>0</v>
      </c>
      <c r="H20" s="15">
        <v>0</v>
      </c>
      <c r="J20" s="16">
        <v>0</v>
      </c>
      <c r="K20" s="16">
        <v>0</v>
      </c>
      <c r="L20" s="30"/>
    </row>
    <row r="21" spans="1:12">
      <c r="A21" s="13" t="s">
        <v>1150</v>
      </c>
      <c r="B21" s="14"/>
      <c r="C21" s="13"/>
      <c r="D21" s="13"/>
      <c r="E21" s="13"/>
      <c r="F21" s="15">
        <v>0</v>
      </c>
      <c r="H21" s="15">
        <v>0</v>
      </c>
      <c r="J21" s="16">
        <v>0</v>
      </c>
      <c r="K21" s="16">
        <v>0</v>
      </c>
      <c r="L21" s="30"/>
    </row>
    <row r="22" spans="1:12">
      <c r="A22" s="30" t="s">
        <v>1356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2">
      <c r="A23" s="6" t="s">
        <v>120</v>
      </c>
      <c r="B23" s="17"/>
      <c r="C23" s="6"/>
      <c r="D23" s="6"/>
      <c r="E23" s="6"/>
    </row>
    <row r="24" spans="1:12">
      <c r="A24" t="s">
        <v>1357</v>
      </c>
    </row>
    <row r="27" spans="1:12">
      <c r="A27" s="5" t="s">
        <v>73</v>
      </c>
    </row>
  </sheetData>
  <mergeCells count="2">
    <mergeCell ref="L7:L21"/>
    <mergeCell ref="A22:K2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/>
  <dimension ref="A1:L44"/>
  <sheetViews>
    <sheetView rightToLeft="1" workbookViewId="0"/>
  </sheetViews>
  <sheetFormatPr defaultColWidth="9.140625" defaultRowHeight="12.75"/>
  <cols>
    <col min="1" max="1" width="49.7109375" customWidth="1"/>
    <col min="2" max="2" width="12.7109375" customWidth="1"/>
    <col min="3" max="3" width="13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2</v>
      </c>
    </row>
    <row r="4" spans="1:12" ht="15.75">
      <c r="A4" s="1" t="s">
        <v>3</v>
      </c>
    </row>
    <row r="5" spans="1:12" ht="15.75">
      <c r="A5" s="2" t="s">
        <v>74</v>
      </c>
    </row>
    <row r="6" spans="1:12">
      <c r="A6" s="3" t="s">
        <v>75</v>
      </c>
      <c r="B6" s="3" t="s">
        <v>76</v>
      </c>
      <c r="C6" s="3" t="s">
        <v>77</v>
      </c>
      <c r="D6" s="3" t="s">
        <v>78</v>
      </c>
      <c r="E6" s="3" t="s">
        <v>79</v>
      </c>
      <c r="F6" s="3" t="s">
        <v>80</v>
      </c>
      <c r="G6" s="3" t="s">
        <v>81</v>
      </c>
      <c r="H6" s="3" t="s">
        <v>82</v>
      </c>
      <c r="I6" s="3" t="s">
        <v>83</v>
      </c>
      <c r="J6" s="3" t="s">
        <v>84</v>
      </c>
      <c r="K6" s="3" t="s">
        <v>85</v>
      </c>
      <c r="L6" s="30" t="s">
        <v>1356</v>
      </c>
    </row>
    <row r="7" spans="1:12" ht="13.5" thickBot="1">
      <c r="A7" s="4"/>
      <c r="B7" s="4"/>
      <c r="C7" s="4"/>
      <c r="D7" s="4"/>
      <c r="E7" s="4"/>
      <c r="F7" s="4"/>
      <c r="G7" s="4" t="s">
        <v>86</v>
      </c>
      <c r="H7" s="4" t="s">
        <v>86</v>
      </c>
      <c r="I7" s="4" t="s">
        <v>87</v>
      </c>
      <c r="J7" s="4" t="s">
        <v>86</v>
      </c>
      <c r="K7" s="4" t="s">
        <v>86</v>
      </c>
      <c r="L7" s="30"/>
    </row>
    <row r="8" spans="1:12" ht="13.5" thickTop="1">
      <c r="A8" s="3" t="s">
        <v>88</v>
      </c>
      <c r="B8" s="12"/>
      <c r="C8" s="3"/>
      <c r="D8" s="3"/>
      <c r="E8" s="3"/>
      <c r="F8" s="3"/>
      <c r="I8" s="9">
        <v>82416.639999999999</v>
      </c>
      <c r="J8" s="10">
        <v>1</v>
      </c>
      <c r="K8" s="10">
        <v>4.6100000000000002E-2</v>
      </c>
      <c r="L8" s="30"/>
    </row>
    <row r="9" spans="1:12">
      <c r="A9" s="3" t="s">
        <v>89</v>
      </c>
      <c r="B9" s="12"/>
      <c r="C9" s="3"/>
      <c r="D9" s="3"/>
      <c r="E9" s="3"/>
      <c r="F9" s="3"/>
      <c r="I9" s="9">
        <v>82416.639999999999</v>
      </c>
      <c r="J9" s="10">
        <v>1</v>
      </c>
      <c r="K9" s="10">
        <v>4.6100000000000002E-2</v>
      </c>
      <c r="L9" s="30"/>
    </row>
    <row r="10" spans="1:12">
      <c r="A10" s="13" t="s">
        <v>90</v>
      </c>
      <c r="B10" s="14"/>
      <c r="C10" s="13"/>
      <c r="D10" s="13"/>
      <c r="E10" s="13"/>
      <c r="F10" s="13"/>
      <c r="I10" s="15">
        <v>8667.84</v>
      </c>
      <c r="J10" s="16">
        <v>0.1052</v>
      </c>
      <c r="K10" s="16">
        <v>4.7999999999999996E-3</v>
      </c>
      <c r="L10" s="30"/>
    </row>
    <row r="11" spans="1:12">
      <c r="A11" s="6" t="s">
        <v>91</v>
      </c>
      <c r="B11" s="17">
        <v>4</v>
      </c>
      <c r="C11" s="18">
        <v>12</v>
      </c>
      <c r="D11" s="6" t="s">
        <v>92</v>
      </c>
      <c r="E11" s="6"/>
      <c r="F11" s="6" t="s">
        <v>93</v>
      </c>
      <c r="I11" s="7">
        <v>8667.84</v>
      </c>
      <c r="J11" s="8">
        <v>0.1052</v>
      </c>
      <c r="K11" s="8">
        <v>4.7999999999999996E-3</v>
      </c>
      <c r="L11" s="30"/>
    </row>
    <row r="12" spans="1:12">
      <c r="A12" s="13" t="s">
        <v>94</v>
      </c>
      <c r="B12" s="14"/>
      <c r="C12" s="13"/>
      <c r="D12" s="13"/>
      <c r="E12" s="13"/>
      <c r="F12" s="13"/>
      <c r="I12" s="15">
        <v>21539.65</v>
      </c>
      <c r="J12" s="16">
        <v>0.26140000000000002</v>
      </c>
      <c r="K12" s="16">
        <v>1.2E-2</v>
      </c>
      <c r="L12" s="30"/>
    </row>
    <row r="13" spans="1:12">
      <c r="A13" s="6" t="s">
        <v>95</v>
      </c>
      <c r="B13" s="17">
        <v>1000363</v>
      </c>
      <c r="C13" s="18">
        <v>22</v>
      </c>
      <c r="D13" s="6" t="s">
        <v>92</v>
      </c>
      <c r="E13" s="6" t="s">
        <v>96</v>
      </c>
      <c r="F13" s="6" t="s">
        <v>43</v>
      </c>
      <c r="I13" s="7">
        <v>-507.74</v>
      </c>
      <c r="J13" s="8">
        <v>-6.1999999999999998E-3</v>
      </c>
      <c r="K13" s="8">
        <v>-2.9999999999999997E-4</v>
      </c>
      <c r="L13" s="30"/>
    </row>
    <row r="14" spans="1:12">
      <c r="A14" s="6" t="s">
        <v>97</v>
      </c>
      <c r="B14" s="17">
        <v>1000470</v>
      </c>
      <c r="C14" s="18">
        <v>12</v>
      </c>
      <c r="D14" s="6" t="s">
        <v>92</v>
      </c>
      <c r="E14" s="6"/>
      <c r="F14" s="6" t="s">
        <v>53</v>
      </c>
      <c r="I14" s="7">
        <v>140.66999999999999</v>
      </c>
      <c r="J14" s="8">
        <v>1.6999999999999999E-3</v>
      </c>
      <c r="K14" s="8">
        <v>1E-4</v>
      </c>
      <c r="L14" s="30"/>
    </row>
    <row r="15" spans="1:12">
      <c r="A15" s="6" t="s">
        <v>98</v>
      </c>
      <c r="B15" s="17">
        <v>1000520</v>
      </c>
      <c r="C15" s="18">
        <v>12</v>
      </c>
      <c r="D15" s="6" t="s">
        <v>92</v>
      </c>
      <c r="E15" s="6"/>
      <c r="F15" s="6" t="s">
        <v>43</v>
      </c>
      <c r="I15" s="7">
        <v>2730.74</v>
      </c>
      <c r="J15" s="8">
        <v>3.3099999999999997E-2</v>
      </c>
      <c r="K15" s="8">
        <v>1.5E-3</v>
      </c>
      <c r="L15" s="30"/>
    </row>
    <row r="16" spans="1:12">
      <c r="A16" s="6" t="s">
        <v>99</v>
      </c>
      <c r="B16" s="17">
        <v>1000280</v>
      </c>
      <c r="C16" s="18">
        <v>12</v>
      </c>
      <c r="D16" s="6" t="s">
        <v>92</v>
      </c>
      <c r="E16" s="6"/>
      <c r="F16" s="6" t="s">
        <v>43</v>
      </c>
      <c r="I16" s="7">
        <v>12112.17</v>
      </c>
      <c r="J16" s="8">
        <v>0.14699999999999999</v>
      </c>
      <c r="K16" s="8">
        <v>6.7999999999999996E-3</v>
      </c>
      <c r="L16" s="30"/>
    </row>
    <row r="17" spans="1:12">
      <c r="A17" s="6" t="s">
        <v>100</v>
      </c>
      <c r="B17" s="17">
        <v>1000314</v>
      </c>
      <c r="C17" s="18">
        <v>12</v>
      </c>
      <c r="D17" s="6" t="s">
        <v>92</v>
      </c>
      <c r="E17" s="6"/>
      <c r="F17" s="6" t="s">
        <v>43</v>
      </c>
      <c r="I17" s="7">
        <v>37.21</v>
      </c>
      <c r="J17" s="8">
        <v>5.0000000000000001E-4</v>
      </c>
      <c r="K17" s="8">
        <v>0</v>
      </c>
      <c r="L17" s="30"/>
    </row>
    <row r="18" spans="1:12">
      <c r="A18" s="6" t="s">
        <v>101</v>
      </c>
      <c r="B18" s="17">
        <v>1000496</v>
      </c>
      <c r="C18" s="18">
        <v>12</v>
      </c>
      <c r="D18" s="6" t="s">
        <v>92</v>
      </c>
      <c r="E18" s="6"/>
      <c r="F18" s="6" t="s">
        <v>47</v>
      </c>
      <c r="I18" s="7">
        <v>3.18</v>
      </c>
      <c r="J18" s="8">
        <v>0</v>
      </c>
      <c r="K18" s="8">
        <v>0</v>
      </c>
      <c r="L18" s="30"/>
    </row>
    <row r="19" spans="1:12">
      <c r="A19" s="6" t="s">
        <v>102</v>
      </c>
      <c r="B19" s="17">
        <v>1000652</v>
      </c>
      <c r="C19" s="18">
        <v>12</v>
      </c>
      <c r="D19" s="6" t="s">
        <v>92</v>
      </c>
      <c r="E19" s="6"/>
      <c r="F19" s="6" t="s">
        <v>48</v>
      </c>
      <c r="I19" s="7">
        <v>1329.83</v>
      </c>
      <c r="J19" s="8">
        <v>1.61E-2</v>
      </c>
      <c r="K19" s="8">
        <v>6.9999999999999999E-4</v>
      </c>
      <c r="L19" s="30"/>
    </row>
    <row r="20" spans="1:12">
      <c r="A20" s="6" t="s">
        <v>103</v>
      </c>
      <c r="B20" s="17">
        <v>1000298</v>
      </c>
      <c r="C20" s="18">
        <v>12</v>
      </c>
      <c r="D20" s="6" t="s">
        <v>92</v>
      </c>
      <c r="E20" s="6"/>
      <c r="F20" s="6" t="s">
        <v>48</v>
      </c>
      <c r="I20" s="7">
        <v>4306.6899999999996</v>
      </c>
      <c r="J20" s="8">
        <v>5.2299999999999999E-2</v>
      </c>
      <c r="K20" s="8">
        <v>2.3999999999999998E-3</v>
      </c>
      <c r="L20" s="30"/>
    </row>
    <row r="21" spans="1:12">
      <c r="A21" s="6" t="s">
        <v>104</v>
      </c>
      <c r="B21" s="17">
        <v>1000306</v>
      </c>
      <c r="C21" s="18">
        <v>12</v>
      </c>
      <c r="D21" s="6" t="s">
        <v>92</v>
      </c>
      <c r="E21" s="6"/>
      <c r="F21" s="6" t="s">
        <v>45</v>
      </c>
      <c r="I21" s="7">
        <v>1386.89</v>
      </c>
      <c r="J21" s="8">
        <v>1.6799999999999999E-2</v>
      </c>
      <c r="K21" s="8">
        <v>8.0000000000000004E-4</v>
      </c>
      <c r="L21" s="30"/>
    </row>
    <row r="22" spans="1:12">
      <c r="A22" s="6" t="s">
        <v>105</v>
      </c>
      <c r="B22" s="17">
        <v>1002</v>
      </c>
      <c r="C22" s="18">
        <v>12</v>
      </c>
      <c r="D22" s="6" t="s">
        <v>92</v>
      </c>
      <c r="E22" s="6"/>
      <c r="F22" s="6" t="s">
        <v>44</v>
      </c>
      <c r="I22" s="7">
        <v>0</v>
      </c>
      <c r="J22" s="8">
        <v>0</v>
      </c>
      <c r="K22" s="8">
        <v>0</v>
      </c>
      <c r="L22" s="30"/>
    </row>
    <row r="23" spans="1:12">
      <c r="A23" s="6" t="s">
        <v>106</v>
      </c>
      <c r="B23" s="17">
        <v>1021</v>
      </c>
      <c r="C23" s="18">
        <v>12</v>
      </c>
      <c r="D23" s="6" t="s">
        <v>92</v>
      </c>
      <c r="E23" s="6"/>
      <c r="F23" s="6" t="s">
        <v>58</v>
      </c>
      <c r="I23" s="7">
        <v>0</v>
      </c>
      <c r="J23" s="8">
        <v>0</v>
      </c>
      <c r="K23" s="8">
        <v>0</v>
      </c>
      <c r="L23" s="30"/>
    </row>
    <row r="24" spans="1:12">
      <c r="A24" s="13" t="s">
        <v>107</v>
      </c>
      <c r="B24" s="14"/>
      <c r="C24" s="13"/>
      <c r="D24" s="13"/>
      <c r="E24" s="13"/>
      <c r="F24" s="13"/>
      <c r="I24" s="15">
        <v>52209.15</v>
      </c>
      <c r="J24" s="16">
        <v>0.63349999999999995</v>
      </c>
      <c r="K24" s="16">
        <v>2.92E-2</v>
      </c>
      <c r="L24" s="30"/>
    </row>
    <row r="25" spans="1:12">
      <c r="A25" s="6" t="s">
        <v>108</v>
      </c>
      <c r="B25" s="17">
        <v>10190</v>
      </c>
      <c r="C25" s="18">
        <v>12</v>
      </c>
      <c r="D25" s="6" t="s">
        <v>92</v>
      </c>
      <c r="E25" s="6"/>
      <c r="F25" s="6" t="s">
        <v>93</v>
      </c>
      <c r="I25" s="7">
        <v>41772.01</v>
      </c>
      <c r="J25" s="8">
        <v>0.50680000000000003</v>
      </c>
      <c r="K25" s="8">
        <v>2.3400000000000001E-2</v>
      </c>
      <c r="L25" s="30"/>
    </row>
    <row r="26" spans="1:12">
      <c r="A26" s="6" t="s">
        <v>109</v>
      </c>
      <c r="B26" s="17">
        <v>10160</v>
      </c>
      <c r="C26" s="18">
        <v>12</v>
      </c>
      <c r="D26" s="6" t="s">
        <v>92</v>
      </c>
      <c r="E26" s="6"/>
      <c r="F26" s="6" t="s">
        <v>93</v>
      </c>
      <c r="I26" s="7">
        <v>2875.12</v>
      </c>
      <c r="J26" s="8">
        <v>3.49E-2</v>
      </c>
      <c r="K26" s="8">
        <v>1.6000000000000001E-3</v>
      </c>
      <c r="L26" s="30"/>
    </row>
    <row r="27" spans="1:12">
      <c r="A27" s="6" t="s">
        <v>110</v>
      </c>
      <c r="B27" s="17">
        <v>10170</v>
      </c>
      <c r="C27" s="18">
        <v>12</v>
      </c>
      <c r="D27" s="6" t="s">
        <v>92</v>
      </c>
      <c r="E27" s="6"/>
      <c r="F27" s="6" t="s">
        <v>93</v>
      </c>
      <c r="I27" s="7">
        <v>2798.51</v>
      </c>
      <c r="J27" s="8">
        <v>3.4000000000000002E-2</v>
      </c>
      <c r="K27" s="8">
        <v>1.6000000000000001E-3</v>
      </c>
      <c r="L27" s="30"/>
    </row>
    <row r="28" spans="1:12">
      <c r="A28" s="6" t="s">
        <v>111</v>
      </c>
      <c r="B28" s="17">
        <v>10180</v>
      </c>
      <c r="C28" s="18">
        <v>12</v>
      </c>
      <c r="D28" s="6" t="s">
        <v>92</v>
      </c>
      <c r="E28" s="6"/>
      <c r="F28" s="6" t="s">
        <v>93</v>
      </c>
      <c r="I28" s="7">
        <v>3247.06</v>
      </c>
      <c r="J28" s="8">
        <v>3.9399999999999998E-2</v>
      </c>
      <c r="K28" s="8">
        <v>1.8E-3</v>
      </c>
      <c r="L28" s="30"/>
    </row>
    <row r="29" spans="1:12">
      <c r="A29" s="6" t="s">
        <v>112</v>
      </c>
      <c r="B29" s="17">
        <v>10790</v>
      </c>
      <c r="C29" s="18">
        <v>12</v>
      </c>
      <c r="D29" s="6" t="s">
        <v>92</v>
      </c>
      <c r="E29" s="6"/>
      <c r="F29" s="6" t="s">
        <v>93</v>
      </c>
      <c r="I29" s="7">
        <v>1472.97</v>
      </c>
      <c r="J29" s="8">
        <v>1.7899999999999999E-2</v>
      </c>
      <c r="K29" s="8">
        <v>8.0000000000000004E-4</v>
      </c>
      <c r="L29" s="30"/>
    </row>
    <row r="30" spans="1:12">
      <c r="A30" s="6" t="s">
        <v>113</v>
      </c>
      <c r="B30" s="17">
        <v>10880</v>
      </c>
      <c r="C30" s="18">
        <v>12</v>
      </c>
      <c r="D30" s="6" t="s">
        <v>92</v>
      </c>
      <c r="E30" s="6"/>
      <c r="F30" s="6" t="s">
        <v>93</v>
      </c>
      <c r="I30" s="7">
        <v>10.029999999999999</v>
      </c>
      <c r="J30" s="8">
        <v>1E-4</v>
      </c>
      <c r="K30" s="8">
        <v>0</v>
      </c>
      <c r="L30" s="30"/>
    </row>
    <row r="31" spans="1:12">
      <c r="A31" s="6" t="s">
        <v>114</v>
      </c>
      <c r="B31" s="17">
        <v>10870</v>
      </c>
      <c r="C31" s="18">
        <v>12</v>
      </c>
      <c r="D31" s="6" t="s">
        <v>92</v>
      </c>
      <c r="E31" s="6"/>
      <c r="F31" s="6" t="s">
        <v>93</v>
      </c>
      <c r="I31" s="7">
        <v>33.46</v>
      </c>
      <c r="J31" s="8">
        <v>4.0000000000000002E-4</v>
      </c>
      <c r="K31" s="8">
        <v>0</v>
      </c>
      <c r="L31" s="30"/>
    </row>
    <row r="32" spans="1:12">
      <c r="A32" s="13" t="s">
        <v>115</v>
      </c>
      <c r="B32" s="14"/>
      <c r="C32" s="13"/>
      <c r="D32" s="13"/>
      <c r="E32" s="13"/>
      <c r="F32" s="13"/>
      <c r="I32" s="15">
        <v>0</v>
      </c>
      <c r="J32" s="16">
        <v>0</v>
      </c>
      <c r="K32" s="16">
        <v>0</v>
      </c>
      <c r="L32" s="30"/>
    </row>
    <row r="33" spans="1:12">
      <c r="A33" s="13" t="s">
        <v>116</v>
      </c>
      <c r="B33" s="14"/>
      <c r="C33" s="13"/>
      <c r="D33" s="13"/>
      <c r="E33" s="13"/>
      <c r="F33" s="13"/>
      <c r="I33" s="15">
        <v>0</v>
      </c>
      <c r="J33" s="16">
        <v>0</v>
      </c>
      <c r="K33" s="16">
        <v>0</v>
      </c>
      <c r="L33" s="30"/>
    </row>
    <row r="34" spans="1:12">
      <c r="A34" s="13" t="s">
        <v>117</v>
      </c>
      <c r="B34" s="14"/>
      <c r="C34" s="13"/>
      <c r="D34" s="13"/>
      <c r="E34" s="13"/>
      <c r="F34" s="13"/>
      <c r="I34" s="15">
        <v>0</v>
      </c>
      <c r="J34" s="16">
        <v>0</v>
      </c>
      <c r="K34" s="16">
        <v>0</v>
      </c>
      <c r="L34" s="30"/>
    </row>
    <row r="35" spans="1:12">
      <c r="A35" s="13" t="s">
        <v>118</v>
      </c>
      <c r="B35" s="14"/>
      <c r="C35" s="13"/>
      <c r="D35" s="13"/>
      <c r="E35" s="13"/>
      <c r="F35" s="13"/>
      <c r="I35" s="15">
        <v>0</v>
      </c>
      <c r="J35" s="16">
        <v>0</v>
      </c>
      <c r="K35" s="16">
        <v>0</v>
      </c>
      <c r="L35" s="30"/>
    </row>
    <row r="36" spans="1:12">
      <c r="A36" s="3" t="s">
        <v>119</v>
      </c>
      <c r="B36" s="12"/>
      <c r="C36" s="3"/>
      <c r="D36" s="3"/>
      <c r="E36" s="3"/>
      <c r="F36" s="3"/>
      <c r="I36" s="9">
        <v>0</v>
      </c>
      <c r="J36" s="10">
        <v>0</v>
      </c>
      <c r="K36" s="10">
        <v>0</v>
      </c>
      <c r="L36" s="30"/>
    </row>
    <row r="37" spans="1:12">
      <c r="A37" s="13" t="s">
        <v>94</v>
      </c>
      <c r="B37" s="14"/>
      <c r="C37" s="13"/>
      <c r="D37" s="13"/>
      <c r="E37" s="13"/>
      <c r="F37" s="13"/>
      <c r="I37" s="15">
        <v>0</v>
      </c>
      <c r="J37" s="16">
        <v>0</v>
      </c>
      <c r="K37" s="16">
        <v>0</v>
      </c>
      <c r="L37" s="30"/>
    </row>
    <row r="38" spans="1:12">
      <c r="A38" s="13" t="s">
        <v>118</v>
      </c>
      <c r="B38" s="14"/>
      <c r="C38" s="13"/>
      <c r="D38" s="13"/>
      <c r="E38" s="13"/>
      <c r="F38" s="13"/>
      <c r="I38" s="15">
        <v>0</v>
      </c>
      <c r="J38" s="16">
        <v>0</v>
      </c>
      <c r="K38" s="16">
        <v>0</v>
      </c>
      <c r="L38" s="30"/>
    </row>
    <row r="39" spans="1:12">
      <c r="A39" s="30" t="s">
        <v>1356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2">
      <c r="A40" s="6" t="s">
        <v>120</v>
      </c>
      <c r="B40" s="17"/>
      <c r="C40" s="6"/>
      <c r="D40" s="6"/>
      <c r="E40" s="6"/>
      <c r="F40" s="6"/>
    </row>
    <row r="41" spans="1:12">
      <c r="A41" t="s">
        <v>1357</v>
      </c>
    </row>
    <row r="44" spans="1:12">
      <c r="A44" s="5" t="s">
        <v>73</v>
      </c>
    </row>
  </sheetData>
  <mergeCells count="2">
    <mergeCell ref="L6:L38"/>
    <mergeCell ref="A39:K3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/>
  <dimension ref="A1:K40"/>
  <sheetViews>
    <sheetView rightToLeft="1" workbookViewId="0">
      <selection activeCell="F17" sqref="F17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5" width="15.7109375" customWidth="1"/>
    <col min="6" max="6" width="17.7109375" customWidth="1"/>
    <col min="7" max="7" width="9.7109375" customWidth="1"/>
    <col min="8" max="8" width="12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2</v>
      </c>
    </row>
    <row r="4" spans="1:11" ht="15.75">
      <c r="A4" s="1" t="s">
        <v>3</v>
      </c>
    </row>
    <row r="5" spans="1:11" ht="15.75">
      <c r="A5" s="2" t="s">
        <v>914</v>
      </c>
    </row>
    <row r="6" spans="1:11" ht="15.75">
      <c r="A6" s="2" t="s">
        <v>1154</v>
      </c>
    </row>
    <row r="7" spans="1:11">
      <c r="A7" s="3" t="s">
        <v>75</v>
      </c>
      <c r="B7" s="3" t="s">
        <v>76</v>
      </c>
      <c r="C7" s="3" t="s">
        <v>183</v>
      </c>
      <c r="D7" s="3" t="s">
        <v>124</v>
      </c>
      <c r="E7" s="3" t="s">
        <v>80</v>
      </c>
      <c r="F7" s="3" t="s">
        <v>126</v>
      </c>
      <c r="G7" s="3" t="s">
        <v>42</v>
      </c>
      <c r="H7" s="3" t="s">
        <v>915</v>
      </c>
      <c r="I7" s="3" t="s">
        <v>128</v>
      </c>
      <c r="J7" s="3" t="s">
        <v>85</v>
      </c>
      <c r="K7" s="30" t="s">
        <v>1356</v>
      </c>
    </row>
    <row r="8" spans="1:11" ht="13.5" thickBot="1">
      <c r="A8" s="4"/>
      <c r="B8" s="4"/>
      <c r="C8" s="4"/>
      <c r="D8" s="4" t="s">
        <v>129</v>
      </c>
      <c r="E8" s="4"/>
      <c r="F8" s="4" t="s">
        <v>131</v>
      </c>
      <c r="G8" s="4" t="s">
        <v>132</v>
      </c>
      <c r="H8" s="4" t="s">
        <v>87</v>
      </c>
      <c r="I8" s="4" t="s">
        <v>86</v>
      </c>
      <c r="J8" s="4" t="s">
        <v>86</v>
      </c>
      <c r="K8" s="30"/>
    </row>
    <row r="9" spans="1:11" ht="13.5" thickTop="1">
      <c r="A9" s="3" t="s">
        <v>1155</v>
      </c>
      <c r="B9" s="12"/>
      <c r="C9" s="3"/>
      <c r="D9" s="3"/>
      <c r="E9" s="3"/>
      <c r="F9" s="9">
        <v>-32189007.940000001</v>
      </c>
      <c r="H9" s="9">
        <v>402.9</v>
      </c>
      <c r="I9" s="10">
        <v>1</v>
      </c>
      <c r="J9" s="10">
        <v>2.0000000000000001E-4</v>
      </c>
      <c r="K9" s="30"/>
    </row>
    <row r="10" spans="1:11">
      <c r="A10" s="3" t="s">
        <v>1156</v>
      </c>
      <c r="B10" s="12"/>
      <c r="C10" s="3"/>
      <c r="D10" s="3"/>
      <c r="E10" s="3"/>
      <c r="F10" s="9">
        <v>-32189007.940000001</v>
      </c>
      <c r="H10" s="9">
        <v>402.9</v>
      </c>
      <c r="I10" s="10">
        <v>1</v>
      </c>
      <c r="J10" s="10">
        <v>2.0000000000000001E-4</v>
      </c>
      <c r="K10" s="30"/>
    </row>
    <row r="11" spans="1:11">
      <c r="A11" s="13" t="s">
        <v>1157</v>
      </c>
      <c r="B11" s="14"/>
      <c r="C11" s="13"/>
      <c r="D11" s="13"/>
      <c r="E11" s="13"/>
      <c r="F11" s="15">
        <v>0</v>
      </c>
      <c r="H11" s="15">
        <v>0</v>
      </c>
      <c r="I11" s="16">
        <v>0</v>
      </c>
      <c r="J11" s="16">
        <v>0</v>
      </c>
      <c r="K11" s="30"/>
    </row>
    <row r="12" spans="1:11">
      <c r="A12" s="13" t="s">
        <v>1158</v>
      </c>
      <c r="B12" s="14"/>
      <c r="C12" s="13"/>
      <c r="D12" s="13"/>
      <c r="E12" s="13"/>
      <c r="F12" s="15">
        <v>-32691800</v>
      </c>
      <c r="H12" s="15">
        <v>424.23</v>
      </c>
      <c r="I12" s="16">
        <v>1.0528999999999999</v>
      </c>
      <c r="J12" s="16">
        <v>2.0000000000000001E-4</v>
      </c>
      <c r="K12" s="30"/>
    </row>
    <row r="13" spans="1:11">
      <c r="A13" s="6" t="s">
        <v>1159</v>
      </c>
      <c r="B13" s="17">
        <v>9900598</v>
      </c>
      <c r="C13" s="6" t="s">
        <v>873</v>
      </c>
      <c r="D13" s="6" t="s">
        <v>1160</v>
      </c>
      <c r="E13" s="6" t="s">
        <v>93</v>
      </c>
      <c r="F13" s="7">
        <v>-3640000</v>
      </c>
      <c r="G13" s="7">
        <v>21.32</v>
      </c>
      <c r="H13" s="7">
        <v>-776.21</v>
      </c>
      <c r="I13" s="8">
        <v>-1.9266000000000001</v>
      </c>
      <c r="J13" s="8">
        <v>-4.0000000000000002E-4</v>
      </c>
      <c r="K13" s="30"/>
    </row>
    <row r="14" spans="1:11">
      <c r="A14" s="6" t="s">
        <v>1161</v>
      </c>
      <c r="B14" s="17">
        <v>9901105</v>
      </c>
      <c r="C14" s="6" t="s">
        <v>873</v>
      </c>
      <c r="D14" s="6" t="s">
        <v>1162</v>
      </c>
      <c r="E14" s="6" t="s">
        <v>93</v>
      </c>
      <c r="F14" s="7">
        <v>-350000</v>
      </c>
      <c r="G14" s="7">
        <v>8.4</v>
      </c>
      <c r="H14" s="7">
        <v>-29.39</v>
      </c>
      <c r="I14" s="8">
        <v>-7.2900000000000006E-2</v>
      </c>
      <c r="J14" s="8">
        <v>0</v>
      </c>
      <c r="K14" s="30"/>
    </row>
    <row r="15" spans="1:11">
      <c r="A15" s="6" t="s">
        <v>1163</v>
      </c>
      <c r="B15" s="17">
        <v>9901183</v>
      </c>
      <c r="C15" s="6" t="s">
        <v>873</v>
      </c>
      <c r="D15" s="6" t="s">
        <v>1164</v>
      </c>
      <c r="E15" s="6" t="s">
        <v>93</v>
      </c>
      <c r="F15" s="7">
        <v>-3350000</v>
      </c>
      <c r="G15" s="7">
        <v>-1.17</v>
      </c>
      <c r="H15" s="7">
        <v>39.08</v>
      </c>
      <c r="I15" s="8">
        <v>9.7000000000000003E-2</v>
      </c>
      <c r="J15" s="8">
        <v>0</v>
      </c>
      <c r="K15" s="30"/>
    </row>
    <row r="16" spans="1:11">
      <c r="A16" s="6" t="s">
        <v>1165</v>
      </c>
      <c r="B16" s="17">
        <v>9901366</v>
      </c>
      <c r="C16" s="6" t="s">
        <v>873</v>
      </c>
      <c r="D16" s="6" t="s">
        <v>1166</v>
      </c>
      <c r="E16" s="6" t="s">
        <v>93</v>
      </c>
      <c r="F16" s="7">
        <v>-1200000</v>
      </c>
      <c r="G16" s="7">
        <v>-5.67</v>
      </c>
      <c r="H16" s="7">
        <v>68.03</v>
      </c>
      <c r="I16" s="8">
        <v>0.16889999999999999</v>
      </c>
      <c r="J16" s="8">
        <v>0</v>
      </c>
      <c r="K16" s="30"/>
    </row>
    <row r="17" spans="1:11">
      <c r="A17" s="6" t="s">
        <v>1167</v>
      </c>
      <c r="B17" s="17">
        <v>9901362</v>
      </c>
      <c r="C17" s="6" t="s">
        <v>873</v>
      </c>
      <c r="D17" s="6" t="s">
        <v>1168</v>
      </c>
      <c r="E17" s="6" t="s">
        <v>93</v>
      </c>
      <c r="F17" s="7">
        <v>-400000</v>
      </c>
      <c r="G17" s="7">
        <v>0.97</v>
      </c>
      <c r="H17" s="7">
        <v>-3.89</v>
      </c>
      <c r="I17" s="8">
        <v>-9.7000000000000003E-3</v>
      </c>
      <c r="J17" s="8">
        <v>0</v>
      </c>
      <c r="K17" s="30"/>
    </row>
    <row r="18" spans="1:11">
      <c r="A18" s="6" t="s">
        <v>1169</v>
      </c>
      <c r="B18" s="17">
        <v>9900952</v>
      </c>
      <c r="C18" s="6" t="s">
        <v>873</v>
      </c>
      <c r="D18" s="6" t="s">
        <v>1170</v>
      </c>
      <c r="E18" s="6" t="s">
        <v>93</v>
      </c>
      <c r="F18" s="7">
        <v>-100000</v>
      </c>
      <c r="G18" s="7">
        <v>0.7</v>
      </c>
      <c r="H18" s="7">
        <v>-0.7</v>
      </c>
      <c r="I18" s="8">
        <v>-1.6999999999999999E-3</v>
      </c>
      <c r="J18" s="8">
        <v>0</v>
      </c>
      <c r="K18" s="30"/>
    </row>
    <row r="19" spans="1:11">
      <c r="A19" s="6" t="s">
        <v>1171</v>
      </c>
      <c r="B19" s="17">
        <v>9900933</v>
      </c>
      <c r="C19" s="6" t="s">
        <v>873</v>
      </c>
      <c r="D19" s="6" t="s">
        <v>1050</v>
      </c>
      <c r="E19" s="6" t="s">
        <v>93</v>
      </c>
      <c r="F19" s="7">
        <v>-2000000</v>
      </c>
      <c r="G19" s="7">
        <v>-0.5</v>
      </c>
      <c r="H19" s="7">
        <v>9.94</v>
      </c>
      <c r="I19" s="8">
        <v>2.47E-2</v>
      </c>
      <c r="J19" s="8">
        <v>0</v>
      </c>
      <c r="K19" s="30"/>
    </row>
    <row r="20" spans="1:11">
      <c r="A20" s="6" t="s">
        <v>1172</v>
      </c>
      <c r="B20" s="17">
        <v>9901250</v>
      </c>
      <c r="C20" s="6" t="s">
        <v>873</v>
      </c>
      <c r="D20" s="6" t="s">
        <v>1173</v>
      </c>
      <c r="E20" s="6" t="s">
        <v>93</v>
      </c>
      <c r="F20" s="7">
        <v>-17051800</v>
      </c>
      <c r="G20" s="7">
        <v>-4.0199999999999996</v>
      </c>
      <c r="H20" s="7">
        <v>686.2</v>
      </c>
      <c r="I20" s="8">
        <v>1.7031000000000001</v>
      </c>
      <c r="J20" s="8">
        <v>4.0000000000000002E-4</v>
      </c>
      <c r="K20" s="30"/>
    </row>
    <row r="21" spans="1:11">
      <c r="A21" s="6" t="s">
        <v>1174</v>
      </c>
      <c r="B21" s="17">
        <v>9900880</v>
      </c>
      <c r="C21" s="6" t="s">
        <v>873</v>
      </c>
      <c r="D21" s="6" t="s">
        <v>1175</v>
      </c>
      <c r="E21" s="6" t="s">
        <v>93</v>
      </c>
      <c r="F21" s="7">
        <v>-1270000</v>
      </c>
      <c r="G21" s="7">
        <v>-5.96</v>
      </c>
      <c r="H21" s="7">
        <v>75.63</v>
      </c>
      <c r="I21" s="8">
        <v>0.18770000000000001</v>
      </c>
      <c r="J21" s="8">
        <v>0</v>
      </c>
      <c r="K21" s="30"/>
    </row>
    <row r="22" spans="1:11">
      <c r="A22" s="6" t="s">
        <v>1176</v>
      </c>
      <c r="B22" s="17">
        <v>9900763</v>
      </c>
      <c r="C22" s="6" t="s">
        <v>873</v>
      </c>
      <c r="D22" s="6" t="s">
        <v>1177</v>
      </c>
      <c r="E22" s="6" t="s">
        <v>93</v>
      </c>
      <c r="F22" s="7">
        <v>-1700000</v>
      </c>
      <c r="G22" s="7">
        <v>-8.74</v>
      </c>
      <c r="H22" s="7">
        <v>148.66</v>
      </c>
      <c r="I22" s="8">
        <v>0.36899999999999999</v>
      </c>
      <c r="J22" s="8">
        <v>1E-4</v>
      </c>
      <c r="K22" s="30"/>
    </row>
    <row r="23" spans="1:11">
      <c r="A23" s="6" t="s">
        <v>1178</v>
      </c>
      <c r="B23" s="17">
        <v>9900682</v>
      </c>
      <c r="C23" s="6" t="s">
        <v>873</v>
      </c>
      <c r="D23" s="6" t="s">
        <v>1179</v>
      </c>
      <c r="E23" s="6" t="s">
        <v>93</v>
      </c>
      <c r="F23" s="7">
        <v>-1100000</v>
      </c>
      <c r="G23" s="7">
        <v>-9.9700000000000006</v>
      </c>
      <c r="H23" s="7">
        <v>109.72</v>
      </c>
      <c r="I23" s="8">
        <v>0.27229999999999999</v>
      </c>
      <c r="J23" s="8">
        <v>1E-4</v>
      </c>
      <c r="K23" s="30"/>
    </row>
    <row r="24" spans="1:11">
      <c r="A24" s="6" t="s">
        <v>1180</v>
      </c>
      <c r="B24" s="17">
        <v>9900415</v>
      </c>
      <c r="C24" s="6" t="s">
        <v>873</v>
      </c>
      <c r="D24" s="6" t="s">
        <v>1181</v>
      </c>
      <c r="E24" s="6" t="s">
        <v>93</v>
      </c>
      <c r="F24" s="7">
        <v>-530000</v>
      </c>
      <c r="G24" s="7">
        <v>-18.329999999999998</v>
      </c>
      <c r="H24" s="7">
        <v>97.15</v>
      </c>
      <c r="I24" s="8">
        <v>0.24110000000000001</v>
      </c>
      <c r="J24" s="8">
        <v>1E-4</v>
      </c>
      <c r="K24" s="30"/>
    </row>
    <row r="25" spans="1:11">
      <c r="A25" s="13" t="s">
        <v>1182</v>
      </c>
      <c r="B25" s="14"/>
      <c r="C25" s="13"/>
      <c r="D25" s="13"/>
      <c r="E25" s="13"/>
      <c r="F25" s="15">
        <v>502792.06</v>
      </c>
      <c r="H25" s="15">
        <v>-21.33</v>
      </c>
      <c r="I25" s="16">
        <v>-5.2900000000000003E-2</v>
      </c>
      <c r="J25" s="16">
        <v>0</v>
      </c>
      <c r="K25" s="30"/>
    </row>
    <row r="26" spans="1:11">
      <c r="A26" s="6" t="s">
        <v>1183</v>
      </c>
      <c r="B26" s="17">
        <v>200101004</v>
      </c>
      <c r="C26" s="6" t="s">
        <v>873</v>
      </c>
      <c r="D26" s="6" t="s">
        <v>1184</v>
      </c>
      <c r="E26" s="6" t="s">
        <v>93</v>
      </c>
      <c r="F26" s="7">
        <v>712593.31</v>
      </c>
      <c r="G26" s="7">
        <v>121.21</v>
      </c>
      <c r="H26" s="7">
        <v>863.73</v>
      </c>
      <c r="I26" s="8">
        <v>2.1438000000000001</v>
      </c>
      <c r="J26" s="8">
        <v>5.0000000000000001E-4</v>
      </c>
      <c r="K26" s="30"/>
    </row>
    <row r="27" spans="1:11">
      <c r="A27" s="6" t="s">
        <v>1185</v>
      </c>
      <c r="B27" s="17">
        <v>200101012</v>
      </c>
      <c r="C27" s="6" t="s">
        <v>873</v>
      </c>
      <c r="D27" s="6" t="s">
        <v>993</v>
      </c>
      <c r="E27" s="6" t="s">
        <v>43</v>
      </c>
      <c r="F27" s="7">
        <v>-209801.25</v>
      </c>
      <c r="G27" s="7">
        <v>119.54</v>
      </c>
      <c r="H27" s="7">
        <v>-885.06</v>
      </c>
      <c r="I27" s="8">
        <v>-2.1966999999999999</v>
      </c>
      <c r="J27" s="8">
        <v>-5.0000000000000001E-4</v>
      </c>
      <c r="K27" s="30"/>
    </row>
    <row r="28" spans="1:11">
      <c r="A28" s="13" t="s">
        <v>1186</v>
      </c>
      <c r="B28" s="14"/>
      <c r="C28" s="13"/>
      <c r="D28" s="13"/>
      <c r="E28" s="13"/>
      <c r="F28" s="15">
        <v>0</v>
      </c>
      <c r="H28" s="15">
        <v>0</v>
      </c>
      <c r="I28" s="16">
        <v>0</v>
      </c>
      <c r="J28" s="16">
        <v>0</v>
      </c>
      <c r="K28" s="30"/>
    </row>
    <row r="29" spans="1:11">
      <c r="A29" s="13" t="s">
        <v>1187</v>
      </c>
      <c r="B29" s="14"/>
      <c r="C29" s="13"/>
      <c r="D29" s="13"/>
      <c r="E29" s="13"/>
      <c r="F29" s="15">
        <v>0</v>
      </c>
      <c r="H29" s="15">
        <v>0</v>
      </c>
      <c r="I29" s="16">
        <v>0</v>
      </c>
      <c r="J29" s="16">
        <v>0</v>
      </c>
      <c r="K29" s="30"/>
    </row>
    <row r="30" spans="1:11">
      <c r="A30" s="3" t="s">
        <v>1188</v>
      </c>
      <c r="B30" s="12"/>
      <c r="C30" s="3"/>
      <c r="D30" s="3"/>
      <c r="E30" s="3"/>
      <c r="F30" s="9">
        <v>0</v>
      </c>
      <c r="H30" s="9">
        <v>0</v>
      </c>
      <c r="I30" s="10">
        <v>0</v>
      </c>
      <c r="J30" s="10">
        <v>0</v>
      </c>
      <c r="K30" s="30"/>
    </row>
    <row r="31" spans="1:11">
      <c r="A31" s="13" t="s">
        <v>1157</v>
      </c>
      <c r="B31" s="14"/>
      <c r="C31" s="13"/>
      <c r="D31" s="13"/>
      <c r="E31" s="13"/>
      <c r="F31" s="15">
        <v>0</v>
      </c>
      <c r="H31" s="15">
        <v>0</v>
      </c>
      <c r="I31" s="16">
        <v>0</v>
      </c>
      <c r="J31" s="16">
        <v>0</v>
      </c>
      <c r="K31" s="30"/>
    </row>
    <row r="32" spans="1:11">
      <c r="A32" s="13" t="s">
        <v>1189</v>
      </c>
      <c r="B32" s="14"/>
      <c r="C32" s="13"/>
      <c r="D32" s="13"/>
      <c r="E32" s="13"/>
      <c r="F32" s="15">
        <v>0</v>
      </c>
      <c r="H32" s="15">
        <v>0</v>
      </c>
      <c r="I32" s="16">
        <v>0</v>
      </c>
      <c r="J32" s="16">
        <v>0</v>
      </c>
      <c r="K32" s="30"/>
    </row>
    <row r="33" spans="1:11">
      <c r="A33" s="13" t="s">
        <v>1186</v>
      </c>
      <c r="B33" s="14"/>
      <c r="C33" s="13"/>
      <c r="D33" s="13"/>
      <c r="E33" s="13"/>
      <c r="F33" s="15">
        <v>0</v>
      </c>
      <c r="H33" s="15">
        <v>0</v>
      </c>
      <c r="I33" s="16">
        <v>0</v>
      </c>
      <c r="J33" s="16">
        <v>0</v>
      </c>
      <c r="K33" s="30"/>
    </row>
    <row r="34" spans="1:11">
      <c r="A34" s="13" t="s">
        <v>1187</v>
      </c>
      <c r="B34" s="14"/>
      <c r="C34" s="13"/>
      <c r="D34" s="13"/>
      <c r="E34" s="13"/>
      <c r="F34" s="15">
        <v>0</v>
      </c>
      <c r="H34" s="15">
        <v>0</v>
      </c>
      <c r="I34" s="16">
        <v>0</v>
      </c>
      <c r="J34" s="16">
        <v>0</v>
      </c>
      <c r="K34" s="30"/>
    </row>
    <row r="35" spans="1:11">
      <c r="A35" s="30" t="s">
        <v>1356</v>
      </c>
      <c r="B35" s="30"/>
      <c r="C35" s="30"/>
      <c r="D35" s="30"/>
      <c r="E35" s="30"/>
      <c r="F35" s="30"/>
      <c r="G35" s="30"/>
      <c r="H35" s="30"/>
      <c r="I35" s="30"/>
      <c r="J35" s="30"/>
    </row>
    <row r="36" spans="1:11">
      <c r="A36" s="6" t="s">
        <v>120</v>
      </c>
      <c r="B36" s="17"/>
      <c r="C36" s="6"/>
      <c r="D36" s="6"/>
      <c r="E36" s="6"/>
    </row>
    <row r="37" spans="1:11">
      <c r="A37" t="s">
        <v>1357</v>
      </c>
    </row>
    <row r="40" spans="1:11">
      <c r="A40" s="5" t="s">
        <v>73</v>
      </c>
    </row>
  </sheetData>
  <mergeCells count="2">
    <mergeCell ref="K7:K34"/>
    <mergeCell ref="A35:J3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/>
  <dimension ref="A1:Q33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2</v>
      </c>
    </row>
    <row r="4" spans="1:17" ht="15.75">
      <c r="A4" s="1" t="s">
        <v>3</v>
      </c>
    </row>
    <row r="5" spans="1:17" ht="15.75">
      <c r="A5" s="2" t="s">
        <v>914</v>
      </c>
    </row>
    <row r="6" spans="1:17" ht="15.75">
      <c r="A6" s="2" t="s">
        <v>1190</v>
      </c>
    </row>
    <row r="7" spans="1:17">
      <c r="A7" s="3" t="s">
        <v>75</v>
      </c>
      <c r="B7" s="3" t="s">
        <v>76</v>
      </c>
      <c r="C7" s="3" t="s">
        <v>904</v>
      </c>
      <c r="D7" s="3" t="s">
        <v>78</v>
      </c>
      <c r="E7" s="3" t="s">
        <v>79</v>
      </c>
      <c r="F7" s="3" t="s">
        <v>124</v>
      </c>
      <c r="G7" s="3" t="s">
        <v>125</v>
      </c>
      <c r="H7" s="3" t="s">
        <v>80</v>
      </c>
      <c r="I7" s="3" t="s">
        <v>81</v>
      </c>
      <c r="J7" s="3" t="s">
        <v>82</v>
      </c>
      <c r="K7" s="3" t="s">
        <v>126</v>
      </c>
      <c r="L7" s="3" t="s">
        <v>42</v>
      </c>
      <c r="M7" s="3" t="s">
        <v>915</v>
      </c>
      <c r="N7" s="3" t="s">
        <v>127</v>
      </c>
      <c r="O7" s="3" t="s">
        <v>128</v>
      </c>
      <c r="P7" s="3" t="s">
        <v>85</v>
      </c>
      <c r="Q7" s="30" t="s">
        <v>1356</v>
      </c>
    </row>
    <row r="8" spans="1:17" ht="13.5" thickBot="1">
      <c r="A8" s="4"/>
      <c r="B8" s="4"/>
      <c r="C8" s="4"/>
      <c r="D8" s="4"/>
      <c r="E8" s="4"/>
      <c r="F8" s="4" t="s">
        <v>129</v>
      </c>
      <c r="G8" s="4" t="s">
        <v>130</v>
      </c>
      <c r="H8" s="4"/>
      <c r="I8" s="4" t="s">
        <v>86</v>
      </c>
      <c r="J8" s="4" t="s">
        <v>86</v>
      </c>
      <c r="K8" s="4" t="s">
        <v>131</v>
      </c>
      <c r="L8" s="4" t="s">
        <v>132</v>
      </c>
      <c r="M8" s="4" t="s">
        <v>87</v>
      </c>
      <c r="N8" s="4" t="s">
        <v>86</v>
      </c>
      <c r="O8" s="4" t="s">
        <v>86</v>
      </c>
      <c r="P8" s="4" t="s">
        <v>86</v>
      </c>
      <c r="Q8" s="30"/>
    </row>
    <row r="9" spans="1:17" ht="13.5" thickTop="1">
      <c r="A9" s="3" t="s">
        <v>1191</v>
      </c>
      <c r="B9" s="12"/>
      <c r="C9" s="3"/>
      <c r="D9" s="3"/>
      <c r="E9" s="3"/>
      <c r="F9" s="3"/>
      <c r="G9" s="12">
        <v>1.97</v>
      </c>
      <c r="H9" s="3"/>
      <c r="J9" s="10">
        <v>2.0500000000000001E-2</v>
      </c>
      <c r="K9" s="9">
        <v>1804690.5</v>
      </c>
      <c r="M9" s="9">
        <v>1824.69</v>
      </c>
      <c r="O9" s="10">
        <v>1</v>
      </c>
      <c r="P9" s="10">
        <v>1E-3</v>
      </c>
      <c r="Q9" s="30"/>
    </row>
    <row r="10" spans="1:17">
      <c r="A10" s="3" t="s">
        <v>1192</v>
      </c>
      <c r="B10" s="12"/>
      <c r="C10" s="3"/>
      <c r="D10" s="3"/>
      <c r="E10" s="3"/>
      <c r="F10" s="3"/>
      <c r="G10" s="12">
        <v>1.97</v>
      </c>
      <c r="H10" s="3"/>
      <c r="J10" s="10">
        <v>2.0500000000000001E-2</v>
      </c>
      <c r="K10" s="9">
        <v>1804690.5</v>
      </c>
      <c r="M10" s="9">
        <v>1824.69</v>
      </c>
      <c r="O10" s="10">
        <v>1</v>
      </c>
      <c r="P10" s="10">
        <v>1E-3</v>
      </c>
      <c r="Q10" s="30"/>
    </row>
    <row r="11" spans="1:17">
      <c r="A11" s="13" t="s">
        <v>907</v>
      </c>
      <c r="B11" s="14"/>
      <c r="C11" s="13"/>
      <c r="D11" s="13"/>
      <c r="E11" s="13"/>
      <c r="F11" s="13"/>
      <c r="G11" s="14">
        <v>1.97</v>
      </c>
      <c r="H11" s="13"/>
      <c r="J11" s="16">
        <v>2.0500000000000001E-2</v>
      </c>
      <c r="K11" s="15">
        <v>1804690.5</v>
      </c>
      <c r="M11" s="15">
        <v>1824.69</v>
      </c>
      <c r="O11" s="16">
        <v>1</v>
      </c>
      <c r="P11" s="16">
        <v>1E-3</v>
      </c>
      <c r="Q11" s="30"/>
    </row>
    <row r="12" spans="1:17">
      <c r="A12" s="6" t="s">
        <v>1193</v>
      </c>
      <c r="B12" s="17">
        <v>200695757</v>
      </c>
      <c r="C12" s="6" t="s">
        <v>1194</v>
      </c>
      <c r="D12" s="6" t="s">
        <v>239</v>
      </c>
      <c r="E12" s="6" t="s">
        <v>96</v>
      </c>
      <c r="F12" s="6" t="s">
        <v>1195</v>
      </c>
      <c r="G12" s="17">
        <v>1.1200000000000001</v>
      </c>
      <c r="H12" s="6" t="s">
        <v>93</v>
      </c>
      <c r="I12" s="19">
        <v>2.1000000000000001E-2</v>
      </c>
      <c r="J12" s="8">
        <v>1.7500000000000002E-2</v>
      </c>
      <c r="K12" s="7">
        <v>221314.09</v>
      </c>
      <c r="L12" s="7">
        <v>100.56</v>
      </c>
      <c r="M12" s="7">
        <v>222.55</v>
      </c>
      <c r="N12" s="8">
        <v>2.2000000000000001E-3</v>
      </c>
      <c r="O12" s="8">
        <v>0.122</v>
      </c>
      <c r="P12" s="8">
        <v>1E-4</v>
      </c>
      <c r="Q12" s="30"/>
    </row>
    <row r="13" spans="1:17">
      <c r="A13" s="6" t="s">
        <v>1196</v>
      </c>
      <c r="B13" s="17">
        <v>200007037</v>
      </c>
      <c r="C13" s="6" t="s">
        <v>1194</v>
      </c>
      <c r="D13" s="6" t="s">
        <v>239</v>
      </c>
      <c r="E13" s="6" t="s">
        <v>96</v>
      </c>
      <c r="F13" s="6" t="s">
        <v>1197</v>
      </c>
      <c r="G13" s="17">
        <v>1.95</v>
      </c>
      <c r="H13" s="6" t="s">
        <v>93</v>
      </c>
      <c r="I13" s="19">
        <v>2.5499999999999998E-2</v>
      </c>
      <c r="J13" s="8">
        <v>0.02</v>
      </c>
      <c r="K13" s="7">
        <v>1218463.56</v>
      </c>
      <c r="L13" s="7">
        <v>101.2</v>
      </c>
      <c r="M13" s="7">
        <v>1233.0899999999999</v>
      </c>
      <c r="O13" s="8">
        <v>0.67579999999999996</v>
      </c>
      <c r="P13" s="8">
        <v>6.9999999999999999E-4</v>
      </c>
      <c r="Q13" s="30"/>
    </row>
    <row r="14" spans="1:17">
      <c r="A14" s="6" t="s">
        <v>1198</v>
      </c>
      <c r="B14" s="17">
        <v>200006956</v>
      </c>
      <c r="C14" s="6" t="s">
        <v>1194</v>
      </c>
      <c r="D14" s="6" t="s">
        <v>239</v>
      </c>
      <c r="E14" s="6" t="s">
        <v>96</v>
      </c>
      <c r="F14" s="6" t="s">
        <v>1199</v>
      </c>
      <c r="G14" s="17">
        <v>0.57999999999999996</v>
      </c>
      <c r="H14" s="6" t="s">
        <v>93</v>
      </c>
      <c r="I14" s="19">
        <v>3.3000000000000002E-2</v>
      </c>
      <c r="J14" s="8">
        <v>2.6100000000000002E-2</v>
      </c>
      <c r="K14" s="7">
        <v>83064.87</v>
      </c>
      <c r="L14" s="7">
        <v>100.54</v>
      </c>
      <c r="M14" s="7">
        <v>83.51</v>
      </c>
      <c r="N14" s="8">
        <v>1E-3</v>
      </c>
      <c r="O14" s="8">
        <v>4.58E-2</v>
      </c>
      <c r="P14" s="8">
        <v>0</v>
      </c>
      <c r="Q14" s="30"/>
    </row>
    <row r="15" spans="1:17">
      <c r="A15" s="6" t="s">
        <v>1200</v>
      </c>
      <c r="B15" s="17">
        <v>200069573</v>
      </c>
      <c r="C15" s="6" t="s">
        <v>1194</v>
      </c>
      <c r="D15" s="6" t="s">
        <v>239</v>
      </c>
      <c r="E15" s="6" t="s">
        <v>96</v>
      </c>
      <c r="F15" s="6" t="s">
        <v>1201</v>
      </c>
      <c r="G15" s="17">
        <v>3.12</v>
      </c>
      <c r="H15" s="6" t="s">
        <v>93</v>
      </c>
      <c r="I15" s="19">
        <v>2.64E-2</v>
      </c>
      <c r="J15" s="8">
        <v>2.3099999999999999E-2</v>
      </c>
      <c r="K15" s="7">
        <v>281847.98</v>
      </c>
      <c r="L15" s="7">
        <v>101.31</v>
      </c>
      <c r="M15" s="7">
        <v>285.54000000000002</v>
      </c>
      <c r="N15" s="8">
        <v>5.5999999999999999E-3</v>
      </c>
      <c r="O15" s="8">
        <v>0.1565</v>
      </c>
      <c r="P15" s="8">
        <v>2.0000000000000001E-4</v>
      </c>
      <c r="Q15" s="30"/>
    </row>
    <row r="16" spans="1:17">
      <c r="A16" s="13" t="s">
        <v>908</v>
      </c>
      <c r="B16" s="14"/>
      <c r="C16" s="13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  <c r="Q16" s="30"/>
    </row>
    <row r="17" spans="1:17">
      <c r="A17" s="13" t="s">
        <v>909</v>
      </c>
      <c r="B17" s="14"/>
      <c r="C17" s="13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  <c r="Q17" s="30"/>
    </row>
    <row r="18" spans="1:17">
      <c r="A18" s="13" t="s">
        <v>910</v>
      </c>
      <c r="B18" s="14"/>
      <c r="C18" s="13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  <c r="Q18" s="30"/>
    </row>
    <row r="19" spans="1:17">
      <c r="A19" s="13" t="s">
        <v>911</v>
      </c>
      <c r="B19" s="14"/>
      <c r="C19" s="13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  <c r="Q19" s="30"/>
    </row>
    <row r="20" spans="1:17">
      <c r="A20" s="13" t="s">
        <v>912</v>
      </c>
      <c r="B20" s="14"/>
      <c r="C20" s="13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  <c r="Q20" s="30"/>
    </row>
    <row r="21" spans="1:17">
      <c r="A21" s="3" t="s">
        <v>1202</v>
      </c>
      <c r="B21" s="12"/>
      <c r="C21" s="3"/>
      <c r="D21" s="3"/>
      <c r="E21" s="3"/>
      <c r="F21" s="3"/>
      <c r="H21" s="3"/>
      <c r="K21" s="9">
        <v>0</v>
      </c>
      <c r="M21" s="9">
        <v>0</v>
      </c>
      <c r="O21" s="10">
        <v>0</v>
      </c>
      <c r="P21" s="10">
        <v>0</v>
      </c>
      <c r="Q21" s="30"/>
    </row>
    <row r="22" spans="1:17">
      <c r="A22" s="13" t="s">
        <v>907</v>
      </c>
      <c r="B22" s="14"/>
      <c r="C22" s="13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  <c r="Q22" s="30"/>
    </row>
    <row r="23" spans="1:17">
      <c r="A23" s="13" t="s">
        <v>908</v>
      </c>
      <c r="B23" s="14"/>
      <c r="C23" s="13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  <c r="Q23" s="30"/>
    </row>
    <row r="24" spans="1:17">
      <c r="A24" s="13" t="s">
        <v>909</v>
      </c>
      <c r="B24" s="14"/>
      <c r="C24" s="13"/>
      <c r="D24" s="13"/>
      <c r="E24" s="13"/>
      <c r="F24" s="13"/>
      <c r="H24" s="13"/>
      <c r="K24" s="15">
        <v>0</v>
      </c>
      <c r="M24" s="15">
        <v>0</v>
      </c>
      <c r="O24" s="16">
        <v>0</v>
      </c>
      <c r="P24" s="16">
        <v>0</v>
      </c>
      <c r="Q24" s="30"/>
    </row>
    <row r="25" spans="1:17">
      <c r="A25" s="13" t="s">
        <v>910</v>
      </c>
      <c r="B25" s="14"/>
      <c r="C25" s="13"/>
      <c r="D25" s="13"/>
      <c r="E25" s="13"/>
      <c r="F25" s="13"/>
      <c r="H25" s="13"/>
      <c r="K25" s="15">
        <v>0</v>
      </c>
      <c r="M25" s="15">
        <v>0</v>
      </c>
      <c r="O25" s="16">
        <v>0</v>
      </c>
      <c r="P25" s="16">
        <v>0</v>
      </c>
      <c r="Q25" s="30"/>
    </row>
    <row r="26" spans="1:17">
      <c r="A26" s="13" t="s">
        <v>911</v>
      </c>
      <c r="B26" s="14"/>
      <c r="C26" s="13"/>
      <c r="D26" s="13"/>
      <c r="E26" s="13"/>
      <c r="F26" s="13"/>
      <c r="H26" s="13"/>
      <c r="K26" s="15">
        <v>0</v>
      </c>
      <c r="M26" s="15">
        <v>0</v>
      </c>
      <c r="O26" s="16">
        <v>0</v>
      </c>
      <c r="P26" s="16">
        <v>0</v>
      </c>
      <c r="Q26" s="30"/>
    </row>
    <row r="27" spans="1:17">
      <c r="A27" s="13" t="s">
        <v>912</v>
      </c>
      <c r="B27" s="14"/>
      <c r="C27" s="13"/>
      <c r="D27" s="13"/>
      <c r="E27" s="13"/>
      <c r="F27" s="13"/>
      <c r="H27" s="13"/>
      <c r="K27" s="15">
        <v>0</v>
      </c>
      <c r="M27" s="15">
        <v>0</v>
      </c>
      <c r="O27" s="16">
        <v>0</v>
      </c>
      <c r="P27" s="16">
        <v>0</v>
      </c>
      <c r="Q27" s="30"/>
    </row>
    <row r="28" spans="1:17">
      <c r="A28" s="30" t="s">
        <v>1356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7">
      <c r="A29" s="6" t="s">
        <v>120</v>
      </c>
      <c r="B29" s="17"/>
      <c r="C29" s="6"/>
      <c r="D29" s="6"/>
      <c r="E29" s="6"/>
      <c r="F29" s="6"/>
      <c r="H29" s="6"/>
    </row>
    <row r="30" spans="1:17">
      <c r="A30" t="s">
        <v>1357</v>
      </c>
    </row>
    <row r="33" spans="1:1">
      <c r="A33" s="5" t="s">
        <v>73</v>
      </c>
    </row>
  </sheetData>
  <mergeCells count="2">
    <mergeCell ref="Q7:Q27"/>
    <mergeCell ref="A28:P2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/>
  <dimension ref="A1:Q76"/>
  <sheetViews>
    <sheetView rightToLeft="1" topLeftCell="A37" workbookViewId="0">
      <selection activeCell="H56" sqref="H56"/>
    </sheetView>
  </sheetViews>
  <sheetFormatPr defaultColWidth="9.140625" defaultRowHeight="12.75"/>
  <cols>
    <col min="1" max="1" width="57.7109375" customWidth="1"/>
    <col min="2" max="2" width="20.7109375" customWidth="1"/>
    <col min="3" max="3" width="17.7109375" customWidth="1"/>
    <col min="4" max="4" width="13.7109375" customWidth="1"/>
    <col min="5" max="5" width="8.7109375" customWidth="1"/>
    <col min="6" max="6" width="14.7109375" customWidth="1"/>
    <col min="7" max="7" width="10.7109375" customWidth="1"/>
    <col min="8" max="8" width="7.42578125" customWidth="1"/>
    <col min="9" max="9" width="15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2</v>
      </c>
    </row>
    <row r="4" spans="1:17" ht="15.75">
      <c r="A4" s="1" t="s">
        <v>3</v>
      </c>
    </row>
    <row r="5" spans="1:17" ht="15.75">
      <c r="A5" s="2" t="s">
        <v>1203</v>
      </c>
    </row>
    <row r="6" spans="1:17">
      <c r="A6" s="3" t="s">
        <v>75</v>
      </c>
      <c r="B6" s="3" t="s">
        <v>1204</v>
      </c>
      <c r="C6" s="3" t="s">
        <v>76</v>
      </c>
      <c r="D6" s="3" t="s">
        <v>77</v>
      </c>
      <c r="E6" s="3" t="s">
        <v>78</v>
      </c>
      <c r="F6" s="3" t="s">
        <v>124</v>
      </c>
      <c r="G6" s="3" t="s">
        <v>79</v>
      </c>
      <c r="H6" s="3" t="s">
        <v>125</v>
      </c>
      <c r="I6" s="3" t="s">
        <v>80</v>
      </c>
      <c r="J6" s="3" t="s">
        <v>81</v>
      </c>
      <c r="K6" s="3" t="s">
        <v>82</v>
      </c>
      <c r="L6" s="3" t="s">
        <v>126</v>
      </c>
      <c r="M6" s="3" t="s">
        <v>42</v>
      </c>
      <c r="N6" s="3" t="s">
        <v>915</v>
      </c>
      <c r="O6" s="3" t="s">
        <v>128</v>
      </c>
      <c r="P6" s="3" t="s">
        <v>85</v>
      </c>
      <c r="Q6" s="30" t="s">
        <v>1356</v>
      </c>
    </row>
    <row r="7" spans="1:17" ht="13.5" thickBot="1">
      <c r="A7" s="4"/>
      <c r="B7" s="4"/>
      <c r="C7" s="4"/>
      <c r="D7" s="4"/>
      <c r="E7" s="4"/>
      <c r="F7" s="4" t="s">
        <v>129</v>
      </c>
      <c r="G7" s="4"/>
      <c r="H7" s="4" t="s">
        <v>130</v>
      </c>
      <c r="I7" s="4"/>
      <c r="J7" s="4" t="s">
        <v>86</v>
      </c>
      <c r="K7" s="4" t="s">
        <v>86</v>
      </c>
      <c r="L7" s="4" t="s">
        <v>131</v>
      </c>
      <c r="M7" s="4" t="s">
        <v>132</v>
      </c>
      <c r="N7" s="4" t="s">
        <v>87</v>
      </c>
      <c r="O7" s="4" t="s">
        <v>86</v>
      </c>
      <c r="P7" s="4" t="s">
        <v>86</v>
      </c>
      <c r="Q7" s="30"/>
    </row>
    <row r="8" spans="1:17" ht="13.5" thickTop="1">
      <c r="A8" s="3" t="s">
        <v>1205</v>
      </c>
      <c r="B8" s="3"/>
      <c r="C8" s="12"/>
      <c r="D8" s="3"/>
      <c r="E8" s="3"/>
      <c r="F8" s="3"/>
      <c r="G8" s="3"/>
      <c r="H8" s="12">
        <v>4.3</v>
      </c>
      <c r="I8" s="3"/>
      <c r="K8" s="10">
        <v>-3.6600000000000001E-2</v>
      </c>
      <c r="L8" s="9">
        <v>22673946.760000002</v>
      </c>
      <c r="N8" s="9">
        <v>31216.5</v>
      </c>
      <c r="O8" s="10">
        <v>1</v>
      </c>
      <c r="P8" s="10">
        <v>1.7500000000000002E-2</v>
      </c>
      <c r="Q8" s="30"/>
    </row>
    <row r="9" spans="1:17">
      <c r="A9" s="3" t="s">
        <v>1206</v>
      </c>
      <c r="B9" s="3"/>
      <c r="C9" s="12"/>
      <c r="D9" s="3"/>
      <c r="E9" s="3"/>
      <c r="F9" s="3"/>
      <c r="G9" s="3"/>
      <c r="H9" s="12">
        <v>5.15</v>
      </c>
      <c r="I9" s="3"/>
      <c r="K9" s="10">
        <v>1.04E-2</v>
      </c>
      <c r="L9" s="9">
        <v>20498612.899999999</v>
      </c>
      <c r="N9" s="9">
        <v>21968.9</v>
      </c>
      <c r="O9" s="10">
        <v>0.70379999999999998</v>
      </c>
      <c r="P9" s="10">
        <v>1.23E-2</v>
      </c>
      <c r="Q9" s="30"/>
    </row>
    <row r="10" spans="1:17">
      <c r="A10" s="13" t="s">
        <v>1207</v>
      </c>
      <c r="B10" s="13"/>
      <c r="C10" s="14"/>
      <c r="D10" s="13"/>
      <c r="E10" s="13"/>
      <c r="F10" s="13"/>
      <c r="G10" s="13"/>
      <c r="H10" s="14">
        <v>2.06</v>
      </c>
      <c r="I10" s="13"/>
      <c r="K10" s="16">
        <v>8.0999999999999996E-3</v>
      </c>
      <c r="L10" s="15">
        <v>1344635.34</v>
      </c>
      <c r="N10" s="15">
        <v>1344.64</v>
      </c>
      <c r="O10" s="16">
        <v>4.3099999999999999E-2</v>
      </c>
      <c r="P10" s="16">
        <v>8.0000000000000004E-4</v>
      </c>
      <c r="Q10" s="30"/>
    </row>
    <row r="11" spans="1:17">
      <c r="A11" s="6" t="s">
        <v>1208</v>
      </c>
      <c r="B11" s="6" t="s">
        <v>1209</v>
      </c>
      <c r="C11" s="17">
        <v>1000002</v>
      </c>
      <c r="D11" s="6"/>
      <c r="E11" s="6"/>
      <c r="F11" s="6"/>
      <c r="G11" s="6"/>
      <c r="H11">
        <v>2.06</v>
      </c>
      <c r="I11" s="6" t="s">
        <v>93</v>
      </c>
      <c r="J11" s="19">
        <v>1.6899999999999998E-2</v>
      </c>
      <c r="K11" s="8">
        <v>8.0999999999999996E-3</v>
      </c>
      <c r="L11" s="7">
        <v>1344635.34</v>
      </c>
      <c r="M11" s="7">
        <v>100</v>
      </c>
      <c r="N11" s="7">
        <v>1344.64</v>
      </c>
      <c r="O11" s="8">
        <v>4.3099999999999999E-2</v>
      </c>
      <c r="P11" s="8">
        <v>8.0000000000000004E-4</v>
      </c>
      <c r="Q11" s="30"/>
    </row>
    <row r="12" spans="1:17">
      <c r="A12" s="13" t="s">
        <v>1210</v>
      </c>
      <c r="B12" s="13"/>
      <c r="C12" s="14"/>
      <c r="D12" s="13"/>
      <c r="E12" s="13"/>
      <c r="F12" s="13"/>
      <c r="G12" s="13"/>
      <c r="I12" s="13"/>
      <c r="L12" s="15">
        <v>0</v>
      </c>
      <c r="N12" s="15">
        <v>0</v>
      </c>
      <c r="O12" s="16">
        <v>0</v>
      </c>
      <c r="P12" s="16">
        <v>0</v>
      </c>
      <c r="Q12" s="30"/>
    </row>
    <row r="13" spans="1:17">
      <c r="A13" s="13" t="s">
        <v>1211</v>
      </c>
      <c r="B13" s="13"/>
      <c r="C13" s="14"/>
      <c r="D13" s="13"/>
      <c r="E13" s="13"/>
      <c r="F13" s="13"/>
      <c r="G13" s="13"/>
      <c r="I13" s="13"/>
      <c r="L13" s="15">
        <v>0</v>
      </c>
      <c r="N13" s="15">
        <v>0</v>
      </c>
      <c r="O13" s="16">
        <v>0</v>
      </c>
      <c r="P13" s="16">
        <v>0</v>
      </c>
      <c r="Q13" s="30"/>
    </row>
    <row r="14" spans="1:17">
      <c r="A14" s="13" t="s">
        <v>1212</v>
      </c>
      <c r="B14" s="13"/>
      <c r="C14" s="14"/>
      <c r="D14" s="13"/>
      <c r="E14" s="13"/>
      <c r="F14" s="13"/>
      <c r="G14" s="13"/>
      <c r="H14" s="14">
        <v>5.05</v>
      </c>
      <c r="I14" s="13"/>
      <c r="K14" s="16">
        <v>1.0800000000000001E-2</v>
      </c>
      <c r="L14" s="15">
        <v>16434977.560000001</v>
      </c>
      <c r="N14" s="15">
        <v>17889.5</v>
      </c>
      <c r="O14" s="16">
        <v>0.57310000000000005</v>
      </c>
      <c r="P14" s="16">
        <v>0.01</v>
      </c>
      <c r="Q14" s="30"/>
    </row>
    <row r="15" spans="1:17">
      <c r="A15" s="6" t="s">
        <v>1213</v>
      </c>
      <c r="B15" s="6" t="s">
        <v>1209</v>
      </c>
      <c r="C15" s="17">
        <v>200379782</v>
      </c>
      <c r="D15" s="18">
        <v>514584929</v>
      </c>
      <c r="E15" s="6" t="s">
        <v>222</v>
      </c>
      <c r="F15" s="6" t="s">
        <v>1214</v>
      </c>
      <c r="G15" s="6" t="s">
        <v>96</v>
      </c>
      <c r="H15" s="17">
        <v>1.33</v>
      </c>
      <c r="I15" s="6" t="s">
        <v>93</v>
      </c>
      <c r="J15" s="19">
        <v>3.5999999999999997E-2</v>
      </c>
      <c r="K15" s="8">
        <v>3.6400000000000002E-2</v>
      </c>
      <c r="L15" s="7">
        <v>27514.49</v>
      </c>
      <c r="M15" s="7">
        <v>100.04</v>
      </c>
      <c r="N15" s="7">
        <v>27.53</v>
      </c>
      <c r="O15" s="8">
        <v>8.9999999999999998E-4</v>
      </c>
      <c r="P15" s="8">
        <v>0</v>
      </c>
      <c r="Q15" s="30"/>
    </row>
    <row r="16" spans="1:17">
      <c r="A16" s="6" t="s">
        <v>1215</v>
      </c>
      <c r="B16" s="6" t="s">
        <v>1209</v>
      </c>
      <c r="C16" s="17">
        <v>60615184</v>
      </c>
      <c r="D16" s="18">
        <v>514329507</v>
      </c>
      <c r="E16" s="6" t="s">
        <v>239</v>
      </c>
      <c r="F16" s="6" t="s">
        <v>1184</v>
      </c>
      <c r="G16" s="6" t="s">
        <v>96</v>
      </c>
      <c r="H16" s="17">
        <v>1.9</v>
      </c>
      <c r="I16" s="6" t="s">
        <v>43</v>
      </c>
      <c r="J16" s="19">
        <v>4.2273999999999999E-2</v>
      </c>
      <c r="K16" s="8">
        <v>-0.16520000000000001</v>
      </c>
      <c r="L16" s="7">
        <v>115517.5</v>
      </c>
      <c r="M16" s="7">
        <v>391.93</v>
      </c>
      <c r="N16" s="7">
        <v>452.75</v>
      </c>
      <c r="O16" s="8">
        <v>1.4500000000000001E-2</v>
      </c>
      <c r="P16" s="8">
        <v>2.9999999999999997E-4</v>
      </c>
      <c r="Q16" s="30"/>
    </row>
    <row r="17" spans="1:17">
      <c r="A17" s="6" t="s">
        <v>1216</v>
      </c>
      <c r="B17" s="6" t="s">
        <v>1209</v>
      </c>
      <c r="C17" s="17">
        <v>60615192</v>
      </c>
      <c r="D17" s="18">
        <v>514329507</v>
      </c>
      <c r="E17" s="6" t="s">
        <v>239</v>
      </c>
      <c r="F17" s="6" t="s">
        <v>1184</v>
      </c>
      <c r="G17" s="6" t="s">
        <v>96</v>
      </c>
      <c r="H17" s="17">
        <v>4.76</v>
      </c>
      <c r="I17" s="6" t="s">
        <v>43</v>
      </c>
      <c r="J17" s="19">
        <v>8.7637000000000007E-2</v>
      </c>
      <c r="K17" s="8">
        <v>0.1401</v>
      </c>
      <c r="L17" s="7">
        <v>8832.42</v>
      </c>
      <c r="M17" s="7">
        <v>105.71</v>
      </c>
      <c r="N17" s="7">
        <v>32.950000000000003</v>
      </c>
      <c r="O17" s="8">
        <v>1.1000000000000001E-3</v>
      </c>
      <c r="P17" s="8">
        <v>0</v>
      </c>
      <c r="Q17" s="30"/>
    </row>
    <row r="18" spans="1:17">
      <c r="A18" s="6" t="s">
        <v>1217</v>
      </c>
      <c r="B18" s="6" t="s">
        <v>1209</v>
      </c>
      <c r="C18" s="17">
        <v>60615515</v>
      </c>
      <c r="D18" s="18">
        <v>514329507</v>
      </c>
      <c r="E18" s="6" t="s">
        <v>239</v>
      </c>
      <c r="F18" s="6" t="s">
        <v>1218</v>
      </c>
      <c r="G18" s="6" t="s">
        <v>96</v>
      </c>
      <c r="H18" s="17">
        <v>3.03</v>
      </c>
      <c r="I18" s="6" t="s">
        <v>43</v>
      </c>
      <c r="J18" s="19">
        <v>4.2299999999999997E-2</v>
      </c>
      <c r="K18" s="8">
        <v>3.6900000000000002E-2</v>
      </c>
      <c r="L18" s="7">
        <v>48208.3</v>
      </c>
      <c r="M18" s="7">
        <v>102.82</v>
      </c>
      <c r="N18" s="7">
        <v>174.92</v>
      </c>
      <c r="O18" s="8">
        <v>5.5999999999999999E-3</v>
      </c>
      <c r="P18" s="8">
        <v>1E-4</v>
      </c>
      <c r="Q18" s="30"/>
    </row>
    <row r="19" spans="1:17">
      <c r="A19" s="6" t="s">
        <v>1219</v>
      </c>
      <c r="B19" s="6" t="s">
        <v>1209</v>
      </c>
      <c r="C19" s="17">
        <v>200399822</v>
      </c>
      <c r="D19" s="18">
        <v>513245225</v>
      </c>
      <c r="E19" s="6" t="s">
        <v>239</v>
      </c>
      <c r="F19" s="6" t="s">
        <v>1220</v>
      </c>
      <c r="G19" s="6" t="s">
        <v>96</v>
      </c>
      <c r="H19" s="17">
        <v>6.25</v>
      </c>
      <c r="I19" s="6" t="s">
        <v>93</v>
      </c>
      <c r="J19" s="19">
        <v>5.1299999999999998E-2</v>
      </c>
      <c r="K19" s="8">
        <v>9.7999999999999997E-3</v>
      </c>
      <c r="L19" s="7">
        <v>1344140.81</v>
      </c>
      <c r="M19" s="7">
        <v>127.79</v>
      </c>
      <c r="N19" s="7">
        <v>1717.68</v>
      </c>
      <c r="O19" s="8">
        <v>5.5E-2</v>
      </c>
      <c r="P19" s="8">
        <v>1E-3</v>
      </c>
      <c r="Q19" s="30"/>
    </row>
    <row r="20" spans="1:17">
      <c r="A20" s="6" t="s">
        <v>1221</v>
      </c>
      <c r="B20" s="6" t="s">
        <v>1209</v>
      </c>
      <c r="C20" s="17">
        <v>200537108</v>
      </c>
      <c r="D20" s="18">
        <v>513708818</v>
      </c>
      <c r="E20" s="6" t="s">
        <v>239</v>
      </c>
      <c r="F20" s="6" t="s">
        <v>1222</v>
      </c>
      <c r="G20" s="6" t="s">
        <v>96</v>
      </c>
      <c r="H20" s="17">
        <v>6.85</v>
      </c>
      <c r="I20" s="6" t="s">
        <v>93</v>
      </c>
      <c r="J20" s="19">
        <v>2.5562999999999999E-2</v>
      </c>
      <c r="K20" s="8">
        <v>2.01E-2</v>
      </c>
      <c r="L20" s="7">
        <v>8301184.6799999997</v>
      </c>
      <c r="M20" s="7">
        <v>104.23</v>
      </c>
      <c r="N20" s="7">
        <v>8652.32</v>
      </c>
      <c r="O20" s="8">
        <v>0.2772</v>
      </c>
      <c r="P20" s="8">
        <v>4.7999999999999996E-3</v>
      </c>
      <c r="Q20" s="30"/>
    </row>
    <row r="21" spans="1:17">
      <c r="A21" s="6" t="s">
        <v>1223</v>
      </c>
      <c r="B21" s="6" t="s">
        <v>1209</v>
      </c>
      <c r="C21" s="17">
        <v>200500965</v>
      </c>
      <c r="D21" s="18">
        <v>514874155</v>
      </c>
      <c r="E21" s="6" t="s">
        <v>268</v>
      </c>
      <c r="F21" s="6" t="s">
        <v>1224</v>
      </c>
      <c r="G21" s="6" t="s">
        <v>96</v>
      </c>
      <c r="H21" s="17">
        <v>2.7</v>
      </c>
      <c r="I21" s="6" t="s">
        <v>93</v>
      </c>
      <c r="J21" s="19">
        <v>2.4E-2</v>
      </c>
      <c r="K21" s="8">
        <v>3.1300000000000001E-2</v>
      </c>
      <c r="L21" s="7">
        <v>35930.370000000003</v>
      </c>
      <c r="M21" s="7">
        <v>101.07</v>
      </c>
      <c r="N21" s="7">
        <v>36.31</v>
      </c>
      <c r="O21" s="8">
        <v>1.1999999999999999E-3</v>
      </c>
      <c r="P21" s="8">
        <v>0</v>
      </c>
      <c r="Q21" s="30"/>
    </row>
    <row r="22" spans="1:17">
      <c r="A22" s="6" t="s">
        <v>1225</v>
      </c>
      <c r="B22" s="6" t="s">
        <v>1209</v>
      </c>
      <c r="C22" s="17">
        <v>200509149</v>
      </c>
      <c r="D22" s="18">
        <v>514874155</v>
      </c>
      <c r="E22" s="6" t="s">
        <v>268</v>
      </c>
      <c r="F22" s="6" t="s">
        <v>1226</v>
      </c>
      <c r="G22" s="6" t="s">
        <v>96</v>
      </c>
      <c r="H22" s="17">
        <v>0.88</v>
      </c>
      <c r="I22" s="6" t="s">
        <v>93</v>
      </c>
      <c r="J22" s="19">
        <v>2.4E-2</v>
      </c>
      <c r="K22" s="8">
        <v>-0.33660000000000001</v>
      </c>
      <c r="L22" s="7">
        <v>92524.25</v>
      </c>
      <c r="M22" s="7">
        <v>101.75</v>
      </c>
      <c r="N22" s="7">
        <v>94.14</v>
      </c>
      <c r="O22" s="8">
        <v>3.0000000000000001E-3</v>
      </c>
      <c r="P22" s="8">
        <v>1E-4</v>
      </c>
      <c r="Q22" s="30"/>
    </row>
    <row r="23" spans="1:17">
      <c r="A23" s="6" t="s">
        <v>1227</v>
      </c>
      <c r="B23" s="6" t="s">
        <v>1209</v>
      </c>
      <c r="C23" s="17">
        <v>200507739</v>
      </c>
      <c r="D23" s="18">
        <v>514874155</v>
      </c>
      <c r="E23" s="6" t="s">
        <v>268</v>
      </c>
      <c r="F23" s="6" t="s">
        <v>1228</v>
      </c>
      <c r="G23" s="6" t="s">
        <v>96</v>
      </c>
      <c r="H23" s="17">
        <v>2.66</v>
      </c>
      <c r="I23" s="6" t="s">
        <v>93</v>
      </c>
      <c r="J23" s="19">
        <v>2.4E-2</v>
      </c>
      <c r="K23" s="8">
        <v>2.3599999999999999E-2</v>
      </c>
      <c r="L23" s="7">
        <v>106169.49</v>
      </c>
      <c r="M23" s="7">
        <v>100.76</v>
      </c>
      <c r="N23" s="7">
        <v>106.98</v>
      </c>
      <c r="O23" s="8">
        <v>3.3999999999999998E-3</v>
      </c>
      <c r="P23" s="8">
        <v>1E-4</v>
      </c>
      <c r="Q23" s="30"/>
    </row>
    <row r="24" spans="1:17">
      <c r="A24" s="6" t="s">
        <v>1229</v>
      </c>
      <c r="B24" s="6" t="s">
        <v>1209</v>
      </c>
      <c r="C24" s="17">
        <v>200509065</v>
      </c>
      <c r="D24" s="18">
        <v>514874155</v>
      </c>
      <c r="E24" s="6" t="s">
        <v>268</v>
      </c>
      <c r="F24" s="6" t="s">
        <v>1226</v>
      </c>
      <c r="G24" s="6" t="s">
        <v>96</v>
      </c>
      <c r="H24" s="17">
        <v>1.5</v>
      </c>
      <c r="I24" s="6" t="s">
        <v>93</v>
      </c>
      <c r="J24" s="19">
        <v>2.1999999999999999E-2</v>
      </c>
      <c r="K24" s="8">
        <v>1.9699999999999999E-2</v>
      </c>
      <c r="L24" s="7">
        <v>30290</v>
      </c>
      <c r="M24" s="7">
        <v>100.52</v>
      </c>
      <c r="N24" s="7">
        <v>30.45</v>
      </c>
      <c r="O24" s="8">
        <v>1E-3</v>
      </c>
      <c r="P24" s="8">
        <v>0</v>
      </c>
      <c r="Q24" s="30"/>
    </row>
    <row r="25" spans="1:17">
      <c r="A25" s="6" t="s">
        <v>1230</v>
      </c>
      <c r="B25" s="6" t="s">
        <v>1209</v>
      </c>
      <c r="C25" s="17">
        <v>200500544</v>
      </c>
      <c r="D25" s="18">
        <v>514874155</v>
      </c>
      <c r="E25" s="6" t="s">
        <v>268</v>
      </c>
      <c r="F25" s="6" t="s">
        <v>1231</v>
      </c>
      <c r="G25" s="6" t="s">
        <v>96</v>
      </c>
      <c r="H25" s="17">
        <v>2.6</v>
      </c>
      <c r="I25" s="6" t="s">
        <v>93</v>
      </c>
      <c r="J25" s="19">
        <v>4.4999999999999998E-2</v>
      </c>
      <c r="K25" s="8">
        <v>3.8E-3</v>
      </c>
      <c r="L25" s="7">
        <v>36476.83</v>
      </c>
      <c r="M25" s="7">
        <v>112.38</v>
      </c>
      <c r="N25" s="7">
        <v>40.99</v>
      </c>
      <c r="O25" s="8">
        <v>1.2999999999999999E-3</v>
      </c>
      <c r="P25" s="8">
        <v>0</v>
      </c>
      <c r="Q25" s="30"/>
    </row>
    <row r="26" spans="1:17">
      <c r="A26" s="6" t="s">
        <v>1232</v>
      </c>
      <c r="B26" s="6" t="s">
        <v>1209</v>
      </c>
      <c r="C26" s="17">
        <v>200500478</v>
      </c>
      <c r="D26" s="18">
        <v>514874155</v>
      </c>
      <c r="E26" s="6" t="s">
        <v>268</v>
      </c>
      <c r="F26" s="6" t="s">
        <v>1231</v>
      </c>
      <c r="G26" s="6" t="s">
        <v>96</v>
      </c>
      <c r="H26" s="17">
        <v>1.47</v>
      </c>
      <c r="I26" s="6" t="s">
        <v>93</v>
      </c>
      <c r="J26" s="19">
        <v>2.1999999999999999E-2</v>
      </c>
      <c r="K26" s="8">
        <v>2.8500000000000001E-2</v>
      </c>
      <c r="L26" s="7">
        <v>25182.22</v>
      </c>
      <c r="M26" s="7">
        <v>100.16</v>
      </c>
      <c r="N26" s="7">
        <v>25.22</v>
      </c>
      <c r="O26" s="8">
        <v>8.0000000000000004E-4</v>
      </c>
      <c r="P26" s="8">
        <v>0</v>
      </c>
      <c r="Q26" s="30"/>
    </row>
    <row r="27" spans="1:17">
      <c r="A27" s="6" t="s">
        <v>1233</v>
      </c>
      <c r="B27" s="6" t="s">
        <v>1209</v>
      </c>
      <c r="C27" s="17">
        <v>200505832</v>
      </c>
      <c r="D27" s="18">
        <v>514874155</v>
      </c>
      <c r="E27" s="6" t="s">
        <v>268</v>
      </c>
      <c r="F27" s="6" t="s">
        <v>1234</v>
      </c>
      <c r="G27" s="6" t="s">
        <v>96</v>
      </c>
      <c r="H27" s="17">
        <v>2.66</v>
      </c>
      <c r="I27" s="6" t="s">
        <v>93</v>
      </c>
      <c r="J27" s="19">
        <v>2.4E-2</v>
      </c>
      <c r="K27" s="8">
        <v>1.5900000000000001E-2</v>
      </c>
      <c r="L27" s="7">
        <v>93521.45</v>
      </c>
      <c r="M27" s="7">
        <v>102.79</v>
      </c>
      <c r="N27" s="7">
        <v>96.13</v>
      </c>
      <c r="O27" s="8">
        <v>3.0999999999999999E-3</v>
      </c>
      <c r="P27" s="8">
        <v>1E-4</v>
      </c>
      <c r="Q27" s="30"/>
    </row>
    <row r="28" spans="1:17">
      <c r="A28" s="6" t="s">
        <v>1233</v>
      </c>
      <c r="B28" s="6" t="s">
        <v>1209</v>
      </c>
      <c r="C28" s="17">
        <v>200505758</v>
      </c>
      <c r="D28" s="18">
        <v>514874155</v>
      </c>
      <c r="E28" s="6" t="s">
        <v>268</v>
      </c>
      <c r="F28" s="6" t="s">
        <v>1234</v>
      </c>
      <c r="G28" s="6" t="s">
        <v>96</v>
      </c>
      <c r="H28" s="17">
        <v>1.5</v>
      </c>
      <c r="I28" s="6" t="s">
        <v>93</v>
      </c>
      <c r="J28" s="19">
        <v>2.1999999999999999E-2</v>
      </c>
      <c r="K28" s="8">
        <v>2.5600000000000001E-2</v>
      </c>
      <c r="L28" s="7">
        <v>4238.37</v>
      </c>
      <c r="M28" s="7">
        <v>100.56</v>
      </c>
      <c r="N28" s="7">
        <v>4.26</v>
      </c>
      <c r="O28" s="8">
        <v>1E-4</v>
      </c>
      <c r="P28" s="8">
        <v>0</v>
      </c>
      <c r="Q28" s="30"/>
    </row>
    <row r="29" spans="1:17">
      <c r="A29" s="6" t="s">
        <v>1235</v>
      </c>
      <c r="B29" s="6" t="s">
        <v>1209</v>
      </c>
      <c r="C29" s="17">
        <v>200506251</v>
      </c>
      <c r="D29" s="18">
        <v>514874155</v>
      </c>
      <c r="E29" s="6" t="s">
        <v>268</v>
      </c>
      <c r="F29" s="6" t="s">
        <v>1236</v>
      </c>
      <c r="G29" s="6" t="s">
        <v>96</v>
      </c>
      <c r="H29" s="17">
        <v>2.71</v>
      </c>
      <c r="I29" s="6" t="s">
        <v>93</v>
      </c>
      <c r="J29" s="19">
        <v>2.4E-2</v>
      </c>
      <c r="K29" s="8">
        <v>2.01E-2</v>
      </c>
      <c r="L29" s="7">
        <v>86639.24</v>
      </c>
      <c r="M29" s="7">
        <v>102.04</v>
      </c>
      <c r="N29" s="7">
        <v>88.41</v>
      </c>
      <c r="O29" s="8">
        <v>2.8E-3</v>
      </c>
      <c r="P29" s="8">
        <v>0</v>
      </c>
      <c r="Q29" s="30"/>
    </row>
    <row r="30" spans="1:17">
      <c r="A30" s="6" t="s">
        <v>1237</v>
      </c>
      <c r="B30" s="6" t="s">
        <v>1209</v>
      </c>
      <c r="C30" s="17">
        <v>200506178</v>
      </c>
      <c r="D30" s="18">
        <v>514874155</v>
      </c>
      <c r="E30" s="6" t="s">
        <v>268</v>
      </c>
      <c r="F30" s="6" t="s">
        <v>1236</v>
      </c>
      <c r="G30" s="6" t="s">
        <v>96</v>
      </c>
      <c r="H30" s="17">
        <v>1.5</v>
      </c>
      <c r="I30" s="6" t="s">
        <v>93</v>
      </c>
      <c r="J30" s="19">
        <v>2.1999999999999999E-2</v>
      </c>
      <c r="K30" s="8">
        <v>2.7E-2</v>
      </c>
      <c r="L30" s="7">
        <v>25258.94</v>
      </c>
      <c r="M30" s="7">
        <v>100.17</v>
      </c>
      <c r="N30" s="7">
        <v>25.3</v>
      </c>
      <c r="O30" s="8">
        <v>8.0000000000000004E-4</v>
      </c>
      <c r="P30" s="8">
        <v>0</v>
      </c>
      <c r="Q30" s="30"/>
    </row>
    <row r="31" spans="1:17">
      <c r="A31" s="6" t="s">
        <v>1238</v>
      </c>
      <c r="B31" s="6" t="s">
        <v>1209</v>
      </c>
      <c r="C31" s="17">
        <v>200506822</v>
      </c>
      <c r="D31" s="18">
        <v>514874155</v>
      </c>
      <c r="E31" s="6" t="s">
        <v>268</v>
      </c>
      <c r="F31" s="6" t="s">
        <v>1239</v>
      </c>
      <c r="G31" s="6" t="s">
        <v>96</v>
      </c>
      <c r="H31" s="17">
        <v>0.03</v>
      </c>
      <c r="I31" s="6" t="s">
        <v>93</v>
      </c>
      <c r="J31" s="19">
        <v>2.1999999999999999E-2</v>
      </c>
      <c r="K31" s="8">
        <v>-0.64790000000000003</v>
      </c>
      <c r="L31" s="7">
        <v>4887.88</v>
      </c>
      <c r="M31" s="7">
        <v>100.6</v>
      </c>
      <c r="N31" s="7">
        <v>4.92</v>
      </c>
      <c r="O31" s="8">
        <v>2.0000000000000001E-4</v>
      </c>
      <c r="P31" s="8">
        <v>0</v>
      </c>
      <c r="Q31" s="30"/>
    </row>
    <row r="32" spans="1:17">
      <c r="A32" s="6" t="s">
        <v>1240</v>
      </c>
      <c r="B32" s="6" t="s">
        <v>1209</v>
      </c>
      <c r="C32" s="17">
        <v>200541480</v>
      </c>
      <c r="D32" s="18">
        <v>514874155</v>
      </c>
      <c r="E32" s="6" t="s">
        <v>268</v>
      </c>
      <c r="F32" s="6" t="s">
        <v>1241</v>
      </c>
      <c r="G32" s="6" t="s">
        <v>96</v>
      </c>
      <c r="H32" s="17">
        <v>2.67</v>
      </c>
      <c r="I32" s="6" t="s">
        <v>93</v>
      </c>
      <c r="J32" s="19">
        <v>2.4E-2</v>
      </c>
      <c r="K32" s="8">
        <v>1.9800000000000002E-2</v>
      </c>
      <c r="L32" s="7">
        <v>92414.19</v>
      </c>
      <c r="M32" s="7">
        <v>101.54</v>
      </c>
      <c r="N32" s="7">
        <v>93.84</v>
      </c>
      <c r="O32" s="8">
        <v>3.0000000000000001E-3</v>
      </c>
      <c r="P32" s="8">
        <v>1E-4</v>
      </c>
      <c r="Q32" s="30"/>
    </row>
    <row r="33" spans="1:17">
      <c r="A33" s="6" t="s">
        <v>1240</v>
      </c>
      <c r="B33" s="6" t="s">
        <v>1209</v>
      </c>
      <c r="C33" s="17">
        <v>200500627</v>
      </c>
      <c r="D33" s="18">
        <v>514874155</v>
      </c>
      <c r="E33" s="6" t="s">
        <v>268</v>
      </c>
      <c r="F33" s="6" t="s">
        <v>1242</v>
      </c>
      <c r="G33" s="6" t="s">
        <v>96</v>
      </c>
      <c r="H33" s="17">
        <v>2.69</v>
      </c>
      <c r="I33" s="6" t="s">
        <v>93</v>
      </c>
      <c r="J33" s="19">
        <v>2.4E-2</v>
      </c>
      <c r="K33" s="8">
        <v>-3.5000000000000001E-3</v>
      </c>
      <c r="L33" s="7">
        <v>62519.16</v>
      </c>
      <c r="M33" s="7">
        <v>109.39</v>
      </c>
      <c r="N33" s="7">
        <v>68.39</v>
      </c>
      <c r="O33" s="8">
        <v>2.2000000000000001E-3</v>
      </c>
      <c r="P33" s="8">
        <v>0</v>
      </c>
      <c r="Q33" s="30"/>
    </row>
    <row r="34" spans="1:17">
      <c r="A34" s="6" t="s">
        <v>1240</v>
      </c>
      <c r="B34" s="6" t="s">
        <v>1209</v>
      </c>
      <c r="C34" s="17">
        <v>200504504</v>
      </c>
      <c r="D34" s="18">
        <v>514874155</v>
      </c>
      <c r="E34" s="6" t="s">
        <v>268</v>
      </c>
      <c r="F34" s="6" t="s">
        <v>1243</v>
      </c>
      <c r="G34" s="6" t="s">
        <v>96</v>
      </c>
      <c r="H34" s="17">
        <v>0.84</v>
      </c>
      <c r="I34" s="6" t="s">
        <v>93</v>
      </c>
      <c r="J34" s="19">
        <v>2.4E-2</v>
      </c>
      <c r="K34" s="8">
        <v>-0.34810000000000002</v>
      </c>
      <c r="L34" s="7">
        <v>88393.65</v>
      </c>
      <c r="M34" s="7">
        <v>106.21</v>
      </c>
      <c r="N34" s="7">
        <v>93.88</v>
      </c>
      <c r="O34" s="8">
        <v>3.0000000000000001E-3</v>
      </c>
      <c r="P34" s="8">
        <v>1E-4</v>
      </c>
      <c r="Q34" s="30"/>
    </row>
    <row r="35" spans="1:17">
      <c r="A35" s="6" t="s">
        <v>1244</v>
      </c>
      <c r="B35" s="6" t="s">
        <v>1209</v>
      </c>
      <c r="C35" s="17">
        <v>200541639</v>
      </c>
      <c r="D35" s="18">
        <v>514874155</v>
      </c>
      <c r="E35" s="6" t="s">
        <v>268</v>
      </c>
      <c r="F35" s="6" t="s">
        <v>1245</v>
      </c>
      <c r="G35" s="6" t="s">
        <v>96</v>
      </c>
      <c r="H35" s="17">
        <v>2.68</v>
      </c>
      <c r="I35" s="6" t="s">
        <v>93</v>
      </c>
      <c r="J35" s="19">
        <v>2.4E-2</v>
      </c>
      <c r="K35" s="8">
        <v>2.41E-2</v>
      </c>
      <c r="L35" s="7">
        <v>99190.45</v>
      </c>
      <c r="M35" s="7">
        <v>100.03</v>
      </c>
      <c r="N35" s="7">
        <v>99.22</v>
      </c>
      <c r="O35" s="8">
        <v>3.2000000000000002E-3</v>
      </c>
      <c r="P35" s="8">
        <v>1E-4</v>
      </c>
      <c r="Q35" s="30"/>
    </row>
    <row r="36" spans="1:17">
      <c r="A36" s="6" t="s">
        <v>1246</v>
      </c>
      <c r="B36" s="6" t="s">
        <v>1209</v>
      </c>
      <c r="C36" s="17">
        <v>200506905</v>
      </c>
      <c r="D36" s="18">
        <v>514874155</v>
      </c>
      <c r="E36" s="6" t="s">
        <v>268</v>
      </c>
      <c r="F36" s="6" t="s">
        <v>1239</v>
      </c>
      <c r="G36" s="6" t="s">
        <v>96</v>
      </c>
      <c r="H36" s="17">
        <v>2.71</v>
      </c>
      <c r="I36" s="6" t="s">
        <v>93</v>
      </c>
      <c r="J36" s="19">
        <v>2.4E-2</v>
      </c>
      <c r="K36" s="8">
        <v>2.24E-2</v>
      </c>
      <c r="L36" s="7">
        <v>104197.63</v>
      </c>
      <c r="M36" s="7">
        <v>101.26</v>
      </c>
      <c r="N36" s="7">
        <v>105.51</v>
      </c>
      <c r="O36" s="8">
        <v>3.3999999999999998E-3</v>
      </c>
      <c r="P36" s="8">
        <v>1E-4</v>
      </c>
      <c r="Q36" s="30"/>
    </row>
    <row r="37" spans="1:17">
      <c r="A37" s="6" t="s">
        <v>1247</v>
      </c>
      <c r="B37" s="6" t="s">
        <v>1209</v>
      </c>
      <c r="C37" s="17">
        <v>200501047</v>
      </c>
      <c r="D37" s="18">
        <v>514874155</v>
      </c>
      <c r="E37" s="6" t="s">
        <v>268</v>
      </c>
      <c r="F37" s="6" t="s">
        <v>1248</v>
      </c>
      <c r="G37" s="6" t="s">
        <v>96</v>
      </c>
      <c r="H37" s="17">
        <v>3.33</v>
      </c>
      <c r="I37" s="6" t="s">
        <v>93</v>
      </c>
      <c r="J37" s="19">
        <v>2.4E-2</v>
      </c>
      <c r="K37" s="8">
        <v>2.2599999999999999E-2</v>
      </c>
      <c r="L37" s="7">
        <v>22198.15</v>
      </c>
      <c r="M37" s="7">
        <v>101.12</v>
      </c>
      <c r="N37" s="7">
        <v>22.45</v>
      </c>
      <c r="O37" s="8">
        <v>6.9999999999999999E-4</v>
      </c>
      <c r="P37" s="8">
        <v>0</v>
      </c>
      <c r="Q37" s="30"/>
    </row>
    <row r="38" spans="1:17">
      <c r="A38" s="6" t="s">
        <v>1249</v>
      </c>
      <c r="B38" s="6" t="s">
        <v>1209</v>
      </c>
      <c r="C38" s="17">
        <v>200500882</v>
      </c>
      <c r="D38" s="18">
        <v>514874155</v>
      </c>
      <c r="E38" s="6" t="s">
        <v>268</v>
      </c>
      <c r="F38" s="6" t="s">
        <v>1250</v>
      </c>
      <c r="G38" s="6" t="s">
        <v>96</v>
      </c>
      <c r="H38" s="17">
        <v>2.4</v>
      </c>
      <c r="I38" s="6" t="s">
        <v>93</v>
      </c>
      <c r="J38" s="19">
        <v>2.4E-2</v>
      </c>
      <c r="K38" s="8">
        <v>-3.8600000000000002E-2</v>
      </c>
      <c r="L38" s="7">
        <v>64501.02</v>
      </c>
      <c r="M38" s="7">
        <v>119.11</v>
      </c>
      <c r="N38" s="7">
        <v>76.83</v>
      </c>
      <c r="O38" s="8">
        <v>2.5000000000000001E-3</v>
      </c>
      <c r="P38" s="8">
        <v>0</v>
      </c>
      <c r="Q38" s="30"/>
    </row>
    <row r="39" spans="1:17">
      <c r="A39" s="6" t="s">
        <v>1251</v>
      </c>
      <c r="B39" s="6" t="s">
        <v>1209</v>
      </c>
      <c r="C39" s="17">
        <v>200379295</v>
      </c>
      <c r="D39" s="18">
        <v>514584929</v>
      </c>
      <c r="E39" s="6" t="s">
        <v>290</v>
      </c>
      <c r="F39" s="6" t="s">
        <v>1252</v>
      </c>
      <c r="G39" s="6" t="s">
        <v>96</v>
      </c>
      <c r="H39" s="17">
        <v>1.32</v>
      </c>
      <c r="I39" s="6" t="s">
        <v>93</v>
      </c>
      <c r="J39" s="19">
        <v>3.5999999999999997E-2</v>
      </c>
      <c r="K39" s="8">
        <v>1.2500000000000001E-2</v>
      </c>
      <c r="L39" s="7">
        <v>553053.39</v>
      </c>
      <c r="M39" s="7">
        <v>103.23</v>
      </c>
      <c r="N39" s="7">
        <v>570.91999999999996</v>
      </c>
      <c r="O39" s="8">
        <v>1.83E-2</v>
      </c>
      <c r="P39" s="8">
        <v>2.9999999999999997E-4</v>
      </c>
      <c r="Q39" s="30"/>
    </row>
    <row r="40" spans="1:17">
      <c r="A40" s="6" t="s">
        <v>1253</v>
      </c>
      <c r="B40" s="6" t="s">
        <v>1209</v>
      </c>
      <c r="C40" s="17">
        <v>200379113</v>
      </c>
      <c r="D40" s="18">
        <v>514584929</v>
      </c>
      <c r="E40" s="6" t="s">
        <v>290</v>
      </c>
      <c r="F40" s="6" t="s">
        <v>1252</v>
      </c>
      <c r="G40" s="6" t="s">
        <v>96</v>
      </c>
      <c r="H40" s="17">
        <v>1.32</v>
      </c>
      <c r="I40" s="6" t="s">
        <v>93</v>
      </c>
      <c r="J40" s="19">
        <v>3.5999999999999997E-2</v>
      </c>
      <c r="K40" s="8">
        <v>3.5000000000000003E-2</v>
      </c>
      <c r="L40" s="7">
        <v>22109.3</v>
      </c>
      <c r="M40" s="7">
        <v>100.28</v>
      </c>
      <c r="N40" s="7">
        <v>22.17</v>
      </c>
      <c r="O40" s="8">
        <v>6.9999999999999999E-4</v>
      </c>
      <c r="P40" s="8">
        <v>0</v>
      </c>
      <c r="Q40" s="30"/>
    </row>
    <row r="41" spans="1:17">
      <c r="A41" s="6" t="s">
        <v>1254</v>
      </c>
      <c r="B41" s="6" t="s">
        <v>1209</v>
      </c>
      <c r="C41" s="17">
        <v>200458073</v>
      </c>
      <c r="D41" s="18">
        <v>513000877</v>
      </c>
      <c r="E41" s="6" t="s">
        <v>290</v>
      </c>
      <c r="F41" s="6" t="s">
        <v>1255</v>
      </c>
      <c r="G41" s="6" t="s">
        <v>96</v>
      </c>
      <c r="H41" s="17">
        <v>4.1399999999999997</v>
      </c>
      <c r="I41" s="6" t="s">
        <v>93</v>
      </c>
      <c r="J41" s="19">
        <v>3.8399999999999997E-2</v>
      </c>
      <c r="K41" s="8">
        <v>3.8100000000000002E-2</v>
      </c>
      <c r="L41" s="7">
        <v>40127.14</v>
      </c>
      <c r="M41" s="7">
        <v>100.54</v>
      </c>
      <c r="N41" s="7">
        <v>40.340000000000003</v>
      </c>
      <c r="O41" s="8">
        <v>1.2999999999999999E-3</v>
      </c>
      <c r="P41" s="8">
        <v>0</v>
      </c>
      <c r="Q41" s="30"/>
    </row>
    <row r="42" spans="1:17">
      <c r="A42" s="6" t="s">
        <v>1256</v>
      </c>
      <c r="B42" s="6" t="s">
        <v>1209</v>
      </c>
      <c r="C42" s="17">
        <v>200455186</v>
      </c>
      <c r="D42" s="18">
        <v>513000877</v>
      </c>
      <c r="E42" s="6" t="s">
        <v>290</v>
      </c>
      <c r="F42" s="6" t="s">
        <v>1257</v>
      </c>
      <c r="G42" s="6" t="s">
        <v>96</v>
      </c>
      <c r="H42" s="17">
        <v>3.17</v>
      </c>
      <c r="I42" s="6" t="s">
        <v>93</v>
      </c>
      <c r="J42" s="19">
        <v>2.1999999999999999E-2</v>
      </c>
      <c r="K42" s="8">
        <v>1.43E-2</v>
      </c>
      <c r="L42" s="7">
        <v>648471.53</v>
      </c>
      <c r="M42" s="7">
        <v>102.58</v>
      </c>
      <c r="N42" s="7">
        <v>665.2</v>
      </c>
      <c r="O42" s="8">
        <v>2.1299999999999999E-2</v>
      </c>
      <c r="P42" s="8">
        <v>4.0000000000000002E-4</v>
      </c>
      <c r="Q42" s="30"/>
    </row>
    <row r="43" spans="1:17">
      <c r="A43" s="6" t="s">
        <v>1258</v>
      </c>
      <c r="B43" s="6" t="s">
        <v>1209</v>
      </c>
      <c r="C43" s="17">
        <v>200455269</v>
      </c>
      <c r="D43" s="18">
        <v>513000877</v>
      </c>
      <c r="E43" s="6" t="s">
        <v>290</v>
      </c>
      <c r="F43" s="6" t="s">
        <v>1257</v>
      </c>
      <c r="G43" s="6" t="s">
        <v>96</v>
      </c>
      <c r="H43" s="17">
        <v>4.1900000000000004</v>
      </c>
      <c r="I43" s="6" t="s">
        <v>93</v>
      </c>
      <c r="J43" s="19">
        <v>2.3E-2</v>
      </c>
      <c r="K43" s="8">
        <v>2.01E-2</v>
      </c>
      <c r="L43" s="7">
        <v>288934.48</v>
      </c>
      <c r="M43" s="7">
        <v>101.68</v>
      </c>
      <c r="N43" s="7">
        <v>293.79000000000002</v>
      </c>
      <c r="O43" s="8">
        <v>9.4000000000000004E-3</v>
      </c>
      <c r="P43" s="8">
        <v>2.0000000000000001E-4</v>
      </c>
      <c r="Q43" s="30"/>
    </row>
    <row r="44" spans="1:17">
      <c r="A44" s="6" t="s">
        <v>1259</v>
      </c>
      <c r="B44" s="6" t="s">
        <v>1209</v>
      </c>
      <c r="C44" s="17">
        <v>200455426</v>
      </c>
      <c r="D44" s="18">
        <v>513000877</v>
      </c>
      <c r="E44" s="6" t="s">
        <v>290</v>
      </c>
      <c r="F44" s="6" t="s">
        <v>1260</v>
      </c>
      <c r="G44" s="6" t="s">
        <v>96</v>
      </c>
      <c r="H44" s="17">
        <v>4.07</v>
      </c>
      <c r="I44" s="6" t="s">
        <v>93</v>
      </c>
      <c r="J44" s="19">
        <v>3.3700000000000001E-2</v>
      </c>
      <c r="K44" s="8">
        <v>2.7699999999999999E-2</v>
      </c>
      <c r="L44" s="7">
        <v>145651.76</v>
      </c>
      <c r="M44" s="7">
        <v>102.74</v>
      </c>
      <c r="N44" s="7">
        <v>149.63999999999999</v>
      </c>
      <c r="O44" s="8">
        <v>4.7999999999999996E-3</v>
      </c>
      <c r="P44" s="8">
        <v>1E-4</v>
      </c>
      <c r="Q44" s="30"/>
    </row>
    <row r="45" spans="1:17">
      <c r="A45" s="6" t="s">
        <v>1261</v>
      </c>
      <c r="B45" s="6" t="s">
        <v>1209</v>
      </c>
      <c r="C45" s="17">
        <v>200455830</v>
      </c>
      <c r="D45" s="18">
        <v>513000877</v>
      </c>
      <c r="E45" s="6" t="s">
        <v>290</v>
      </c>
      <c r="F45" s="6" t="s">
        <v>1262</v>
      </c>
      <c r="G45" s="6" t="s">
        <v>96</v>
      </c>
      <c r="H45" s="17">
        <v>4.13</v>
      </c>
      <c r="I45" s="6" t="s">
        <v>93</v>
      </c>
      <c r="J45" s="19">
        <v>3.9399999999999998E-2</v>
      </c>
      <c r="K45" s="8">
        <v>3.78E-2</v>
      </c>
      <c r="L45" s="7">
        <v>119968.79</v>
      </c>
      <c r="M45" s="7">
        <v>101.07</v>
      </c>
      <c r="N45" s="7">
        <v>121.25</v>
      </c>
      <c r="O45" s="8">
        <v>3.8999999999999998E-3</v>
      </c>
      <c r="P45" s="8">
        <v>1E-4</v>
      </c>
      <c r="Q45" s="30"/>
    </row>
    <row r="46" spans="1:17">
      <c r="A46" s="6" t="s">
        <v>1263</v>
      </c>
      <c r="B46" s="6" t="s">
        <v>1209</v>
      </c>
      <c r="C46" s="17">
        <v>200455004</v>
      </c>
      <c r="D46" s="18">
        <v>513000877</v>
      </c>
      <c r="E46" s="6" t="s">
        <v>290</v>
      </c>
      <c r="F46" s="6" t="s">
        <v>1257</v>
      </c>
      <c r="G46" s="6" t="s">
        <v>96</v>
      </c>
      <c r="H46" s="17">
        <v>4.8600000000000003</v>
      </c>
      <c r="I46" s="6" t="s">
        <v>93</v>
      </c>
      <c r="J46" s="19">
        <v>3.6700000000000003E-2</v>
      </c>
      <c r="K46" s="8">
        <v>3.1399999999999997E-2</v>
      </c>
      <c r="L46" s="7">
        <v>464510.87</v>
      </c>
      <c r="M46" s="7">
        <v>102.93</v>
      </c>
      <c r="N46" s="7">
        <v>478.12</v>
      </c>
      <c r="O46" s="8">
        <v>1.5299999999999999E-2</v>
      </c>
      <c r="P46" s="8">
        <v>2.9999999999999997E-4</v>
      </c>
      <c r="Q46" s="30"/>
    </row>
    <row r="47" spans="1:17">
      <c r="A47" s="6" t="s">
        <v>1264</v>
      </c>
      <c r="B47" s="6" t="s">
        <v>1209</v>
      </c>
      <c r="C47" s="17">
        <v>200455343</v>
      </c>
      <c r="D47" s="18">
        <v>513000877</v>
      </c>
      <c r="E47" s="6" t="s">
        <v>290</v>
      </c>
      <c r="F47" s="6" t="s">
        <v>1257</v>
      </c>
      <c r="G47" s="6" t="s">
        <v>96</v>
      </c>
      <c r="H47" s="17">
        <v>3.07</v>
      </c>
      <c r="I47" s="6" t="s">
        <v>93</v>
      </c>
      <c r="J47" s="19">
        <v>3.6700000000000003E-2</v>
      </c>
      <c r="K47" s="8">
        <v>3.0599999999999999E-2</v>
      </c>
      <c r="L47" s="7">
        <v>653619.43999999994</v>
      </c>
      <c r="M47" s="7">
        <v>102.16</v>
      </c>
      <c r="N47" s="7">
        <v>667.74</v>
      </c>
      <c r="O47" s="8">
        <v>2.1399999999999999E-2</v>
      </c>
      <c r="P47" s="8">
        <v>4.0000000000000002E-4</v>
      </c>
      <c r="Q47" s="30"/>
    </row>
    <row r="48" spans="1:17">
      <c r="A48" s="6" t="s">
        <v>1265</v>
      </c>
      <c r="B48" s="6" t="s">
        <v>1209</v>
      </c>
      <c r="C48" s="17">
        <v>200440089</v>
      </c>
      <c r="D48" s="18">
        <v>512510538</v>
      </c>
      <c r="E48" s="6" t="s">
        <v>290</v>
      </c>
      <c r="F48" s="6" t="s">
        <v>1266</v>
      </c>
      <c r="G48" s="6" t="s">
        <v>96</v>
      </c>
      <c r="H48" s="17">
        <v>3.02</v>
      </c>
      <c r="I48" s="6" t="s">
        <v>93</v>
      </c>
      <c r="J48" s="19">
        <v>2.75E-2</v>
      </c>
      <c r="K48" s="8">
        <v>4.8999999999999998E-3</v>
      </c>
      <c r="L48" s="7">
        <v>245369.9</v>
      </c>
      <c r="M48" s="7">
        <v>106.99</v>
      </c>
      <c r="N48" s="7">
        <v>262.52</v>
      </c>
      <c r="O48" s="8">
        <v>8.3999999999999995E-3</v>
      </c>
      <c r="P48" s="8">
        <v>1E-4</v>
      </c>
      <c r="Q48" s="30"/>
    </row>
    <row r="49" spans="1:17">
      <c r="A49" s="6" t="s">
        <v>1267</v>
      </c>
      <c r="B49" s="6" t="s">
        <v>1209</v>
      </c>
      <c r="C49" s="17">
        <v>200442978</v>
      </c>
      <c r="D49" s="18">
        <v>512510538</v>
      </c>
      <c r="E49" s="6" t="s">
        <v>310</v>
      </c>
      <c r="F49" s="6" t="s">
        <v>1266</v>
      </c>
      <c r="G49" s="6" t="s">
        <v>96</v>
      </c>
      <c r="H49" s="17">
        <v>5.56</v>
      </c>
      <c r="I49" s="6" t="s">
        <v>93</v>
      </c>
      <c r="J49" s="19">
        <v>2.75E-2</v>
      </c>
      <c r="K49" s="8">
        <v>1.54E-2</v>
      </c>
      <c r="L49" s="7">
        <v>737240</v>
      </c>
      <c r="M49" s="7">
        <v>106.99</v>
      </c>
      <c r="N49" s="7">
        <v>788.77</v>
      </c>
      <c r="O49" s="8">
        <v>2.53E-2</v>
      </c>
      <c r="P49" s="8">
        <v>4.0000000000000002E-4</v>
      </c>
      <c r="Q49" s="30"/>
    </row>
    <row r="50" spans="1:17">
      <c r="A50" s="6" t="s">
        <v>1268</v>
      </c>
      <c r="B50" s="6" t="s">
        <v>1209</v>
      </c>
      <c r="C50" s="17">
        <v>200376556</v>
      </c>
      <c r="D50" s="18">
        <v>512623869</v>
      </c>
      <c r="E50" s="6" t="s">
        <v>1269</v>
      </c>
      <c r="F50" s="6" t="s">
        <v>1270</v>
      </c>
      <c r="G50" s="6" t="s">
        <v>96</v>
      </c>
      <c r="I50" s="6" t="s">
        <v>93</v>
      </c>
      <c r="J50" s="19">
        <v>8.7499999999999994E-2</v>
      </c>
      <c r="K50" s="8">
        <v>8.7499999999999994E-2</v>
      </c>
      <c r="L50" s="7">
        <v>173586.21</v>
      </c>
      <c r="M50" s="7">
        <v>100.92</v>
      </c>
      <c r="N50" s="7">
        <v>175.18</v>
      </c>
      <c r="O50" s="8">
        <v>5.5999999999999999E-3</v>
      </c>
      <c r="P50" s="8">
        <v>1E-4</v>
      </c>
      <c r="Q50" s="30"/>
    </row>
    <row r="51" spans="1:17">
      <c r="A51" s="6" t="s">
        <v>1271</v>
      </c>
      <c r="B51" s="6" t="s">
        <v>1209</v>
      </c>
      <c r="C51" s="17">
        <v>200377059</v>
      </c>
      <c r="D51" s="18">
        <v>511153629</v>
      </c>
      <c r="E51" s="6" t="s">
        <v>1269</v>
      </c>
      <c r="F51" s="6" t="s">
        <v>1195</v>
      </c>
      <c r="G51" s="6" t="s">
        <v>96</v>
      </c>
      <c r="H51" s="17">
        <v>0.74</v>
      </c>
      <c r="I51" s="6" t="s">
        <v>93</v>
      </c>
      <c r="J51" s="19">
        <v>5.5E-2</v>
      </c>
      <c r="K51" s="8">
        <v>1.8499999999999999E-2</v>
      </c>
      <c r="L51" s="7">
        <v>1161389.55</v>
      </c>
      <c r="M51" s="7">
        <v>104.07</v>
      </c>
      <c r="N51" s="7">
        <v>1208.6600000000001</v>
      </c>
      <c r="O51" s="8">
        <v>3.8699999999999998E-2</v>
      </c>
      <c r="P51" s="8">
        <v>6.9999999999999999E-4</v>
      </c>
      <c r="Q51" s="30"/>
    </row>
    <row r="52" spans="1:17">
      <c r="A52" s="6" t="s">
        <v>1272</v>
      </c>
      <c r="B52" s="6" t="s">
        <v>1209</v>
      </c>
      <c r="C52" s="17">
        <v>200378040</v>
      </c>
      <c r="D52" s="18">
        <v>511153629</v>
      </c>
      <c r="E52" s="6" t="s">
        <v>1269</v>
      </c>
      <c r="F52" s="6" t="s">
        <v>1195</v>
      </c>
      <c r="G52" s="6" t="s">
        <v>96</v>
      </c>
      <c r="H52" s="17">
        <v>2.11</v>
      </c>
      <c r="I52" s="6" t="s">
        <v>93</v>
      </c>
      <c r="J52" s="19">
        <v>6.6000000000000003E-2</v>
      </c>
      <c r="K52" s="8">
        <v>6.7000000000000002E-3</v>
      </c>
      <c r="L52" s="7">
        <v>85013.71</v>
      </c>
      <c r="M52" s="7">
        <v>114.86</v>
      </c>
      <c r="N52" s="7">
        <v>97.65</v>
      </c>
      <c r="O52" s="8">
        <v>3.0999999999999999E-3</v>
      </c>
      <c r="P52" s="8">
        <v>1E-4</v>
      </c>
      <c r="Q52" s="30"/>
    </row>
    <row r="53" spans="1:17">
      <c r="A53" s="6" t="s">
        <v>1273</v>
      </c>
      <c r="B53" s="6" t="s">
        <v>1209</v>
      </c>
      <c r="C53" s="17">
        <v>200212611</v>
      </c>
      <c r="D53" s="18">
        <v>513821488</v>
      </c>
      <c r="E53" s="6"/>
      <c r="F53" s="6" t="s">
        <v>1274</v>
      </c>
      <c r="G53" s="6" t="s">
        <v>1355</v>
      </c>
      <c r="H53" s="17">
        <v>1.04</v>
      </c>
      <c r="I53" s="6" t="s">
        <v>93</v>
      </c>
      <c r="K53" s="8">
        <v>-8.9999999999999998E-4</v>
      </c>
      <c r="L53" s="7">
        <v>176000</v>
      </c>
      <c r="M53" s="7">
        <v>100.09</v>
      </c>
      <c r="N53" s="7">
        <v>176.16</v>
      </c>
      <c r="O53" s="8">
        <v>5.5999999999999999E-3</v>
      </c>
      <c r="P53" s="8">
        <v>1E-4</v>
      </c>
      <c r="Q53" s="30"/>
    </row>
    <row r="54" spans="1:17">
      <c r="A54" s="13" t="s">
        <v>1275</v>
      </c>
      <c r="B54" s="13"/>
      <c r="C54" s="14"/>
      <c r="D54" s="13"/>
      <c r="E54" s="13"/>
      <c r="F54" s="13"/>
      <c r="G54" s="13"/>
      <c r="I54" s="13"/>
      <c r="L54" s="15">
        <v>0</v>
      </c>
      <c r="N54" s="15">
        <v>0</v>
      </c>
      <c r="O54" s="16">
        <v>0</v>
      </c>
      <c r="P54" s="16">
        <v>0</v>
      </c>
      <c r="Q54" s="30"/>
    </row>
    <row r="55" spans="1:17">
      <c r="A55" s="13" t="s">
        <v>1276</v>
      </c>
      <c r="B55" s="13"/>
      <c r="C55" s="14"/>
      <c r="D55" s="13"/>
      <c r="E55" s="13"/>
      <c r="F55" s="13"/>
      <c r="G55" s="13"/>
      <c r="I55" s="13"/>
      <c r="L55" s="15">
        <v>0</v>
      </c>
      <c r="N55" s="15">
        <v>0</v>
      </c>
      <c r="O55" s="16">
        <v>0</v>
      </c>
      <c r="P55" s="16">
        <v>0</v>
      </c>
      <c r="Q55" s="30"/>
    </row>
    <row r="56" spans="1:17">
      <c r="A56" s="13" t="s">
        <v>1277</v>
      </c>
      <c r="B56" s="13"/>
      <c r="C56" s="14"/>
      <c r="D56" s="13"/>
      <c r="E56" s="13"/>
      <c r="F56" s="13"/>
      <c r="G56" s="13"/>
      <c r="I56" s="13"/>
      <c r="L56" s="15">
        <v>0</v>
      </c>
      <c r="N56" s="15">
        <v>0</v>
      </c>
      <c r="O56" s="16">
        <v>0</v>
      </c>
      <c r="P56" s="16">
        <v>0</v>
      </c>
      <c r="Q56" s="30"/>
    </row>
    <row r="57" spans="1:17">
      <c r="A57" s="13" t="s">
        <v>1278</v>
      </c>
      <c r="B57" s="13"/>
      <c r="C57" s="14"/>
      <c r="D57" s="13"/>
      <c r="E57" s="13"/>
      <c r="F57" s="13"/>
      <c r="G57" s="13"/>
      <c r="I57" s="13"/>
      <c r="L57" s="15">
        <v>0</v>
      </c>
      <c r="N57" s="15">
        <v>0</v>
      </c>
      <c r="O57" s="16">
        <v>0</v>
      </c>
      <c r="P57" s="16">
        <v>0</v>
      </c>
      <c r="Q57" s="30"/>
    </row>
    <row r="58" spans="1:17">
      <c r="A58" s="13" t="s">
        <v>1279</v>
      </c>
      <c r="B58" s="13"/>
      <c r="C58" s="14"/>
      <c r="D58" s="13"/>
      <c r="E58" s="13"/>
      <c r="F58" s="13"/>
      <c r="G58" s="13"/>
      <c r="H58" s="14">
        <v>5.8</v>
      </c>
      <c r="I58" s="13"/>
      <c r="K58" s="16">
        <v>7.7999999999999996E-3</v>
      </c>
      <c r="L58" s="15">
        <v>2719000</v>
      </c>
      <c r="N58" s="15">
        <v>2734.77</v>
      </c>
      <c r="O58" s="16">
        <v>8.7599999999999997E-2</v>
      </c>
      <c r="P58" s="16">
        <v>1.5E-3</v>
      </c>
      <c r="Q58" s="30"/>
    </row>
    <row r="59" spans="1:17">
      <c r="A59" s="6" t="s">
        <v>1280</v>
      </c>
      <c r="B59" s="6" t="s">
        <v>1209</v>
      </c>
      <c r="C59" s="17">
        <v>6620850</v>
      </c>
      <c r="D59" s="18">
        <v>520000118</v>
      </c>
      <c r="E59" s="6" t="s">
        <v>92</v>
      </c>
      <c r="F59" s="6" t="s">
        <v>1281</v>
      </c>
      <c r="G59" s="6" t="s">
        <v>96</v>
      </c>
      <c r="H59" s="17">
        <v>5.8</v>
      </c>
      <c r="I59" s="6" t="s">
        <v>93</v>
      </c>
      <c r="J59" s="19">
        <v>8.2000000000000007E-3</v>
      </c>
      <c r="K59" s="8">
        <v>7.7999999999999996E-3</v>
      </c>
      <c r="L59" s="7">
        <v>2719000</v>
      </c>
      <c r="M59" s="7">
        <v>100.58</v>
      </c>
      <c r="N59" s="7">
        <v>2734.77</v>
      </c>
      <c r="O59" s="8">
        <v>8.7599999999999997E-2</v>
      </c>
      <c r="P59" s="8">
        <v>1.5E-3</v>
      </c>
      <c r="Q59" s="30"/>
    </row>
    <row r="60" spans="1:17">
      <c r="A60" s="3" t="s">
        <v>1282</v>
      </c>
      <c r="B60" s="3"/>
      <c r="C60" s="12"/>
      <c r="D60" s="3"/>
      <c r="E60" s="3"/>
      <c r="F60" s="3"/>
      <c r="G60" s="3"/>
      <c r="H60" s="12">
        <v>0.72</v>
      </c>
      <c r="I60" s="3"/>
      <c r="K60" s="10">
        <v>-0.23469999999999999</v>
      </c>
      <c r="L60" s="9">
        <v>2175333.86</v>
      </c>
      <c r="N60" s="9">
        <v>9247.6</v>
      </c>
      <c r="O60" s="10">
        <v>0.29620000000000002</v>
      </c>
      <c r="P60" s="10">
        <v>5.1999999999999998E-3</v>
      </c>
      <c r="Q60" s="30"/>
    </row>
    <row r="61" spans="1:17">
      <c r="A61" s="13" t="s">
        <v>1283</v>
      </c>
      <c r="B61" s="13"/>
      <c r="C61" s="14"/>
      <c r="D61" s="13"/>
      <c r="E61" s="13"/>
      <c r="F61" s="13"/>
      <c r="G61" s="13"/>
      <c r="I61" s="13"/>
      <c r="L61" s="15">
        <v>0</v>
      </c>
      <c r="N61" s="15">
        <v>0</v>
      </c>
      <c r="O61" s="16">
        <v>0</v>
      </c>
      <c r="P61" s="16">
        <v>0</v>
      </c>
      <c r="Q61" s="30"/>
    </row>
    <row r="62" spans="1:17">
      <c r="A62" s="13" t="s">
        <v>1284</v>
      </c>
      <c r="B62" s="13"/>
      <c r="C62" s="14"/>
      <c r="D62" s="13"/>
      <c r="E62" s="13"/>
      <c r="F62" s="13"/>
      <c r="G62" s="13"/>
      <c r="I62" s="13"/>
      <c r="L62" s="15">
        <v>0</v>
      </c>
      <c r="N62" s="15">
        <v>0</v>
      </c>
      <c r="O62" s="16">
        <v>0</v>
      </c>
      <c r="P62" s="16">
        <v>0</v>
      </c>
      <c r="Q62" s="30"/>
    </row>
    <row r="63" spans="1:17">
      <c r="A63" s="13" t="s">
        <v>1285</v>
      </c>
      <c r="B63" s="13"/>
      <c r="C63" s="14"/>
      <c r="D63" s="13"/>
      <c r="E63" s="13"/>
      <c r="F63" s="13"/>
      <c r="G63" s="13"/>
      <c r="H63" s="14">
        <v>0.88</v>
      </c>
      <c r="I63" s="13"/>
      <c r="K63" s="16">
        <v>3.5299999999999998E-2</v>
      </c>
      <c r="L63" s="15">
        <v>341392.37</v>
      </c>
      <c r="N63" s="15">
        <v>1622.85</v>
      </c>
      <c r="O63" s="16">
        <v>5.1999999999999998E-2</v>
      </c>
      <c r="P63" s="16">
        <v>8.9999999999999998E-4</v>
      </c>
      <c r="Q63" s="30"/>
    </row>
    <row r="64" spans="1:17">
      <c r="A64" s="6" t="s">
        <v>1286</v>
      </c>
      <c r="B64" s="6" t="s">
        <v>1209</v>
      </c>
      <c r="C64" s="17">
        <v>61001750</v>
      </c>
      <c r="D64" s="18">
        <v>520000522</v>
      </c>
      <c r="E64" s="6"/>
      <c r="F64" s="6" t="s">
        <v>1287</v>
      </c>
      <c r="G64" s="6" t="s">
        <v>1355</v>
      </c>
      <c r="H64" s="17">
        <v>1.33</v>
      </c>
      <c r="I64" s="6" t="s">
        <v>45</v>
      </c>
      <c r="J64" s="19">
        <v>3.4500000000000003E-2</v>
      </c>
      <c r="K64" s="8">
        <v>4.53E-2</v>
      </c>
      <c r="L64" s="7">
        <v>38601.18</v>
      </c>
      <c r="M64" s="7">
        <v>99.51</v>
      </c>
      <c r="N64" s="7">
        <v>181.91</v>
      </c>
      <c r="O64" s="8">
        <v>5.7999999999999996E-3</v>
      </c>
      <c r="P64" s="8">
        <v>1E-4</v>
      </c>
      <c r="Q64" s="30"/>
    </row>
    <row r="65" spans="1:17">
      <c r="A65" s="6" t="s">
        <v>1288</v>
      </c>
      <c r="B65" s="6" t="s">
        <v>1209</v>
      </c>
      <c r="C65" s="17" t="s">
        <v>1289</v>
      </c>
      <c r="D65" s="18">
        <v>520000522</v>
      </c>
      <c r="E65" s="6"/>
      <c r="F65" s="6" t="s">
        <v>1290</v>
      </c>
      <c r="G65" s="28" t="s">
        <v>1355</v>
      </c>
      <c r="H65" s="17">
        <v>0.8</v>
      </c>
      <c r="I65" s="6" t="s">
        <v>45</v>
      </c>
      <c r="J65" s="19">
        <v>3.7823000000000002E-2</v>
      </c>
      <c r="K65" s="8">
        <v>-8.9099999999999999E-2</v>
      </c>
      <c r="L65" s="7">
        <v>22872.240000000002</v>
      </c>
      <c r="M65" s="7">
        <v>101.7</v>
      </c>
      <c r="N65" s="7">
        <v>110.16</v>
      </c>
      <c r="O65" s="8">
        <v>3.5000000000000001E-3</v>
      </c>
      <c r="P65" s="8">
        <v>1E-4</v>
      </c>
      <c r="Q65" s="30"/>
    </row>
    <row r="66" spans="1:17">
      <c r="A66" s="6" t="s">
        <v>1291</v>
      </c>
      <c r="B66" s="6" t="s">
        <v>1209</v>
      </c>
      <c r="C66" s="17" t="s">
        <v>1292</v>
      </c>
      <c r="D66" s="18">
        <v>520000522</v>
      </c>
      <c r="E66" s="6"/>
      <c r="F66" s="6" t="s">
        <v>1257</v>
      </c>
      <c r="G66" s="28" t="s">
        <v>1355</v>
      </c>
      <c r="H66" s="17">
        <v>0.83</v>
      </c>
      <c r="I66" s="6" t="s">
        <v>45</v>
      </c>
      <c r="K66" s="8">
        <v>4.4200000000000003E-2</v>
      </c>
      <c r="L66" s="7">
        <v>279918.95</v>
      </c>
      <c r="M66" s="7">
        <v>100.39</v>
      </c>
      <c r="N66" s="7">
        <v>1330.78</v>
      </c>
      <c r="O66" s="8">
        <v>4.2599999999999999E-2</v>
      </c>
      <c r="P66" s="8">
        <v>6.9999999999999999E-4</v>
      </c>
      <c r="Q66" s="30"/>
    </row>
    <row r="67" spans="1:17">
      <c r="A67" s="13" t="s">
        <v>1293</v>
      </c>
      <c r="B67" s="13"/>
      <c r="C67" s="14"/>
      <c r="D67" s="13"/>
      <c r="E67" s="13"/>
      <c r="F67" s="13"/>
      <c r="G67" s="13"/>
      <c r="H67" s="14">
        <v>0.64</v>
      </c>
      <c r="I67" s="13"/>
      <c r="K67" s="16">
        <v>-0.36830000000000002</v>
      </c>
      <c r="L67" s="15">
        <v>1833941.49</v>
      </c>
      <c r="N67" s="15">
        <v>7624.75</v>
      </c>
      <c r="O67" s="16">
        <v>0.24429999999999999</v>
      </c>
      <c r="P67" s="16">
        <v>4.3E-3</v>
      </c>
      <c r="Q67" s="30"/>
    </row>
    <row r="68" spans="1:17">
      <c r="A68" s="6" t="s">
        <v>1294</v>
      </c>
      <c r="B68" s="6" t="s">
        <v>1209</v>
      </c>
      <c r="C68" s="17" t="s">
        <v>1295</v>
      </c>
      <c r="D68" s="6"/>
      <c r="E68" s="6" t="s">
        <v>290</v>
      </c>
      <c r="F68" s="6" t="s">
        <v>1296</v>
      </c>
      <c r="G68" s="6" t="s">
        <v>171</v>
      </c>
      <c r="H68" s="17">
        <v>1.56</v>
      </c>
      <c r="I68" s="6" t="s">
        <v>43</v>
      </c>
      <c r="J68" s="19">
        <v>5.5E-2</v>
      </c>
      <c r="K68" s="8">
        <v>5.74E-2</v>
      </c>
      <c r="L68" s="7">
        <v>233639.08</v>
      </c>
      <c r="M68" s="7">
        <v>103.65</v>
      </c>
      <c r="N68" s="7">
        <v>854.61</v>
      </c>
      <c r="O68" s="8">
        <v>2.7400000000000001E-2</v>
      </c>
      <c r="P68" s="8">
        <v>5.0000000000000001E-4</v>
      </c>
      <c r="Q68" s="30"/>
    </row>
    <row r="69" spans="1:17">
      <c r="A69" s="6" t="s">
        <v>1297</v>
      </c>
      <c r="B69" s="6" t="s">
        <v>1209</v>
      </c>
      <c r="C69" s="17" t="s">
        <v>1295</v>
      </c>
      <c r="D69" s="6"/>
      <c r="E69" s="6"/>
      <c r="F69" s="6" t="s">
        <v>1298</v>
      </c>
      <c r="G69" s="28" t="s">
        <v>1355</v>
      </c>
      <c r="H69" s="17">
        <v>0.31</v>
      </c>
      <c r="I69" s="6" t="s">
        <v>43</v>
      </c>
      <c r="J69" s="19">
        <v>3.4738999999999999E-2</v>
      </c>
      <c r="K69" s="8">
        <v>-0.51849999999999996</v>
      </c>
      <c r="L69" s="7">
        <v>683041</v>
      </c>
      <c r="M69" s="7">
        <v>100.53</v>
      </c>
      <c r="N69" s="7">
        <v>2423.23</v>
      </c>
      <c r="O69" s="8">
        <v>7.7600000000000002E-2</v>
      </c>
      <c r="P69" s="8">
        <v>1.4E-3</v>
      </c>
      <c r="Q69" s="30"/>
    </row>
    <row r="70" spans="1:17">
      <c r="A70" s="6" t="s">
        <v>1299</v>
      </c>
      <c r="B70" s="6" t="s">
        <v>1209</v>
      </c>
      <c r="C70" s="17" t="s">
        <v>1300</v>
      </c>
      <c r="D70" s="18">
        <v>520000522</v>
      </c>
      <c r="E70" s="6"/>
      <c r="F70" s="6" t="s">
        <v>1301</v>
      </c>
      <c r="G70" s="28" t="s">
        <v>1355</v>
      </c>
      <c r="I70" s="6" t="s">
        <v>45</v>
      </c>
      <c r="J70" s="19">
        <v>3.15E-2</v>
      </c>
      <c r="L70" s="7">
        <v>917261.41</v>
      </c>
      <c r="M70" s="7">
        <v>100.07</v>
      </c>
      <c r="N70" s="7">
        <v>4346.92</v>
      </c>
      <c r="O70" s="8">
        <v>0.13930000000000001</v>
      </c>
      <c r="P70" s="8">
        <v>2.3999999999999998E-3</v>
      </c>
      <c r="Q70" s="30"/>
    </row>
    <row r="71" spans="1:17">
      <c r="A71" s="30" t="s">
        <v>1356</v>
      </c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</row>
    <row r="72" spans="1:17">
      <c r="A72" s="6" t="s">
        <v>120</v>
      </c>
      <c r="B72" s="6"/>
      <c r="C72" s="17"/>
      <c r="D72" s="6"/>
      <c r="E72" s="6"/>
      <c r="F72" s="6"/>
      <c r="G72" s="6"/>
      <c r="I72" s="6"/>
    </row>
    <row r="73" spans="1:17">
      <c r="A73" t="s">
        <v>1357</v>
      </c>
    </row>
    <row r="76" spans="1:17">
      <c r="A76" s="5" t="s">
        <v>73</v>
      </c>
    </row>
  </sheetData>
  <mergeCells count="2">
    <mergeCell ref="Q6:Q70"/>
    <mergeCell ref="A71:P7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/>
  <dimension ref="A1:O22"/>
  <sheetViews>
    <sheetView rightToLeft="1" workbookViewId="0"/>
  </sheetViews>
  <sheetFormatPr defaultColWidth="9.140625" defaultRowHeight="12.75"/>
  <cols>
    <col min="1" max="1" width="27.7109375" customWidth="1"/>
    <col min="2" max="2" width="12.7109375" customWidth="1"/>
    <col min="3" max="3" width="13.7109375" customWidth="1"/>
    <col min="4" max="4" width="8.7109375" customWidth="1"/>
    <col min="5" max="5" width="10.7109375" customWidth="1"/>
    <col min="6" max="6" width="7.4257812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1" t="s">
        <v>1</v>
      </c>
    </row>
    <row r="3" spans="1:15" ht="15.75">
      <c r="A3" s="1" t="s">
        <v>2</v>
      </c>
    </row>
    <row r="4" spans="1:15" ht="15.75">
      <c r="A4" s="1" t="s">
        <v>3</v>
      </c>
    </row>
    <row r="5" spans="1:15" ht="15.75">
      <c r="A5" s="2" t="s">
        <v>1302</v>
      </c>
    </row>
    <row r="6" spans="1:15">
      <c r="A6" s="3" t="s">
        <v>75</v>
      </c>
      <c r="B6" s="3" t="s">
        <v>76</v>
      </c>
      <c r="C6" s="3" t="s">
        <v>77</v>
      </c>
      <c r="D6" s="3" t="s">
        <v>78</v>
      </c>
      <c r="E6" s="3" t="s">
        <v>79</v>
      </c>
      <c r="F6" s="3" t="s">
        <v>125</v>
      </c>
      <c r="G6" s="3" t="s">
        <v>80</v>
      </c>
      <c r="H6" s="3" t="s">
        <v>81</v>
      </c>
      <c r="I6" s="3" t="s">
        <v>82</v>
      </c>
      <c r="J6" s="3" t="s">
        <v>126</v>
      </c>
      <c r="K6" s="3" t="s">
        <v>42</v>
      </c>
      <c r="L6" s="3" t="s">
        <v>915</v>
      </c>
      <c r="M6" s="3" t="s">
        <v>128</v>
      </c>
      <c r="N6" s="3" t="s">
        <v>85</v>
      </c>
      <c r="O6" s="30" t="s">
        <v>1356</v>
      </c>
    </row>
    <row r="7" spans="1:15" ht="13.5" thickBot="1">
      <c r="A7" s="4"/>
      <c r="B7" s="4"/>
      <c r="C7" s="4"/>
      <c r="D7" s="4"/>
      <c r="E7" s="4"/>
      <c r="F7" s="4" t="s">
        <v>130</v>
      </c>
      <c r="G7" s="4"/>
      <c r="H7" s="4" t="s">
        <v>86</v>
      </c>
      <c r="I7" s="4" t="s">
        <v>86</v>
      </c>
      <c r="J7" s="4" t="s">
        <v>131</v>
      </c>
      <c r="K7" s="4" t="s">
        <v>132</v>
      </c>
      <c r="L7" s="4" t="s">
        <v>87</v>
      </c>
      <c r="M7" s="4" t="s">
        <v>86</v>
      </c>
      <c r="N7" s="4" t="s">
        <v>86</v>
      </c>
      <c r="O7" s="30"/>
    </row>
    <row r="8" spans="1:15" ht="13.5" thickTop="1">
      <c r="A8" s="3" t="s">
        <v>1303</v>
      </c>
      <c r="B8" s="12"/>
      <c r="C8" s="3"/>
      <c r="D8" s="3"/>
      <c r="E8" s="3"/>
      <c r="G8" s="3"/>
      <c r="J8" s="9">
        <v>0</v>
      </c>
      <c r="L8" s="9">
        <v>0</v>
      </c>
      <c r="M8" s="10">
        <v>0</v>
      </c>
      <c r="N8" s="10">
        <v>0</v>
      </c>
      <c r="O8" s="30"/>
    </row>
    <row r="9" spans="1:15">
      <c r="A9" s="3" t="s">
        <v>1304</v>
      </c>
      <c r="B9" s="12"/>
      <c r="C9" s="3"/>
      <c r="D9" s="3"/>
      <c r="E9" s="3"/>
      <c r="G9" s="3"/>
      <c r="J9" s="9">
        <v>0</v>
      </c>
      <c r="L9" s="9">
        <v>0</v>
      </c>
      <c r="M9" s="10">
        <v>0</v>
      </c>
      <c r="N9" s="10">
        <v>0</v>
      </c>
      <c r="O9" s="30"/>
    </row>
    <row r="10" spans="1:15">
      <c r="A10" s="13" t="s">
        <v>1305</v>
      </c>
      <c r="B10" s="14"/>
      <c r="C10" s="13"/>
      <c r="D10" s="13"/>
      <c r="E10" s="13"/>
      <c r="G10" s="13"/>
      <c r="J10" s="15">
        <v>0</v>
      </c>
      <c r="L10" s="15">
        <v>0</v>
      </c>
      <c r="M10" s="16">
        <v>0</v>
      </c>
      <c r="N10" s="16">
        <v>0</v>
      </c>
      <c r="O10" s="30"/>
    </row>
    <row r="11" spans="1:15">
      <c r="A11" s="13" t="s">
        <v>1306</v>
      </c>
      <c r="B11" s="14"/>
      <c r="C11" s="13"/>
      <c r="D11" s="13"/>
      <c r="E11" s="13"/>
      <c r="G11" s="13"/>
      <c r="J11" s="15">
        <v>0</v>
      </c>
      <c r="L11" s="15">
        <v>0</v>
      </c>
      <c r="M11" s="16">
        <v>0</v>
      </c>
      <c r="N11" s="16">
        <v>0</v>
      </c>
      <c r="O11" s="30"/>
    </row>
    <row r="12" spans="1:15">
      <c r="A12" s="13" t="s">
        <v>1307</v>
      </c>
      <c r="B12" s="14"/>
      <c r="C12" s="13"/>
      <c r="D12" s="13"/>
      <c r="E12" s="13"/>
      <c r="G12" s="13"/>
      <c r="J12" s="15">
        <v>0</v>
      </c>
      <c r="L12" s="15">
        <v>0</v>
      </c>
      <c r="M12" s="16">
        <v>0</v>
      </c>
      <c r="N12" s="16">
        <v>0</v>
      </c>
      <c r="O12" s="30"/>
    </row>
    <row r="13" spans="1:15">
      <c r="A13" s="13" t="s">
        <v>1308</v>
      </c>
      <c r="B13" s="14"/>
      <c r="C13" s="13"/>
      <c r="D13" s="13"/>
      <c r="E13" s="13"/>
      <c r="G13" s="13"/>
      <c r="J13" s="15">
        <v>0</v>
      </c>
      <c r="L13" s="15">
        <v>0</v>
      </c>
      <c r="M13" s="16">
        <v>0</v>
      </c>
      <c r="N13" s="16">
        <v>0</v>
      </c>
      <c r="O13" s="30"/>
    </row>
    <row r="14" spans="1:15">
      <c r="A14" s="13" t="s">
        <v>1309</v>
      </c>
      <c r="B14" s="14"/>
      <c r="C14" s="13"/>
      <c r="D14" s="13"/>
      <c r="E14" s="13"/>
      <c r="G14" s="13"/>
      <c r="J14" s="15">
        <v>0</v>
      </c>
      <c r="L14" s="15">
        <v>0</v>
      </c>
      <c r="M14" s="16">
        <v>0</v>
      </c>
      <c r="N14" s="16">
        <v>0</v>
      </c>
      <c r="O14" s="30"/>
    </row>
    <row r="15" spans="1:15">
      <c r="A15" s="3" t="s">
        <v>1310</v>
      </c>
      <c r="B15" s="12"/>
      <c r="C15" s="3"/>
      <c r="D15" s="3"/>
      <c r="E15" s="3"/>
      <c r="G15" s="3"/>
      <c r="J15" s="9">
        <v>0</v>
      </c>
      <c r="L15" s="9">
        <v>0</v>
      </c>
      <c r="M15" s="10">
        <v>0</v>
      </c>
      <c r="N15" s="10">
        <v>0</v>
      </c>
      <c r="O15" s="30"/>
    </row>
    <row r="16" spans="1:15">
      <c r="A16" s="13" t="s">
        <v>1310</v>
      </c>
      <c r="B16" s="14"/>
      <c r="C16" s="13"/>
      <c r="D16" s="13"/>
      <c r="E16" s="13"/>
      <c r="G16" s="13"/>
      <c r="J16" s="15">
        <v>0</v>
      </c>
      <c r="L16" s="15">
        <v>0</v>
      </c>
      <c r="M16" s="16">
        <v>0</v>
      </c>
      <c r="N16" s="16">
        <v>0</v>
      </c>
      <c r="O16" s="30"/>
    </row>
    <row r="17" spans="1:14">
      <c r="A17" s="30" t="s">
        <v>1356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1:14">
      <c r="A18" s="6" t="s">
        <v>120</v>
      </c>
      <c r="B18" s="17"/>
      <c r="C18" s="6"/>
      <c r="D18" s="6"/>
      <c r="E18" s="6"/>
      <c r="G18" s="6"/>
    </row>
    <row r="19" spans="1:14">
      <c r="A19" t="s">
        <v>1357</v>
      </c>
    </row>
    <row r="22" spans="1:14">
      <c r="A22" s="5" t="s">
        <v>73</v>
      </c>
    </row>
  </sheetData>
  <mergeCells count="2">
    <mergeCell ref="O6:O16"/>
    <mergeCell ref="A17:N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/>
  <dimension ref="A1:J20"/>
  <sheetViews>
    <sheetView rightToLeft="1" workbookViewId="0"/>
  </sheetViews>
  <sheetFormatPr defaultColWidth="9.140625" defaultRowHeight="12.75"/>
  <cols>
    <col min="1" max="1" width="31.7109375" customWidth="1"/>
    <col min="2" max="2" width="21.7109375" customWidth="1"/>
    <col min="3" max="3" width="12.7109375" customWidth="1"/>
    <col min="4" max="4" width="30.7109375" customWidth="1"/>
    <col min="5" max="5" width="11.7109375" customWidth="1"/>
    <col min="6" max="6" width="14.7109375" customWidth="1"/>
    <col min="7" max="7" width="27.7109375" customWidth="1"/>
    <col min="8" max="8" width="20.7109375" customWidth="1"/>
    <col min="9" max="9" width="13.7109375" customWidth="1"/>
  </cols>
  <sheetData>
    <row r="1" spans="1:10" ht="15.75">
      <c r="A1" s="1" t="s">
        <v>0</v>
      </c>
    </row>
    <row r="2" spans="1:10" ht="15.75">
      <c r="A2" s="1" t="s">
        <v>1</v>
      </c>
    </row>
    <row r="3" spans="1:10" ht="15.75">
      <c r="A3" s="1" t="s">
        <v>2</v>
      </c>
    </row>
    <row r="4" spans="1:10" ht="15.75">
      <c r="A4" s="1" t="s">
        <v>3</v>
      </c>
    </row>
    <row r="5" spans="1:10" ht="15.75">
      <c r="A5" s="2" t="s">
        <v>1311</v>
      </c>
    </row>
    <row r="6" spans="1:10">
      <c r="A6" s="3" t="s">
        <v>75</v>
      </c>
      <c r="B6" s="3" t="s">
        <v>1312</v>
      </c>
      <c r="C6" s="3" t="s">
        <v>1313</v>
      </c>
      <c r="D6" s="3" t="s">
        <v>1314</v>
      </c>
      <c r="E6" s="3" t="s">
        <v>80</v>
      </c>
      <c r="F6" s="3" t="s">
        <v>1315</v>
      </c>
      <c r="G6" s="3" t="s">
        <v>128</v>
      </c>
      <c r="H6" s="3" t="s">
        <v>85</v>
      </c>
      <c r="I6" s="3" t="s">
        <v>1316</v>
      </c>
      <c r="J6" s="30" t="s">
        <v>1356</v>
      </c>
    </row>
    <row r="7" spans="1:10" ht="13.5" thickBot="1">
      <c r="A7" s="4"/>
      <c r="B7" s="4"/>
      <c r="C7" s="4"/>
      <c r="D7" s="4" t="s">
        <v>130</v>
      </c>
      <c r="E7" s="4"/>
      <c r="F7" s="4" t="s">
        <v>87</v>
      </c>
      <c r="G7" s="4" t="s">
        <v>86</v>
      </c>
      <c r="H7" s="4" t="s">
        <v>86</v>
      </c>
      <c r="I7" s="4"/>
      <c r="J7" s="30"/>
    </row>
    <row r="8" spans="1:10" ht="13.5" thickTop="1">
      <c r="A8" s="3" t="s">
        <v>1317</v>
      </c>
      <c r="B8" s="3"/>
      <c r="C8" s="3"/>
      <c r="E8" s="3"/>
      <c r="F8" s="9">
        <v>0</v>
      </c>
      <c r="G8" s="10">
        <v>0</v>
      </c>
      <c r="H8" s="10">
        <v>0</v>
      </c>
      <c r="I8" s="3"/>
      <c r="J8" s="30"/>
    </row>
    <row r="9" spans="1:10">
      <c r="A9" s="3" t="s">
        <v>1318</v>
      </c>
      <c r="B9" s="3"/>
      <c r="C9" s="3"/>
      <c r="E9" s="3"/>
      <c r="F9" s="9">
        <v>0</v>
      </c>
      <c r="G9" s="10">
        <v>0</v>
      </c>
      <c r="H9" s="10">
        <v>0</v>
      </c>
      <c r="I9" s="3"/>
      <c r="J9" s="30"/>
    </row>
    <row r="10" spans="1:10">
      <c r="A10" s="13" t="s">
        <v>1319</v>
      </c>
      <c r="B10" s="13"/>
      <c r="C10" s="13"/>
      <c r="E10" s="13"/>
      <c r="F10" s="15">
        <v>0</v>
      </c>
      <c r="G10" s="16">
        <v>0</v>
      </c>
      <c r="H10" s="16">
        <v>0</v>
      </c>
      <c r="I10" s="13"/>
      <c r="J10" s="30"/>
    </row>
    <row r="11" spans="1:10">
      <c r="A11" s="13" t="s">
        <v>1320</v>
      </c>
      <c r="B11" s="13"/>
      <c r="C11" s="13"/>
      <c r="E11" s="13"/>
      <c r="F11" s="15">
        <v>0</v>
      </c>
      <c r="G11" s="16">
        <v>0</v>
      </c>
      <c r="H11" s="16">
        <v>0</v>
      </c>
      <c r="I11" s="13"/>
      <c r="J11" s="30"/>
    </row>
    <row r="12" spans="1:10">
      <c r="A12" s="3" t="s">
        <v>1321</v>
      </c>
      <c r="B12" s="3"/>
      <c r="C12" s="3"/>
      <c r="E12" s="3"/>
      <c r="F12" s="9">
        <v>0</v>
      </c>
      <c r="G12" s="10">
        <v>0</v>
      </c>
      <c r="H12" s="10">
        <v>0</v>
      </c>
      <c r="I12" s="3"/>
      <c r="J12" s="30"/>
    </row>
    <row r="13" spans="1:10">
      <c r="A13" s="13" t="s">
        <v>1322</v>
      </c>
      <c r="B13" s="13"/>
      <c r="C13" s="13"/>
      <c r="E13" s="13"/>
      <c r="F13" s="15">
        <v>0</v>
      </c>
      <c r="G13" s="16">
        <v>0</v>
      </c>
      <c r="H13" s="16">
        <v>0</v>
      </c>
      <c r="I13" s="13"/>
      <c r="J13" s="30"/>
    </row>
    <row r="14" spans="1:10">
      <c r="A14" s="13" t="s">
        <v>1323</v>
      </c>
      <c r="B14" s="13"/>
      <c r="C14" s="13"/>
      <c r="E14" s="13"/>
      <c r="F14" s="15">
        <v>0</v>
      </c>
      <c r="G14" s="16">
        <v>0</v>
      </c>
      <c r="H14" s="16">
        <v>0</v>
      </c>
      <c r="I14" s="13"/>
      <c r="J14" s="30"/>
    </row>
    <row r="15" spans="1:10">
      <c r="A15" s="30" t="s">
        <v>1356</v>
      </c>
      <c r="B15" s="30"/>
      <c r="C15" s="30"/>
      <c r="D15" s="30"/>
      <c r="E15" s="30"/>
      <c r="F15" s="30"/>
      <c r="G15" s="30"/>
      <c r="H15" s="30"/>
      <c r="I15" s="30"/>
    </row>
    <row r="16" spans="1:10">
      <c r="A16" s="6" t="s">
        <v>120</v>
      </c>
      <c r="B16" s="6"/>
      <c r="C16" s="6"/>
      <c r="E16" s="6"/>
      <c r="I16" s="6"/>
    </row>
    <row r="17" spans="1:1">
      <c r="A17" t="s">
        <v>1357</v>
      </c>
    </row>
    <row r="20" spans="1:1">
      <c r="A20" s="5" t="s">
        <v>73</v>
      </c>
    </row>
  </sheetData>
  <mergeCells count="2">
    <mergeCell ref="J6:J14"/>
    <mergeCell ref="A15:I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/>
  <dimension ref="A1:K18"/>
  <sheetViews>
    <sheetView rightToLeft="1" workbookViewId="0"/>
  </sheetViews>
  <sheetFormatPr defaultColWidth="9.140625" defaultRowHeight="12.75"/>
  <cols>
    <col min="1" max="1" width="28.7109375" customWidth="1"/>
    <col min="2" max="2" width="13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2</v>
      </c>
    </row>
    <row r="4" spans="1:11" ht="15.75">
      <c r="A4" s="1" t="s">
        <v>3</v>
      </c>
    </row>
    <row r="5" spans="1:11" ht="15.75">
      <c r="A5" s="2" t="s">
        <v>1324</v>
      </c>
    </row>
    <row r="6" spans="1:11">
      <c r="A6" s="3" t="s">
        <v>75</v>
      </c>
      <c r="B6" s="3" t="s">
        <v>77</v>
      </c>
      <c r="C6" s="3" t="s">
        <v>78</v>
      </c>
      <c r="D6" s="3" t="s">
        <v>79</v>
      </c>
      <c r="E6" s="3" t="s">
        <v>80</v>
      </c>
      <c r="F6" s="3" t="s">
        <v>81</v>
      </c>
      <c r="G6" s="3" t="s">
        <v>82</v>
      </c>
      <c r="H6" s="3" t="s">
        <v>915</v>
      </c>
      <c r="I6" s="3" t="s">
        <v>128</v>
      </c>
      <c r="J6" s="3" t="s">
        <v>85</v>
      </c>
      <c r="K6" s="30" t="s">
        <v>1356</v>
      </c>
    </row>
    <row r="7" spans="1:11" ht="13.5" thickBot="1">
      <c r="A7" s="4"/>
      <c r="B7" s="4"/>
      <c r="C7" s="4"/>
      <c r="D7" s="4"/>
      <c r="E7" s="4"/>
      <c r="F7" s="4" t="s">
        <v>86</v>
      </c>
      <c r="G7" s="4" t="s">
        <v>86</v>
      </c>
      <c r="H7" s="4" t="s">
        <v>87</v>
      </c>
      <c r="I7" s="4" t="s">
        <v>86</v>
      </c>
      <c r="J7" s="4" t="s">
        <v>86</v>
      </c>
      <c r="K7" s="30"/>
    </row>
    <row r="8" spans="1:11" ht="13.5" thickTop="1">
      <c r="A8" s="3" t="s">
        <v>1325</v>
      </c>
      <c r="B8" s="3"/>
      <c r="C8" s="3"/>
      <c r="D8" s="3"/>
      <c r="E8" s="3"/>
      <c r="H8" s="9">
        <v>0</v>
      </c>
      <c r="I8" s="10">
        <v>0</v>
      </c>
      <c r="J8" s="10">
        <v>0</v>
      </c>
      <c r="K8" s="30"/>
    </row>
    <row r="9" spans="1:11">
      <c r="A9" s="3" t="s">
        <v>1326</v>
      </c>
      <c r="B9" s="3"/>
      <c r="C9" s="3"/>
      <c r="D9" s="3"/>
      <c r="E9" s="3"/>
      <c r="H9" s="9">
        <v>0</v>
      </c>
      <c r="I9" s="10">
        <v>0</v>
      </c>
      <c r="J9" s="10">
        <v>0</v>
      </c>
      <c r="K9" s="30"/>
    </row>
    <row r="10" spans="1:11">
      <c r="A10" s="13" t="s">
        <v>1327</v>
      </c>
      <c r="B10" s="13"/>
      <c r="C10" s="13"/>
      <c r="D10" s="13"/>
      <c r="E10" s="13"/>
      <c r="H10" s="15">
        <v>0</v>
      </c>
      <c r="I10" s="16">
        <v>0</v>
      </c>
      <c r="J10" s="16">
        <v>0</v>
      </c>
      <c r="K10" s="30"/>
    </row>
    <row r="11" spans="1:11">
      <c r="A11" s="3" t="s">
        <v>1326</v>
      </c>
      <c r="B11" s="3"/>
      <c r="C11" s="3"/>
      <c r="D11" s="3"/>
      <c r="E11" s="3"/>
      <c r="H11" s="9">
        <v>0</v>
      </c>
      <c r="I11" s="10">
        <v>0</v>
      </c>
      <c r="J11" s="10">
        <v>0</v>
      </c>
      <c r="K11" s="30"/>
    </row>
    <row r="12" spans="1:11">
      <c r="A12" s="13" t="s">
        <v>1328</v>
      </c>
      <c r="B12" s="13"/>
      <c r="C12" s="13"/>
      <c r="D12" s="13"/>
      <c r="E12" s="13"/>
      <c r="H12" s="15">
        <v>0</v>
      </c>
      <c r="I12" s="16">
        <v>0</v>
      </c>
      <c r="J12" s="16">
        <v>0</v>
      </c>
      <c r="K12" s="30"/>
    </row>
    <row r="13" spans="1:11">
      <c r="A13" s="30" t="s">
        <v>1356</v>
      </c>
      <c r="B13" s="30"/>
      <c r="C13" s="30"/>
      <c r="D13" s="30"/>
      <c r="E13" s="30"/>
      <c r="F13" s="30"/>
      <c r="G13" s="30"/>
      <c r="H13" s="30"/>
      <c r="I13" s="30"/>
      <c r="J13" s="30"/>
    </row>
    <row r="14" spans="1:11">
      <c r="A14" s="6" t="s">
        <v>120</v>
      </c>
      <c r="B14" s="6"/>
      <c r="C14" s="6"/>
      <c r="D14" s="6"/>
      <c r="E14" s="6"/>
    </row>
    <row r="15" spans="1:11">
      <c r="A15" t="s">
        <v>1357</v>
      </c>
    </row>
    <row r="18" spans="1:1">
      <c r="A18" s="5" t="s">
        <v>73</v>
      </c>
    </row>
  </sheetData>
  <mergeCells count="2">
    <mergeCell ref="K6:K12"/>
    <mergeCell ref="A13:J1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/>
  <dimension ref="A1:K19"/>
  <sheetViews>
    <sheetView rightToLeft="1" workbookViewId="0">
      <selection activeCell="A12" sqref="A12"/>
    </sheetView>
  </sheetViews>
  <sheetFormatPr defaultColWidth="9.140625" defaultRowHeight="12.75"/>
  <cols>
    <col min="1" max="1" width="28.7109375" customWidth="1"/>
    <col min="2" max="2" width="12.7109375" customWidth="1"/>
    <col min="3" max="3" width="8.7109375" customWidth="1"/>
    <col min="4" max="4" width="10.7109375" customWidth="1"/>
    <col min="5" max="5" width="15.7109375" customWidth="1"/>
    <col min="6" max="6" width="14.7109375" customWidth="1"/>
    <col min="7" max="7" width="16.7109375" customWidth="1"/>
    <col min="8" max="8" width="12.7109375" customWidth="1"/>
    <col min="9" max="9" width="28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2</v>
      </c>
    </row>
    <row r="4" spans="1:11" ht="15.75">
      <c r="A4" s="1" t="s">
        <v>3</v>
      </c>
    </row>
    <row r="5" spans="1:11" ht="15.75">
      <c r="A5" s="2" t="s">
        <v>1329</v>
      </c>
    </row>
    <row r="6" spans="1:11">
      <c r="A6" s="3" t="s">
        <v>75</v>
      </c>
      <c r="B6" s="3" t="s">
        <v>76</v>
      </c>
      <c r="C6" s="3" t="s">
        <v>78</v>
      </c>
      <c r="D6" s="3" t="s">
        <v>79</v>
      </c>
      <c r="E6" s="3" t="s">
        <v>80</v>
      </c>
      <c r="F6" s="3" t="s">
        <v>81</v>
      </c>
      <c r="G6" s="3" t="s">
        <v>82</v>
      </c>
      <c r="H6" s="3" t="s">
        <v>915</v>
      </c>
      <c r="I6" s="3" t="s">
        <v>84</v>
      </c>
      <c r="J6" s="3" t="s">
        <v>85</v>
      </c>
      <c r="K6" s="30" t="s">
        <v>1356</v>
      </c>
    </row>
    <row r="7" spans="1:11" ht="13.5" thickBot="1">
      <c r="A7" s="4"/>
      <c r="B7" s="4"/>
      <c r="C7" s="4"/>
      <c r="D7" s="4"/>
      <c r="E7" s="4"/>
      <c r="F7" s="4" t="s">
        <v>86</v>
      </c>
      <c r="G7" s="4" t="s">
        <v>86</v>
      </c>
      <c r="H7" s="4" t="s">
        <v>87</v>
      </c>
      <c r="I7" s="4" t="s">
        <v>86</v>
      </c>
      <c r="J7" s="4" t="s">
        <v>86</v>
      </c>
      <c r="K7" s="30"/>
    </row>
    <row r="8" spans="1:11" ht="13.5" thickTop="1">
      <c r="A8" s="3" t="s">
        <v>1330</v>
      </c>
      <c r="B8" s="12"/>
      <c r="C8" s="3"/>
      <c r="D8" s="3"/>
      <c r="E8" s="3"/>
      <c r="H8" s="9">
        <v>3381.97</v>
      </c>
      <c r="I8" s="10">
        <v>1</v>
      </c>
      <c r="J8" s="10">
        <v>1.9E-3</v>
      </c>
      <c r="K8" s="30"/>
    </row>
    <row r="9" spans="1:11">
      <c r="A9" s="3" t="s">
        <v>1331</v>
      </c>
      <c r="B9" s="12"/>
      <c r="C9" s="3"/>
      <c r="D9" s="3"/>
      <c r="E9" s="3"/>
      <c r="H9" s="9">
        <v>3381.97</v>
      </c>
      <c r="I9" s="10">
        <v>1</v>
      </c>
      <c r="J9" s="10">
        <v>1.9E-3</v>
      </c>
      <c r="K9" s="30"/>
    </row>
    <row r="10" spans="1:11">
      <c r="A10" s="13" t="s">
        <v>1331</v>
      </c>
      <c r="B10" s="14"/>
      <c r="C10" s="13"/>
      <c r="D10" s="13"/>
      <c r="E10" s="13"/>
      <c r="H10" s="15">
        <v>3381.97</v>
      </c>
      <c r="I10" s="16">
        <v>1</v>
      </c>
      <c r="J10" s="16">
        <v>1.9E-3</v>
      </c>
      <c r="K10" s="30"/>
    </row>
    <row r="11" spans="1:11">
      <c r="A11" s="6" t="s">
        <v>1332</v>
      </c>
      <c r="B11" s="17">
        <v>199999997</v>
      </c>
      <c r="C11" s="6"/>
      <c r="D11" s="6"/>
      <c r="E11" s="6" t="s">
        <v>93</v>
      </c>
      <c r="H11" s="7">
        <v>3381.97</v>
      </c>
      <c r="I11" s="8">
        <v>1</v>
      </c>
      <c r="J11" s="8">
        <v>1.9E-3</v>
      </c>
      <c r="K11" s="30"/>
    </row>
    <row r="12" spans="1:11">
      <c r="A12" s="3" t="s">
        <v>1333</v>
      </c>
      <c r="B12" s="12"/>
      <c r="C12" s="3"/>
      <c r="D12" s="3"/>
      <c r="E12" s="3"/>
      <c r="H12" s="9">
        <v>0</v>
      </c>
      <c r="I12" s="10">
        <v>0</v>
      </c>
      <c r="J12" s="10">
        <v>0</v>
      </c>
      <c r="K12" s="30"/>
    </row>
    <row r="13" spans="1:11">
      <c r="A13" s="13" t="s">
        <v>1333</v>
      </c>
      <c r="B13" s="14"/>
      <c r="C13" s="13"/>
      <c r="D13" s="13"/>
      <c r="E13" s="13"/>
      <c r="H13" s="15">
        <v>0</v>
      </c>
      <c r="I13" s="16">
        <v>0</v>
      </c>
      <c r="J13" s="16">
        <v>0</v>
      </c>
      <c r="K13" s="30"/>
    </row>
    <row r="14" spans="1:11">
      <c r="A14" s="30" t="s">
        <v>1356</v>
      </c>
      <c r="B14" s="30"/>
      <c r="C14" s="30"/>
      <c r="D14" s="30"/>
      <c r="E14" s="30"/>
      <c r="F14" s="30"/>
      <c r="G14" s="30"/>
      <c r="H14" s="30"/>
      <c r="I14" s="30"/>
      <c r="J14" s="30"/>
    </row>
    <row r="15" spans="1:11">
      <c r="A15" s="6" t="s">
        <v>120</v>
      </c>
      <c r="B15" s="17"/>
      <c r="C15" s="6"/>
      <c r="D15" s="6"/>
      <c r="E15" s="6"/>
    </row>
    <row r="16" spans="1:11">
      <c r="A16" t="s">
        <v>1357</v>
      </c>
    </row>
    <row r="19" spans="1:1">
      <c r="A19" s="5" t="s">
        <v>73</v>
      </c>
    </row>
  </sheetData>
  <mergeCells count="2">
    <mergeCell ref="K6:K13"/>
    <mergeCell ref="A14:J1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D22"/>
  <sheetViews>
    <sheetView rightToLeft="1" tabSelected="1" workbookViewId="0">
      <selection activeCell="A23" sqref="A23"/>
    </sheetView>
  </sheetViews>
  <sheetFormatPr defaultColWidth="9.140625" defaultRowHeight="12.75"/>
  <cols>
    <col min="1" max="1" width="38.7109375" customWidth="1"/>
    <col min="2" max="2" width="17.7109375" customWidth="1"/>
    <col min="3" max="3" width="24.7109375" customWidth="1"/>
  </cols>
  <sheetData>
    <row r="1" spans="1:4" ht="15.75">
      <c r="A1" s="1" t="s">
        <v>0</v>
      </c>
    </row>
    <row r="2" spans="1:4" ht="15.75">
      <c r="A2" s="1" t="s">
        <v>1</v>
      </c>
    </row>
    <row r="3" spans="1:4" ht="15.75">
      <c r="A3" s="1" t="s">
        <v>2</v>
      </c>
    </row>
    <row r="4" spans="1:4" ht="15.75">
      <c r="A4" s="1" t="s">
        <v>3</v>
      </c>
    </row>
    <row r="5" spans="1:4" ht="15.75">
      <c r="A5" s="2" t="s">
        <v>1334</v>
      </c>
    </row>
    <row r="6" spans="1:4">
      <c r="A6" s="20" t="s">
        <v>75</v>
      </c>
      <c r="B6" s="20" t="s">
        <v>1358</v>
      </c>
      <c r="C6" s="20" t="s">
        <v>1335</v>
      </c>
      <c r="D6" s="30" t="s">
        <v>1356</v>
      </c>
    </row>
    <row r="7" spans="1:4">
      <c r="A7" s="20" t="s">
        <v>1336</v>
      </c>
      <c r="B7" s="20"/>
      <c r="C7" s="22">
        <v>15225.376</v>
      </c>
      <c r="D7" s="30"/>
    </row>
    <row r="8" spans="1:4">
      <c r="A8" s="20" t="s">
        <v>1337</v>
      </c>
      <c r="B8" s="20"/>
      <c r="C8" s="22">
        <v>7590.1669999999995</v>
      </c>
      <c r="D8" s="30"/>
    </row>
    <row r="9" spans="1:4">
      <c r="A9" s="23" t="s">
        <v>1338</v>
      </c>
      <c r="B9" s="23"/>
      <c r="C9" s="24">
        <v>7590.1669999999995</v>
      </c>
      <c r="D9" s="30"/>
    </row>
    <row r="10" spans="1:4">
      <c r="A10" s="21" t="s">
        <v>1111</v>
      </c>
      <c r="B10" s="25"/>
      <c r="C10" s="27">
        <v>55.667000000000002</v>
      </c>
      <c r="D10" s="30"/>
    </row>
    <row r="11" spans="1:4">
      <c r="A11" s="21" t="s">
        <v>1113</v>
      </c>
      <c r="B11" s="25">
        <v>46507</v>
      </c>
      <c r="C11" s="27">
        <v>1333.04</v>
      </c>
      <c r="D11" s="30"/>
    </row>
    <row r="12" spans="1:4">
      <c r="A12" s="21" t="s">
        <v>1131</v>
      </c>
      <c r="B12" s="25">
        <v>44196</v>
      </c>
      <c r="C12" s="27">
        <v>1317.7919999999999</v>
      </c>
      <c r="D12" s="30"/>
    </row>
    <row r="13" spans="1:4">
      <c r="A13" s="21" t="s">
        <v>1134</v>
      </c>
      <c r="B13" s="26">
        <v>44408</v>
      </c>
      <c r="C13" s="27">
        <v>1591.607</v>
      </c>
      <c r="D13" s="30"/>
    </row>
    <row r="14" spans="1:4">
      <c r="A14" s="21" t="s">
        <v>1132</v>
      </c>
      <c r="B14" s="26">
        <v>45565</v>
      </c>
      <c r="C14" s="27">
        <v>2101.1030000000001</v>
      </c>
      <c r="D14" s="30"/>
    </row>
    <row r="15" spans="1:4">
      <c r="A15" s="21" t="s">
        <v>1354</v>
      </c>
      <c r="B15" s="26">
        <v>43100</v>
      </c>
      <c r="C15" s="27">
        <v>1190.9580000000001</v>
      </c>
      <c r="D15" s="30"/>
    </row>
    <row r="16" spans="1:4">
      <c r="A16" s="28" t="s">
        <v>1339</v>
      </c>
      <c r="B16" s="33"/>
      <c r="C16" s="27">
        <v>7635.2090000000007</v>
      </c>
    </row>
    <row r="17" spans="1:3">
      <c r="A17" s="28" t="s">
        <v>1357</v>
      </c>
      <c r="B17" s="34">
        <v>45953</v>
      </c>
      <c r="C17" s="27">
        <v>727.89099999999996</v>
      </c>
    </row>
    <row r="18" spans="1:3">
      <c r="A18" s="28" t="s">
        <v>1124</v>
      </c>
      <c r="B18" s="34">
        <v>43640</v>
      </c>
      <c r="C18" s="27">
        <v>53.067</v>
      </c>
    </row>
    <row r="19" spans="1:3">
      <c r="A19" s="28" t="s">
        <v>1127</v>
      </c>
      <c r="B19" s="34">
        <v>44785</v>
      </c>
      <c r="C19" s="27">
        <v>498.66899999999998</v>
      </c>
    </row>
    <row r="20" spans="1:3">
      <c r="A20" s="28" t="s">
        <v>1128</v>
      </c>
      <c r="B20" s="34">
        <v>43640</v>
      </c>
      <c r="C20" s="27">
        <v>710.65099999999995</v>
      </c>
    </row>
    <row r="21" spans="1:3">
      <c r="A21" s="28" t="s">
        <v>1129</v>
      </c>
      <c r="B21" s="34">
        <v>44196</v>
      </c>
      <c r="C21" s="27">
        <v>520.33100000000002</v>
      </c>
    </row>
    <row r="22" spans="1:3">
      <c r="A22" s="28" t="s">
        <v>1136</v>
      </c>
      <c r="B22" s="34">
        <v>44255</v>
      </c>
      <c r="C22" s="27">
        <v>5124.6000000000004</v>
      </c>
    </row>
  </sheetData>
  <mergeCells count="1">
    <mergeCell ref="D6:D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P22"/>
  <sheetViews>
    <sheetView rightToLeft="1" workbookViewId="0"/>
  </sheetViews>
  <sheetFormatPr defaultColWidth="9.140625" defaultRowHeight="12.75"/>
  <cols>
    <col min="1" max="1" width="5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2</v>
      </c>
    </row>
    <row r="4" spans="1:16" ht="15.75">
      <c r="A4" s="1" t="s">
        <v>3</v>
      </c>
    </row>
    <row r="5" spans="1:16" ht="15.75">
      <c r="A5" s="2" t="s">
        <v>1340</v>
      </c>
    </row>
    <row r="6" spans="1:16">
      <c r="A6" s="3" t="s">
        <v>75</v>
      </c>
      <c r="B6" s="3" t="s">
        <v>76</v>
      </c>
      <c r="C6" s="3" t="s">
        <v>183</v>
      </c>
      <c r="D6" s="3" t="s">
        <v>78</v>
      </c>
      <c r="E6" s="3" t="s">
        <v>79</v>
      </c>
      <c r="F6" s="3" t="s">
        <v>124</v>
      </c>
      <c r="G6" s="3" t="s">
        <v>125</v>
      </c>
      <c r="H6" s="3" t="s">
        <v>80</v>
      </c>
      <c r="I6" s="3" t="s">
        <v>81</v>
      </c>
      <c r="J6" s="3" t="s">
        <v>1341</v>
      </c>
      <c r="K6" s="3" t="s">
        <v>126</v>
      </c>
      <c r="L6" s="3" t="s">
        <v>1342</v>
      </c>
      <c r="M6" s="3" t="s">
        <v>127</v>
      </c>
      <c r="N6" s="3" t="s">
        <v>128</v>
      </c>
      <c r="O6" s="3" t="s">
        <v>85</v>
      </c>
      <c r="P6" s="30" t="s">
        <v>1356</v>
      </c>
    </row>
    <row r="7" spans="1:16" ht="13.5" thickBot="1">
      <c r="A7" s="4"/>
      <c r="B7" s="4"/>
      <c r="C7" s="4"/>
      <c r="D7" s="4"/>
      <c r="E7" s="4"/>
      <c r="F7" s="4" t="s">
        <v>129</v>
      </c>
      <c r="G7" s="4" t="s">
        <v>130</v>
      </c>
      <c r="H7" s="4"/>
      <c r="I7" s="4" t="s">
        <v>86</v>
      </c>
      <c r="J7" s="4" t="s">
        <v>86</v>
      </c>
      <c r="K7" s="4" t="s">
        <v>131</v>
      </c>
      <c r="L7" s="4" t="s">
        <v>87</v>
      </c>
      <c r="M7" s="4" t="s">
        <v>86</v>
      </c>
      <c r="N7" s="4" t="s">
        <v>86</v>
      </c>
      <c r="O7" s="4" t="s">
        <v>86</v>
      </c>
      <c r="P7" s="30"/>
    </row>
    <row r="8" spans="1:16" ht="13.5" thickTop="1">
      <c r="A8" s="3" t="s">
        <v>195</v>
      </c>
      <c r="B8" s="12"/>
      <c r="C8" s="3"/>
      <c r="D8" s="3"/>
      <c r="E8" s="3"/>
      <c r="F8" s="3"/>
      <c r="H8" s="3"/>
      <c r="K8" s="9">
        <v>0</v>
      </c>
      <c r="L8" s="9">
        <v>0</v>
      </c>
      <c r="N8" s="10">
        <v>0</v>
      </c>
      <c r="O8" s="10">
        <v>0</v>
      </c>
      <c r="P8" s="30"/>
    </row>
    <row r="9" spans="1:16">
      <c r="A9" s="3" t="s">
        <v>196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30"/>
    </row>
    <row r="10" spans="1:16">
      <c r="A10" s="13" t="s">
        <v>197</v>
      </c>
      <c r="B10" s="14"/>
      <c r="C10" s="13"/>
      <c r="D10" s="13"/>
      <c r="E10" s="13"/>
      <c r="F10" s="13"/>
      <c r="H10" s="13"/>
      <c r="K10" s="15">
        <v>0</v>
      </c>
      <c r="L10" s="15">
        <v>0</v>
      </c>
      <c r="N10" s="16">
        <v>0</v>
      </c>
      <c r="O10" s="16">
        <v>0</v>
      </c>
      <c r="P10" s="30"/>
    </row>
    <row r="11" spans="1:16">
      <c r="A11" s="13" t="s">
        <v>329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30"/>
    </row>
    <row r="12" spans="1:16">
      <c r="A12" s="13" t="s">
        <v>386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30"/>
    </row>
    <row r="13" spans="1:16">
      <c r="A13" s="13" t="s">
        <v>389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30"/>
    </row>
    <row r="14" spans="1:16">
      <c r="A14" s="3" t="s">
        <v>390</v>
      </c>
      <c r="B14" s="12"/>
      <c r="C14" s="3"/>
      <c r="D14" s="3"/>
      <c r="E14" s="3"/>
      <c r="F14" s="3"/>
      <c r="H14" s="3"/>
      <c r="K14" s="9">
        <v>0</v>
      </c>
      <c r="L14" s="9">
        <v>0</v>
      </c>
      <c r="N14" s="10">
        <v>0</v>
      </c>
      <c r="O14" s="10">
        <v>0</v>
      </c>
      <c r="P14" s="30"/>
    </row>
    <row r="15" spans="1:16">
      <c r="A15" s="13" t="s">
        <v>391</v>
      </c>
      <c r="B15" s="14"/>
      <c r="C15" s="13"/>
      <c r="D15" s="13"/>
      <c r="E15" s="13"/>
      <c r="F15" s="13"/>
      <c r="H15" s="13"/>
      <c r="K15" s="15">
        <v>0</v>
      </c>
      <c r="L15" s="15">
        <v>0</v>
      </c>
      <c r="N15" s="16">
        <v>0</v>
      </c>
      <c r="O15" s="16">
        <v>0</v>
      </c>
      <c r="P15" s="30"/>
    </row>
    <row r="16" spans="1:16">
      <c r="A16" s="13" t="s">
        <v>392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30"/>
    </row>
    <row r="17" spans="1:15">
      <c r="A17" s="30" t="s">
        <v>1356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>
      <c r="A18" s="6" t="s">
        <v>120</v>
      </c>
      <c r="B18" s="17"/>
      <c r="C18" s="6"/>
      <c r="D18" s="6"/>
      <c r="E18" s="6"/>
      <c r="F18" s="6"/>
      <c r="H18" s="6"/>
    </row>
    <row r="19" spans="1:15">
      <c r="A19" t="s">
        <v>1357</v>
      </c>
    </row>
    <row r="22" spans="1:15">
      <c r="A22" s="5" t="s">
        <v>73</v>
      </c>
    </row>
  </sheetData>
  <mergeCells count="2">
    <mergeCell ref="P6:P16"/>
    <mergeCell ref="A17:O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P22"/>
  <sheetViews>
    <sheetView rightToLeft="1" workbookViewId="0"/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2</v>
      </c>
    </row>
    <row r="4" spans="1:16" ht="15.75">
      <c r="A4" s="1" t="s">
        <v>3</v>
      </c>
    </row>
    <row r="5" spans="1:16" ht="15.75">
      <c r="A5" s="2" t="s">
        <v>1343</v>
      </c>
    </row>
    <row r="6" spans="1:16">
      <c r="A6" s="3" t="s">
        <v>75</v>
      </c>
      <c r="B6" s="3" t="s">
        <v>76</v>
      </c>
      <c r="C6" s="3" t="s">
        <v>183</v>
      </c>
      <c r="D6" s="3" t="s">
        <v>78</v>
      </c>
      <c r="E6" s="3" t="s">
        <v>79</v>
      </c>
      <c r="F6" s="3" t="s">
        <v>124</v>
      </c>
      <c r="G6" s="3" t="s">
        <v>125</v>
      </c>
      <c r="H6" s="3" t="s">
        <v>80</v>
      </c>
      <c r="I6" s="3" t="s">
        <v>81</v>
      </c>
      <c r="J6" s="3" t="s">
        <v>1341</v>
      </c>
      <c r="K6" s="3" t="s">
        <v>126</v>
      </c>
      <c r="L6" s="3" t="s">
        <v>1342</v>
      </c>
      <c r="M6" s="3" t="s">
        <v>127</v>
      </c>
      <c r="N6" s="3" t="s">
        <v>128</v>
      </c>
      <c r="O6" s="3" t="s">
        <v>85</v>
      </c>
      <c r="P6" s="30" t="s">
        <v>1356</v>
      </c>
    </row>
    <row r="7" spans="1:16" ht="13.5" thickBot="1">
      <c r="A7" s="4"/>
      <c r="B7" s="4"/>
      <c r="C7" s="4"/>
      <c r="D7" s="4"/>
      <c r="E7" s="4"/>
      <c r="F7" s="4" t="s">
        <v>129</v>
      </c>
      <c r="G7" s="4" t="s">
        <v>130</v>
      </c>
      <c r="H7" s="4"/>
      <c r="I7" s="4" t="s">
        <v>86</v>
      </c>
      <c r="J7" s="4" t="s">
        <v>86</v>
      </c>
      <c r="K7" s="4" t="s">
        <v>131</v>
      </c>
      <c r="L7" s="4" t="s">
        <v>87</v>
      </c>
      <c r="M7" s="4" t="s">
        <v>86</v>
      </c>
      <c r="N7" s="4" t="s">
        <v>86</v>
      </c>
      <c r="O7" s="4" t="s">
        <v>86</v>
      </c>
      <c r="P7" s="30"/>
    </row>
    <row r="8" spans="1:16" ht="13.5" thickTop="1">
      <c r="A8" s="3" t="s">
        <v>1080</v>
      </c>
      <c r="B8" s="12"/>
      <c r="C8" s="3"/>
      <c r="D8" s="3"/>
      <c r="E8" s="3"/>
      <c r="F8" s="3"/>
      <c r="H8" s="3"/>
      <c r="K8" s="9">
        <v>0</v>
      </c>
      <c r="L8" s="9">
        <v>0</v>
      </c>
      <c r="N8" s="10">
        <v>0</v>
      </c>
      <c r="O8" s="10">
        <v>0</v>
      </c>
      <c r="P8" s="30"/>
    </row>
    <row r="9" spans="1:16">
      <c r="A9" s="3" t="s">
        <v>1081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30"/>
    </row>
    <row r="10" spans="1:16">
      <c r="A10" s="13" t="s">
        <v>1082</v>
      </c>
      <c r="B10" s="14"/>
      <c r="C10" s="13"/>
      <c r="D10" s="13"/>
      <c r="E10" s="13"/>
      <c r="F10" s="13"/>
      <c r="H10" s="13"/>
      <c r="K10" s="15">
        <v>0</v>
      </c>
      <c r="L10" s="15">
        <v>0</v>
      </c>
      <c r="N10" s="16">
        <v>0</v>
      </c>
      <c r="O10" s="16">
        <v>0</v>
      </c>
      <c r="P10" s="30"/>
    </row>
    <row r="11" spans="1:16">
      <c r="A11" s="13" t="s">
        <v>1085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30"/>
    </row>
    <row r="12" spans="1:16">
      <c r="A12" s="13" t="s">
        <v>1094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30"/>
    </row>
    <row r="13" spans="1:16">
      <c r="A13" s="13" t="s">
        <v>1095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30"/>
    </row>
    <row r="14" spans="1:16">
      <c r="A14" s="3" t="s">
        <v>1096</v>
      </c>
      <c r="B14" s="12"/>
      <c r="C14" s="3"/>
      <c r="D14" s="3"/>
      <c r="E14" s="3"/>
      <c r="F14" s="3"/>
      <c r="H14" s="3"/>
      <c r="K14" s="9">
        <v>0</v>
      </c>
      <c r="L14" s="9">
        <v>0</v>
      </c>
      <c r="N14" s="10">
        <v>0</v>
      </c>
      <c r="O14" s="10">
        <v>0</v>
      </c>
      <c r="P14" s="30"/>
    </row>
    <row r="15" spans="1:16">
      <c r="A15" s="13" t="s">
        <v>1097</v>
      </c>
      <c r="B15" s="14"/>
      <c r="C15" s="13"/>
      <c r="D15" s="13"/>
      <c r="E15" s="13"/>
      <c r="F15" s="13"/>
      <c r="H15" s="13"/>
      <c r="K15" s="15">
        <v>0</v>
      </c>
      <c r="L15" s="15">
        <v>0</v>
      </c>
      <c r="N15" s="16">
        <v>0</v>
      </c>
      <c r="O15" s="16">
        <v>0</v>
      </c>
      <c r="P15" s="30"/>
    </row>
    <row r="16" spans="1:16">
      <c r="A16" s="13" t="s">
        <v>1098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30"/>
    </row>
    <row r="17" spans="1:15">
      <c r="A17" s="30" t="s">
        <v>1356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>
      <c r="A18" s="6" t="s">
        <v>120</v>
      </c>
      <c r="B18" s="17"/>
      <c r="C18" s="6"/>
      <c r="D18" s="6"/>
      <c r="E18" s="6"/>
      <c r="F18" s="6"/>
      <c r="H18" s="6"/>
    </row>
    <row r="19" spans="1:15">
      <c r="A19" t="s">
        <v>1357</v>
      </c>
    </row>
    <row r="22" spans="1:15">
      <c r="A22" s="5" t="s">
        <v>73</v>
      </c>
    </row>
  </sheetData>
  <mergeCells count="2">
    <mergeCell ref="P6:P16"/>
    <mergeCell ref="A17:O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/>
  <dimension ref="A1:Q54"/>
  <sheetViews>
    <sheetView rightToLeft="1" workbookViewId="0"/>
  </sheetViews>
  <sheetFormatPr defaultColWidth="9.140625" defaultRowHeight="12.75"/>
  <cols>
    <col min="1" max="1" width="44.7109375" customWidth="1"/>
    <col min="2" max="2" width="18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2</v>
      </c>
    </row>
    <row r="4" spans="1:17" ht="15.75">
      <c r="A4" s="1" t="s">
        <v>3</v>
      </c>
    </row>
    <row r="5" spans="1:17" ht="15.75">
      <c r="A5" s="2" t="s">
        <v>121</v>
      </c>
    </row>
    <row r="6" spans="1:17" ht="15.75">
      <c r="A6" s="2" t="s">
        <v>122</v>
      </c>
    </row>
    <row r="7" spans="1:17">
      <c r="A7" s="3" t="s">
        <v>75</v>
      </c>
      <c r="B7" s="3" t="s">
        <v>76</v>
      </c>
      <c r="C7" s="3" t="s">
        <v>123</v>
      </c>
      <c r="D7" s="3" t="s">
        <v>78</v>
      </c>
      <c r="E7" s="3" t="s">
        <v>79</v>
      </c>
      <c r="F7" s="3" t="s">
        <v>124</v>
      </c>
      <c r="G7" s="3" t="s">
        <v>125</v>
      </c>
      <c r="H7" s="3" t="s">
        <v>80</v>
      </c>
      <c r="I7" s="3" t="s">
        <v>81</v>
      </c>
      <c r="J7" s="3" t="s">
        <v>82</v>
      </c>
      <c r="K7" s="3" t="s">
        <v>126</v>
      </c>
      <c r="L7" s="3" t="s">
        <v>42</v>
      </c>
      <c r="M7" s="3" t="s">
        <v>83</v>
      </c>
      <c r="N7" s="3" t="s">
        <v>127</v>
      </c>
      <c r="O7" s="3" t="s">
        <v>128</v>
      </c>
      <c r="P7" s="3" t="s">
        <v>85</v>
      </c>
      <c r="Q7" s="30" t="s">
        <v>1356</v>
      </c>
    </row>
    <row r="8" spans="1:17" ht="13.5" thickBot="1">
      <c r="A8" s="4"/>
      <c r="B8" s="4"/>
      <c r="C8" s="4"/>
      <c r="D8" s="4"/>
      <c r="E8" s="4"/>
      <c r="F8" s="4" t="s">
        <v>129</v>
      </c>
      <c r="G8" s="4" t="s">
        <v>130</v>
      </c>
      <c r="H8" s="4"/>
      <c r="I8" s="4" t="s">
        <v>86</v>
      </c>
      <c r="J8" s="4" t="s">
        <v>86</v>
      </c>
      <c r="K8" s="4" t="s">
        <v>131</v>
      </c>
      <c r="L8" s="4" t="s">
        <v>132</v>
      </c>
      <c r="M8" s="4" t="s">
        <v>87</v>
      </c>
      <c r="N8" s="4" t="s">
        <v>86</v>
      </c>
      <c r="O8" s="4" t="s">
        <v>86</v>
      </c>
      <c r="P8" s="4" t="s">
        <v>86</v>
      </c>
      <c r="Q8" s="30"/>
    </row>
    <row r="9" spans="1:17" ht="13.5" thickTop="1">
      <c r="A9" s="3" t="s">
        <v>133</v>
      </c>
      <c r="B9" s="12"/>
      <c r="C9" s="3"/>
      <c r="D9" s="3"/>
      <c r="E9" s="3"/>
      <c r="F9" s="3"/>
      <c r="G9" s="12">
        <v>2.95</v>
      </c>
      <c r="H9" s="3"/>
      <c r="J9" s="10">
        <v>3.3999999999999998E-3</v>
      </c>
      <c r="K9" s="9">
        <v>217162664</v>
      </c>
      <c r="M9" s="9">
        <v>243902.6</v>
      </c>
      <c r="O9" s="10">
        <v>1</v>
      </c>
      <c r="P9" s="10">
        <v>0.13639999999999999</v>
      </c>
      <c r="Q9" s="30"/>
    </row>
    <row r="10" spans="1:17">
      <c r="A10" s="3" t="s">
        <v>134</v>
      </c>
      <c r="B10" s="12"/>
      <c r="C10" s="3"/>
      <c r="D10" s="3"/>
      <c r="E10" s="3"/>
      <c r="F10" s="3"/>
      <c r="G10" s="12">
        <v>2.95</v>
      </c>
      <c r="H10" s="3"/>
      <c r="J10" s="10">
        <v>3.3999999999999998E-3</v>
      </c>
      <c r="K10" s="9">
        <v>217159064</v>
      </c>
      <c r="M10" s="9">
        <v>243889.88</v>
      </c>
      <c r="O10" s="10">
        <v>0.99990000000000001</v>
      </c>
      <c r="P10" s="10">
        <v>0.13639999999999999</v>
      </c>
      <c r="Q10" s="30"/>
    </row>
    <row r="11" spans="1:17">
      <c r="A11" s="13" t="s">
        <v>135</v>
      </c>
      <c r="B11" s="14"/>
      <c r="C11" s="13"/>
      <c r="D11" s="13"/>
      <c r="E11" s="13"/>
      <c r="F11" s="13"/>
      <c r="G11" s="14">
        <v>5.37</v>
      </c>
      <c r="H11" s="13"/>
      <c r="J11" s="16">
        <v>1.9E-3</v>
      </c>
      <c r="K11" s="15">
        <v>50644970</v>
      </c>
      <c r="M11" s="15">
        <v>65620.42</v>
      </c>
      <c r="O11" s="16">
        <v>0.26900000000000002</v>
      </c>
      <c r="P11" s="16">
        <v>3.6700000000000003E-2</v>
      </c>
      <c r="Q11" s="30"/>
    </row>
    <row r="12" spans="1:17">
      <c r="A12" s="6" t="s">
        <v>136</v>
      </c>
      <c r="B12" s="17">
        <v>9590332</v>
      </c>
      <c r="C12" s="6" t="s">
        <v>137</v>
      </c>
      <c r="D12" s="6" t="s">
        <v>138</v>
      </c>
      <c r="E12" s="6"/>
      <c r="F12" s="6"/>
      <c r="G12" s="17">
        <v>3.62</v>
      </c>
      <c r="H12" s="6" t="s">
        <v>93</v>
      </c>
      <c r="I12" s="19">
        <v>0.04</v>
      </c>
      <c r="J12" s="8">
        <v>-5.9999999999999995E-4</v>
      </c>
      <c r="K12" s="7">
        <v>10294151</v>
      </c>
      <c r="L12" s="7">
        <v>150.27000000000001</v>
      </c>
      <c r="M12" s="7">
        <v>15469.02</v>
      </c>
      <c r="N12" s="8">
        <v>6.9999999999999999E-4</v>
      </c>
      <c r="O12" s="8">
        <v>6.3399999999999998E-2</v>
      </c>
      <c r="P12" s="8">
        <v>8.6999999999999994E-3</v>
      </c>
      <c r="Q12" s="30"/>
    </row>
    <row r="13" spans="1:17">
      <c r="A13" s="6" t="s">
        <v>139</v>
      </c>
      <c r="B13" s="17">
        <v>9590431</v>
      </c>
      <c r="C13" s="6" t="s">
        <v>137</v>
      </c>
      <c r="D13" s="6" t="s">
        <v>138</v>
      </c>
      <c r="E13" s="6"/>
      <c r="F13" s="6"/>
      <c r="G13" s="17">
        <v>6.18</v>
      </c>
      <c r="H13" s="6" t="s">
        <v>93</v>
      </c>
      <c r="I13" s="19">
        <v>0.04</v>
      </c>
      <c r="J13" s="8">
        <v>1.6999999999999999E-3</v>
      </c>
      <c r="K13" s="7">
        <v>8979417</v>
      </c>
      <c r="L13" s="7">
        <v>154.94</v>
      </c>
      <c r="M13" s="7">
        <v>13912.71</v>
      </c>
      <c r="N13" s="8">
        <v>8.0000000000000004E-4</v>
      </c>
      <c r="O13" s="8">
        <v>5.7000000000000002E-2</v>
      </c>
      <c r="P13" s="8">
        <v>7.7999999999999996E-3</v>
      </c>
      <c r="Q13" s="30"/>
    </row>
    <row r="14" spans="1:17">
      <c r="A14" s="6" t="s">
        <v>140</v>
      </c>
      <c r="B14" s="17">
        <v>1140847</v>
      </c>
      <c r="C14" s="6" t="s">
        <v>137</v>
      </c>
      <c r="D14" s="6" t="s">
        <v>138</v>
      </c>
      <c r="E14" s="6"/>
      <c r="F14" s="6"/>
      <c r="G14" s="17">
        <v>9.35</v>
      </c>
      <c r="H14" s="6" t="s">
        <v>93</v>
      </c>
      <c r="I14" s="19">
        <v>7.4999999999999997E-3</v>
      </c>
      <c r="J14" s="8">
        <v>4.7000000000000002E-3</v>
      </c>
      <c r="K14" s="7">
        <v>241641</v>
      </c>
      <c r="L14" s="7">
        <v>102.96</v>
      </c>
      <c r="M14" s="7">
        <v>248.79</v>
      </c>
      <c r="N14" s="8">
        <v>1E-4</v>
      </c>
      <c r="O14" s="8">
        <v>1E-3</v>
      </c>
      <c r="P14" s="8">
        <v>1E-4</v>
      </c>
      <c r="Q14" s="30"/>
    </row>
    <row r="15" spans="1:17">
      <c r="A15" s="6" t="s">
        <v>141</v>
      </c>
      <c r="B15" s="17">
        <v>1124056</v>
      </c>
      <c r="C15" s="6" t="s">
        <v>137</v>
      </c>
      <c r="D15" s="6" t="s">
        <v>138</v>
      </c>
      <c r="E15" s="6"/>
      <c r="F15" s="6"/>
      <c r="G15" s="17">
        <v>4.74</v>
      </c>
      <c r="H15" s="6" t="s">
        <v>93</v>
      </c>
      <c r="I15" s="19">
        <v>2.75E-2</v>
      </c>
      <c r="J15" s="8">
        <v>-8.9999999999999998E-4</v>
      </c>
      <c r="K15" s="7">
        <v>3783306</v>
      </c>
      <c r="L15" s="7">
        <v>117.27</v>
      </c>
      <c r="M15" s="7">
        <v>4436.68</v>
      </c>
      <c r="N15" s="8">
        <v>2.0000000000000001E-4</v>
      </c>
      <c r="O15" s="8">
        <v>1.8200000000000001E-2</v>
      </c>
      <c r="P15" s="8">
        <v>2.5000000000000001E-3</v>
      </c>
      <c r="Q15" s="30"/>
    </row>
    <row r="16" spans="1:17">
      <c r="A16" s="6" t="s">
        <v>142</v>
      </c>
      <c r="B16" s="17">
        <v>1135912</v>
      </c>
      <c r="C16" s="6" t="s">
        <v>137</v>
      </c>
      <c r="D16" s="6" t="s">
        <v>138</v>
      </c>
      <c r="E16" s="6"/>
      <c r="F16" s="6"/>
      <c r="G16" s="17">
        <v>7.83</v>
      </c>
      <c r="H16" s="6" t="s">
        <v>93</v>
      </c>
      <c r="I16" s="19">
        <v>7.4999999999999997E-3</v>
      </c>
      <c r="J16" s="8">
        <v>3.3999999999999998E-3</v>
      </c>
      <c r="K16" s="7">
        <v>10212681</v>
      </c>
      <c r="L16" s="7">
        <v>103.95</v>
      </c>
      <c r="M16" s="7">
        <v>10616.08</v>
      </c>
      <c r="N16" s="8">
        <v>8.0000000000000004E-4</v>
      </c>
      <c r="O16" s="8">
        <v>4.3499999999999997E-2</v>
      </c>
      <c r="P16" s="8">
        <v>5.8999999999999999E-3</v>
      </c>
      <c r="Q16" s="30"/>
    </row>
    <row r="17" spans="1:17">
      <c r="A17" s="6" t="s">
        <v>143</v>
      </c>
      <c r="B17" s="17">
        <v>1108927</v>
      </c>
      <c r="C17" s="6" t="s">
        <v>137</v>
      </c>
      <c r="D17" s="6" t="s">
        <v>138</v>
      </c>
      <c r="E17" s="6"/>
      <c r="F17" s="6"/>
      <c r="G17" s="17">
        <v>0.59</v>
      </c>
      <c r="H17" s="6" t="s">
        <v>93</v>
      </c>
      <c r="I17" s="19">
        <v>3.5000000000000003E-2</v>
      </c>
      <c r="J17" s="8">
        <v>1.52E-2</v>
      </c>
      <c r="K17" s="7">
        <v>2220609</v>
      </c>
      <c r="L17" s="7">
        <v>119.38</v>
      </c>
      <c r="M17" s="7">
        <v>2650.96</v>
      </c>
      <c r="N17" s="8">
        <v>1E-4</v>
      </c>
      <c r="O17" s="8">
        <v>1.09E-2</v>
      </c>
      <c r="P17" s="8">
        <v>1.5E-3</v>
      </c>
      <c r="Q17" s="30"/>
    </row>
    <row r="18" spans="1:17">
      <c r="A18" s="6" t="s">
        <v>144</v>
      </c>
      <c r="B18" s="17">
        <v>1097708</v>
      </c>
      <c r="C18" s="6" t="s">
        <v>137</v>
      </c>
      <c r="D18" s="6" t="s">
        <v>138</v>
      </c>
      <c r="E18" s="6"/>
      <c r="F18" s="6"/>
      <c r="G18" s="17">
        <v>14.46</v>
      </c>
      <c r="H18" s="6" t="s">
        <v>93</v>
      </c>
      <c r="I18" s="19">
        <v>0.04</v>
      </c>
      <c r="J18" s="8">
        <v>9.5999999999999992E-3</v>
      </c>
      <c r="K18" s="7">
        <v>1646866</v>
      </c>
      <c r="L18" s="7">
        <v>180.38</v>
      </c>
      <c r="M18" s="7">
        <v>2970.62</v>
      </c>
      <c r="N18" s="8">
        <v>1E-4</v>
      </c>
      <c r="O18" s="8">
        <v>1.2200000000000001E-2</v>
      </c>
      <c r="P18" s="8">
        <v>1.6999999999999999E-3</v>
      </c>
      <c r="Q18" s="30"/>
    </row>
    <row r="19" spans="1:17">
      <c r="A19" s="6" t="s">
        <v>145</v>
      </c>
      <c r="B19" s="17">
        <v>1120583</v>
      </c>
      <c r="C19" s="6" t="s">
        <v>137</v>
      </c>
      <c r="D19" s="6" t="s">
        <v>138</v>
      </c>
      <c r="E19" s="6"/>
      <c r="F19" s="6"/>
      <c r="G19" s="17">
        <v>18.7</v>
      </c>
      <c r="H19" s="6" t="s">
        <v>93</v>
      </c>
      <c r="I19" s="19">
        <v>2.75E-2</v>
      </c>
      <c r="J19" s="8">
        <v>1.21E-2</v>
      </c>
      <c r="K19" s="7">
        <v>117562</v>
      </c>
      <c r="L19" s="7">
        <v>139.9</v>
      </c>
      <c r="M19" s="7">
        <v>164.47</v>
      </c>
      <c r="N19" s="8">
        <v>0</v>
      </c>
      <c r="O19" s="8">
        <v>6.9999999999999999E-4</v>
      </c>
      <c r="P19" s="8">
        <v>1E-4</v>
      </c>
      <c r="Q19" s="30"/>
    </row>
    <row r="20" spans="1:17">
      <c r="A20" s="6" t="s">
        <v>146</v>
      </c>
      <c r="B20" s="17">
        <v>1128081</v>
      </c>
      <c r="C20" s="6" t="s">
        <v>137</v>
      </c>
      <c r="D20" s="6" t="s">
        <v>138</v>
      </c>
      <c r="E20" s="6"/>
      <c r="F20" s="6"/>
      <c r="G20" s="17">
        <v>5.76</v>
      </c>
      <c r="H20" s="6" t="s">
        <v>93</v>
      </c>
      <c r="I20" s="19">
        <v>1.7500000000000002E-2</v>
      </c>
      <c r="J20" s="8">
        <v>5.9999999999999995E-4</v>
      </c>
      <c r="K20" s="7">
        <v>6135347</v>
      </c>
      <c r="L20" s="7">
        <v>111.02</v>
      </c>
      <c r="M20" s="7">
        <v>6811.46</v>
      </c>
      <c r="N20" s="8">
        <v>4.0000000000000002E-4</v>
      </c>
      <c r="O20" s="8">
        <v>2.7900000000000001E-2</v>
      </c>
      <c r="P20" s="8">
        <v>3.8E-3</v>
      </c>
      <c r="Q20" s="30"/>
    </row>
    <row r="21" spans="1:17">
      <c r="A21" s="6" t="s">
        <v>147</v>
      </c>
      <c r="B21" s="17">
        <v>1114750</v>
      </c>
      <c r="C21" s="6" t="s">
        <v>137</v>
      </c>
      <c r="D21" s="6" t="s">
        <v>138</v>
      </c>
      <c r="E21" s="6"/>
      <c r="F21" s="6"/>
      <c r="G21" s="17">
        <v>2.0099999999999998</v>
      </c>
      <c r="H21" s="6" t="s">
        <v>93</v>
      </c>
      <c r="I21" s="19">
        <v>0.03</v>
      </c>
      <c r="J21" s="8">
        <v>1E-4</v>
      </c>
      <c r="K21" s="7">
        <v>7013390</v>
      </c>
      <c r="L21" s="7">
        <v>118.91</v>
      </c>
      <c r="M21" s="7">
        <v>8339.6200000000008</v>
      </c>
      <c r="N21" s="8">
        <v>5.0000000000000001E-4</v>
      </c>
      <c r="O21" s="8">
        <v>3.4200000000000001E-2</v>
      </c>
      <c r="P21" s="8">
        <v>4.7000000000000002E-3</v>
      </c>
      <c r="Q21" s="30"/>
    </row>
    <row r="22" spans="1:17">
      <c r="A22" s="13" t="s">
        <v>148</v>
      </c>
      <c r="B22" s="14"/>
      <c r="C22" s="13"/>
      <c r="D22" s="13"/>
      <c r="E22" s="13"/>
      <c r="F22" s="13"/>
      <c r="G22" s="14">
        <v>2.06</v>
      </c>
      <c r="H22" s="13"/>
      <c r="J22" s="16">
        <v>4.0000000000000001E-3</v>
      </c>
      <c r="K22" s="15">
        <v>166514094</v>
      </c>
      <c r="M22" s="15">
        <v>178269.46</v>
      </c>
      <c r="O22" s="16">
        <v>0.73089999999999999</v>
      </c>
      <c r="P22" s="16">
        <v>9.9699999999999997E-2</v>
      </c>
      <c r="Q22" s="30"/>
    </row>
    <row r="23" spans="1:17">
      <c r="A23" s="6" t="s">
        <v>149</v>
      </c>
      <c r="B23" s="17">
        <v>8171019</v>
      </c>
      <c r="C23" s="6" t="s">
        <v>137</v>
      </c>
      <c r="D23" s="6" t="s">
        <v>138</v>
      </c>
      <c r="E23" s="6"/>
      <c r="F23" s="6"/>
      <c r="G23" s="17">
        <v>0.02</v>
      </c>
      <c r="H23" s="6" t="s">
        <v>93</v>
      </c>
      <c r="J23" s="8">
        <v>6.1000000000000004E-3</v>
      </c>
      <c r="K23" s="7">
        <v>901</v>
      </c>
      <c r="L23" s="7">
        <v>99.99</v>
      </c>
      <c r="M23" s="7">
        <v>0.9</v>
      </c>
      <c r="N23" s="8">
        <v>0</v>
      </c>
      <c r="O23" s="8">
        <v>0</v>
      </c>
      <c r="P23" s="8">
        <v>0</v>
      </c>
      <c r="Q23" s="30"/>
    </row>
    <row r="24" spans="1:17">
      <c r="A24" s="6" t="s">
        <v>150</v>
      </c>
      <c r="B24" s="17">
        <v>8171126</v>
      </c>
      <c r="C24" s="6" t="s">
        <v>137</v>
      </c>
      <c r="D24" s="6" t="s">
        <v>138</v>
      </c>
      <c r="E24" s="6"/>
      <c r="F24" s="6"/>
      <c r="G24" s="17">
        <v>0.11</v>
      </c>
      <c r="H24" s="6" t="s">
        <v>93</v>
      </c>
      <c r="J24" s="8">
        <v>1.8E-3</v>
      </c>
      <c r="K24" s="7">
        <v>66911080</v>
      </c>
      <c r="L24" s="7">
        <v>99.98</v>
      </c>
      <c r="M24" s="7">
        <v>66897.7</v>
      </c>
      <c r="N24" s="8">
        <v>7.4000000000000003E-3</v>
      </c>
      <c r="O24" s="8">
        <v>0.27429999999999999</v>
      </c>
      <c r="P24" s="8">
        <v>3.7400000000000003E-2</v>
      </c>
      <c r="Q24" s="30"/>
    </row>
    <row r="25" spans="1:17">
      <c r="A25" s="6" t="s">
        <v>151</v>
      </c>
      <c r="B25" s="17">
        <v>8180119</v>
      </c>
      <c r="C25" s="6" t="s">
        <v>137</v>
      </c>
      <c r="D25" s="6" t="s">
        <v>138</v>
      </c>
      <c r="E25" s="6"/>
      <c r="F25" s="6"/>
      <c r="G25" s="17">
        <v>0.27</v>
      </c>
      <c r="H25" s="6" t="s">
        <v>93</v>
      </c>
      <c r="J25" s="8">
        <v>1.1000000000000001E-3</v>
      </c>
      <c r="K25" s="7">
        <v>5375329</v>
      </c>
      <c r="L25" s="7">
        <v>99.97</v>
      </c>
      <c r="M25" s="7">
        <v>5373.72</v>
      </c>
      <c r="N25" s="8">
        <v>8.0000000000000004E-4</v>
      </c>
      <c r="O25" s="8">
        <v>2.1999999999999999E-2</v>
      </c>
      <c r="P25" s="8">
        <v>3.0000000000000001E-3</v>
      </c>
      <c r="Q25" s="30"/>
    </row>
    <row r="26" spans="1:17">
      <c r="A26" s="6" t="s">
        <v>152</v>
      </c>
      <c r="B26" s="17">
        <v>8171217</v>
      </c>
      <c r="C26" s="6" t="s">
        <v>137</v>
      </c>
      <c r="D26" s="6" t="s">
        <v>138</v>
      </c>
      <c r="E26" s="6"/>
      <c r="F26" s="6"/>
      <c r="G26" s="17">
        <v>0.19</v>
      </c>
      <c r="H26" s="6" t="s">
        <v>93</v>
      </c>
      <c r="J26" s="8">
        <v>1.1000000000000001E-3</v>
      </c>
      <c r="K26" s="7">
        <v>930</v>
      </c>
      <c r="L26" s="7">
        <v>99.98</v>
      </c>
      <c r="M26" s="7">
        <v>0.93</v>
      </c>
      <c r="N26" s="8">
        <v>0</v>
      </c>
      <c r="O26" s="8">
        <v>0</v>
      </c>
      <c r="P26" s="8">
        <v>0</v>
      </c>
      <c r="Q26" s="30"/>
    </row>
    <row r="27" spans="1:17">
      <c r="A27" s="6" t="s">
        <v>153</v>
      </c>
      <c r="B27" s="17">
        <v>8180424</v>
      </c>
      <c r="C27" s="6" t="s">
        <v>137</v>
      </c>
      <c r="D27" s="6" t="s">
        <v>138</v>
      </c>
      <c r="E27" s="6"/>
      <c r="F27" s="6"/>
      <c r="G27" s="17">
        <v>0.53</v>
      </c>
      <c r="H27" s="6" t="s">
        <v>93</v>
      </c>
      <c r="J27" s="8">
        <v>1.1000000000000001E-3</v>
      </c>
      <c r="K27" s="7">
        <v>3505</v>
      </c>
      <c r="L27" s="7">
        <v>99.94</v>
      </c>
      <c r="M27" s="7">
        <v>3.5</v>
      </c>
      <c r="N27" s="8">
        <v>0</v>
      </c>
      <c r="O27" s="8">
        <v>0</v>
      </c>
      <c r="P27" s="8">
        <v>0</v>
      </c>
      <c r="Q27" s="30"/>
    </row>
    <row r="28" spans="1:17">
      <c r="A28" s="6" t="s">
        <v>154</v>
      </c>
      <c r="B28" s="17">
        <v>8180515</v>
      </c>
      <c r="C28" s="6" t="s">
        <v>137</v>
      </c>
      <c r="D28" s="6" t="s">
        <v>138</v>
      </c>
      <c r="E28" s="6"/>
      <c r="F28" s="6"/>
      <c r="G28" s="17">
        <v>0.59</v>
      </c>
      <c r="H28" s="6" t="s">
        <v>93</v>
      </c>
      <c r="J28" s="8">
        <v>8.0000000000000004E-4</v>
      </c>
      <c r="K28" s="7">
        <v>900900</v>
      </c>
      <c r="L28" s="7">
        <v>99.95</v>
      </c>
      <c r="M28" s="7">
        <v>900.45</v>
      </c>
      <c r="N28" s="8">
        <v>1E-4</v>
      </c>
      <c r="O28" s="8">
        <v>3.7000000000000002E-3</v>
      </c>
      <c r="P28" s="8">
        <v>5.0000000000000001E-4</v>
      </c>
      <c r="Q28" s="30"/>
    </row>
    <row r="29" spans="1:17">
      <c r="A29" s="6" t="s">
        <v>155</v>
      </c>
      <c r="B29" s="17">
        <v>8180713</v>
      </c>
      <c r="C29" s="6" t="s">
        <v>137</v>
      </c>
      <c r="D29" s="6" t="s">
        <v>138</v>
      </c>
      <c r="E29" s="6"/>
      <c r="F29" s="6"/>
      <c r="G29" s="17">
        <v>0.76</v>
      </c>
      <c r="H29" s="6" t="s">
        <v>93</v>
      </c>
      <c r="J29" s="8">
        <v>8.9999999999999998E-4</v>
      </c>
      <c r="K29" s="7">
        <v>3996</v>
      </c>
      <c r="L29" s="7">
        <v>99.93</v>
      </c>
      <c r="M29" s="7">
        <v>3.99</v>
      </c>
      <c r="N29" s="8">
        <v>0</v>
      </c>
      <c r="O29" s="8">
        <v>0</v>
      </c>
      <c r="P29" s="8">
        <v>0</v>
      </c>
      <c r="Q29" s="30"/>
    </row>
    <row r="30" spans="1:17">
      <c r="A30" s="6" t="s">
        <v>156</v>
      </c>
      <c r="B30" s="17">
        <v>8180820</v>
      </c>
      <c r="C30" s="6" t="s">
        <v>137</v>
      </c>
      <c r="D30" s="6" t="s">
        <v>138</v>
      </c>
      <c r="E30" s="6"/>
      <c r="F30" s="6"/>
      <c r="G30" s="17">
        <v>0.86</v>
      </c>
      <c r="H30" s="6" t="s">
        <v>93</v>
      </c>
      <c r="J30" s="8">
        <v>6.9999999999999999E-4</v>
      </c>
      <c r="K30" s="7">
        <v>19244000</v>
      </c>
      <c r="L30" s="7">
        <v>99.94</v>
      </c>
      <c r="M30" s="7">
        <v>19232.45</v>
      </c>
      <c r="N30" s="8">
        <v>2.7000000000000001E-3</v>
      </c>
      <c r="O30" s="8">
        <v>7.8899999999999998E-2</v>
      </c>
      <c r="P30" s="8">
        <v>1.0800000000000001E-2</v>
      </c>
      <c r="Q30" s="30"/>
    </row>
    <row r="31" spans="1:17">
      <c r="A31" s="6" t="s">
        <v>157</v>
      </c>
      <c r="B31" s="17">
        <v>8180911</v>
      </c>
      <c r="C31" s="6" t="s">
        <v>137</v>
      </c>
      <c r="D31" s="6" t="s">
        <v>138</v>
      </c>
      <c r="E31" s="6"/>
      <c r="F31" s="6"/>
      <c r="G31" s="17">
        <v>0.94</v>
      </c>
      <c r="H31" s="6" t="s">
        <v>93</v>
      </c>
      <c r="J31" s="8">
        <v>8.9999999999999998E-4</v>
      </c>
      <c r="K31" s="7">
        <v>951589</v>
      </c>
      <c r="L31" s="7">
        <v>99.92</v>
      </c>
      <c r="M31" s="7">
        <v>950.83</v>
      </c>
      <c r="N31" s="8">
        <v>1E-4</v>
      </c>
      <c r="O31" s="8">
        <v>3.8999999999999998E-3</v>
      </c>
      <c r="P31" s="8">
        <v>5.0000000000000001E-4</v>
      </c>
      <c r="Q31" s="30"/>
    </row>
    <row r="32" spans="1:17">
      <c r="A32" s="6" t="s">
        <v>158</v>
      </c>
      <c r="B32" s="17">
        <v>1138130</v>
      </c>
      <c r="C32" s="6" t="s">
        <v>137</v>
      </c>
      <c r="D32" s="6" t="s">
        <v>138</v>
      </c>
      <c r="E32" s="6"/>
      <c r="F32" s="6"/>
      <c r="G32" s="17">
        <v>3.53</v>
      </c>
      <c r="H32" s="6" t="s">
        <v>93</v>
      </c>
      <c r="I32" s="19">
        <v>0.01</v>
      </c>
      <c r="J32" s="8">
        <v>4.3E-3</v>
      </c>
      <c r="K32" s="7">
        <v>11760024</v>
      </c>
      <c r="L32" s="7">
        <v>102.43</v>
      </c>
      <c r="M32" s="7">
        <v>12045.79</v>
      </c>
      <c r="N32" s="8">
        <v>8.9999999999999998E-4</v>
      </c>
      <c r="O32" s="8">
        <v>4.9399999999999999E-2</v>
      </c>
      <c r="P32" s="8">
        <v>6.7000000000000002E-3</v>
      </c>
      <c r="Q32" s="30"/>
    </row>
    <row r="33" spans="1:17">
      <c r="A33" s="6" t="s">
        <v>159</v>
      </c>
      <c r="B33" s="17">
        <v>1131770</v>
      </c>
      <c r="C33" s="6" t="s">
        <v>137</v>
      </c>
      <c r="D33" s="6" t="s">
        <v>138</v>
      </c>
      <c r="E33" s="6"/>
      <c r="F33" s="6"/>
      <c r="G33" s="17">
        <v>1.65</v>
      </c>
      <c r="H33" s="6" t="s">
        <v>93</v>
      </c>
      <c r="I33" s="19">
        <v>2.2499999999999999E-2</v>
      </c>
      <c r="J33" s="8">
        <v>1.2999999999999999E-3</v>
      </c>
      <c r="K33" s="7">
        <v>7368</v>
      </c>
      <c r="L33" s="7">
        <v>104.29</v>
      </c>
      <c r="M33" s="7">
        <v>7.68</v>
      </c>
      <c r="N33" s="8">
        <v>0</v>
      </c>
      <c r="O33" s="8">
        <v>0</v>
      </c>
      <c r="P33" s="8">
        <v>0</v>
      </c>
      <c r="Q33" s="30"/>
    </row>
    <row r="34" spans="1:17">
      <c r="A34" s="6" t="s">
        <v>160</v>
      </c>
      <c r="B34" s="17">
        <v>1126218</v>
      </c>
      <c r="C34" s="6" t="s">
        <v>137</v>
      </c>
      <c r="D34" s="6" t="s">
        <v>138</v>
      </c>
      <c r="E34" s="6"/>
      <c r="F34" s="6"/>
      <c r="G34" s="17">
        <v>0.34</v>
      </c>
      <c r="H34" s="6" t="s">
        <v>93</v>
      </c>
      <c r="I34" s="19">
        <v>0.04</v>
      </c>
      <c r="J34" s="8">
        <v>1.1000000000000001E-3</v>
      </c>
      <c r="K34" s="7">
        <v>2078612</v>
      </c>
      <c r="L34" s="7">
        <v>103.96</v>
      </c>
      <c r="M34" s="7">
        <v>2160.9299999999998</v>
      </c>
      <c r="N34" s="8">
        <v>1E-4</v>
      </c>
      <c r="O34" s="8">
        <v>8.8999999999999999E-3</v>
      </c>
      <c r="P34" s="8">
        <v>1.1999999999999999E-3</v>
      </c>
      <c r="Q34" s="30"/>
    </row>
    <row r="35" spans="1:17">
      <c r="A35" s="6" t="s">
        <v>161</v>
      </c>
      <c r="B35" s="17">
        <v>1115773</v>
      </c>
      <c r="C35" s="6" t="s">
        <v>137</v>
      </c>
      <c r="D35" s="6" t="s">
        <v>138</v>
      </c>
      <c r="E35" s="6"/>
      <c r="F35" s="6"/>
      <c r="G35" s="17">
        <v>2.21</v>
      </c>
      <c r="H35" s="6" t="s">
        <v>93</v>
      </c>
      <c r="I35" s="19">
        <v>0.05</v>
      </c>
      <c r="J35" s="8">
        <v>2.2000000000000001E-3</v>
      </c>
      <c r="K35" s="7">
        <v>9986673</v>
      </c>
      <c r="L35" s="7">
        <v>114.45</v>
      </c>
      <c r="M35" s="7">
        <v>11429.75</v>
      </c>
      <c r="N35" s="8">
        <v>5.0000000000000001E-4</v>
      </c>
      <c r="O35" s="8">
        <v>4.6899999999999997E-2</v>
      </c>
      <c r="P35" s="8">
        <v>6.4000000000000003E-3</v>
      </c>
      <c r="Q35" s="30"/>
    </row>
    <row r="36" spans="1:17">
      <c r="A36" s="6" t="s">
        <v>162</v>
      </c>
      <c r="B36" s="17">
        <v>1123272</v>
      </c>
      <c r="C36" s="6" t="s">
        <v>137</v>
      </c>
      <c r="D36" s="6" t="s">
        <v>138</v>
      </c>
      <c r="E36" s="6"/>
      <c r="F36" s="6"/>
      <c r="G36" s="17">
        <v>3.9</v>
      </c>
      <c r="H36" s="6" t="s">
        <v>93</v>
      </c>
      <c r="I36" s="19">
        <v>5.5E-2</v>
      </c>
      <c r="J36" s="8">
        <v>6.1000000000000004E-3</v>
      </c>
      <c r="K36" s="7">
        <v>7724629</v>
      </c>
      <c r="L36" s="7">
        <v>124.52</v>
      </c>
      <c r="M36" s="7">
        <v>9618.7099999999991</v>
      </c>
      <c r="N36" s="8">
        <v>4.0000000000000002E-4</v>
      </c>
      <c r="O36" s="8">
        <v>3.9399999999999998E-2</v>
      </c>
      <c r="P36" s="8">
        <v>5.4000000000000003E-3</v>
      </c>
      <c r="Q36" s="30"/>
    </row>
    <row r="37" spans="1:17">
      <c r="A37" s="6" t="s">
        <v>163</v>
      </c>
      <c r="B37" s="17">
        <v>1125400</v>
      </c>
      <c r="C37" s="6" t="s">
        <v>137</v>
      </c>
      <c r="D37" s="6" t="s">
        <v>138</v>
      </c>
      <c r="E37" s="6"/>
      <c r="F37" s="6"/>
      <c r="G37" s="17">
        <v>15.42</v>
      </c>
      <c r="H37" s="6" t="s">
        <v>93</v>
      </c>
      <c r="I37" s="19">
        <v>5.5E-2</v>
      </c>
      <c r="J37" s="8">
        <v>2.86E-2</v>
      </c>
      <c r="K37" s="7">
        <v>732965</v>
      </c>
      <c r="L37" s="7">
        <v>149.41999999999999</v>
      </c>
      <c r="M37" s="7">
        <v>1095.2</v>
      </c>
      <c r="N37" s="8">
        <v>0</v>
      </c>
      <c r="O37" s="8">
        <v>4.4999999999999997E-3</v>
      </c>
      <c r="P37" s="8">
        <v>5.9999999999999995E-4</v>
      </c>
      <c r="Q37" s="30"/>
    </row>
    <row r="38" spans="1:17">
      <c r="A38" s="6" t="s">
        <v>164</v>
      </c>
      <c r="B38" s="17">
        <v>1110907</v>
      </c>
      <c r="C38" s="6" t="s">
        <v>137</v>
      </c>
      <c r="D38" s="6" t="s">
        <v>138</v>
      </c>
      <c r="E38" s="6"/>
      <c r="F38" s="6"/>
      <c r="G38" s="17">
        <v>1.37</v>
      </c>
      <c r="H38" s="6" t="s">
        <v>93</v>
      </c>
      <c r="I38" s="19">
        <v>0.06</v>
      </c>
      <c r="J38" s="8">
        <v>8.9999999999999998E-4</v>
      </c>
      <c r="K38" s="7">
        <v>14569172</v>
      </c>
      <c r="L38" s="7">
        <v>111.86</v>
      </c>
      <c r="M38" s="7">
        <v>16297.08</v>
      </c>
      <c r="N38" s="8">
        <v>8.0000000000000004E-4</v>
      </c>
      <c r="O38" s="8">
        <v>6.6799999999999998E-2</v>
      </c>
      <c r="P38" s="8">
        <v>9.1000000000000004E-3</v>
      </c>
      <c r="Q38" s="30"/>
    </row>
    <row r="39" spans="1:17">
      <c r="A39" s="6" t="s">
        <v>165</v>
      </c>
      <c r="B39" s="17">
        <v>1126747</v>
      </c>
      <c r="C39" s="6" t="s">
        <v>137</v>
      </c>
      <c r="D39" s="6" t="s">
        <v>138</v>
      </c>
      <c r="E39" s="6"/>
      <c r="F39" s="6"/>
      <c r="G39" s="17">
        <v>4.9800000000000004</v>
      </c>
      <c r="H39" s="6" t="s">
        <v>93</v>
      </c>
      <c r="I39" s="19">
        <v>4.2500000000000003E-2</v>
      </c>
      <c r="J39" s="8">
        <v>8.8999999999999999E-3</v>
      </c>
      <c r="K39" s="7">
        <v>2246508</v>
      </c>
      <c r="L39" s="7">
        <v>120.1</v>
      </c>
      <c r="M39" s="7">
        <v>2698.06</v>
      </c>
      <c r="N39" s="8">
        <v>1E-4</v>
      </c>
      <c r="O39" s="8">
        <v>1.11E-2</v>
      </c>
      <c r="P39" s="8">
        <v>1.5E-3</v>
      </c>
      <c r="Q39" s="30"/>
    </row>
    <row r="40" spans="1:17">
      <c r="A40" s="6" t="s">
        <v>166</v>
      </c>
      <c r="B40" s="17">
        <v>1130848</v>
      </c>
      <c r="C40" s="6" t="s">
        <v>137</v>
      </c>
      <c r="D40" s="6" t="s">
        <v>138</v>
      </c>
      <c r="E40" s="6"/>
      <c r="F40" s="6"/>
      <c r="G40" s="17">
        <v>5.85</v>
      </c>
      <c r="H40" s="6" t="s">
        <v>93</v>
      </c>
      <c r="I40" s="19">
        <v>3.7499999999999999E-2</v>
      </c>
      <c r="J40" s="8">
        <v>1.15E-2</v>
      </c>
      <c r="K40" s="7">
        <v>19621059</v>
      </c>
      <c r="L40" s="7">
        <v>118.05</v>
      </c>
      <c r="M40" s="7">
        <v>23162.66</v>
      </c>
      <c r="N40" s="8">
        <v>1.2999999999999999E-3</v>
      </c>
      <c r="O40" s="8">
        <v>9.5000000000000001E-2</v>
      </c>
      <c r="P40" s="8">
        <v>1.2999999999999999E-2</v>
      </c>
      <c r="Q40" s="30"/>
    </row>
    <row r="41" spans="1:17">
      <c r="A41" s="6" t="s">
        <v>167</v>
      </c>
      <c r="B41" s="17">
        <v>1099456</v>
      </c>
      <c r="C41" s="6" t="s">
        <v>137</v>
      </c>
      <c r="D41" s="6" t="s">
        <v>138</v>
      </c>
      <c r="E41" s="6"/>
      <c r="F41" s="6"/>
      <c r="G41" s="17">
        <v>7.23</v>
      </c>
      <c r="H41" s="6" t="s">
        <v>93</v>
      </c>
      <c r="I41" s="19">
        <v>6.25E-2</v>
      </c>
      <c r="J41" s="8">
        <v>1.5699999999999999E-2</v>
      </c>
      <c r="K41" s="7">
        <v>4387154</v>
      </c>
      <c r="L41" s="7">
        <v>145.02000000000001</v>
      </c>
      <c r="M41" s="7">
        <v>6362.25</v>
      </c>
      <c r="N41" s="8">
        <v>2.9999999999999997E-4</v>
      </c>
      <c r="O41" s="8">
        <v>2.6100000000000002E-2</v>
      </c>
      <c r="P41" s="8">
        <v>3.5999999999999999E-3</v>
      </c>
      <c r="Q41" s="30"/>
    </row>
    <row r="42" spans="1:17">
      <c r="A42" s="6" t="s">
        <v>168</v>
      </c>
      <c r="B42" s="17" t="s">
        <v>169</v>
      </c>
      <c r="C42" s="6" t="s">
        <v>170</v>
      </c>
      <c r="D42" s="6" t="s">
        <v>92</v>
      </c>
      <c r="E42" s="6" t="s">
        <v>171</v>
      </c>
      <c r="F42" s="6"/>
      <c r="G42" s="17">
        <v>3.49</v>
      </c>
      <c r="H42" s="6" t="s">
        <v>43</v>
      </c>
      <c r="I42" s="19">
        <v>1.375E-2</v>
      </c>
      <c r="J42" s="8">
        <v>1.7100000000000001E-2</v>
      </c>
      <c r="K42" s="7">
        <v>5700</v>
      </c>
      <c r="L42" s="7">
        <v>99.43</v>
      </c>
      <c r="M42" s="7">
        <v>20</v>
      </c>
      <c r="N42" s="8">
        <v>0</v>
      </c>
      <c r="O42" s="8">
        <v>1E-4</v>
      </c>
      <c r="P42" s="8">
        <v>0</v>
      </c>
      <c r="Q42" s="30"/>
    </row>
    <row r="43" spans="1:17">
      <c r="A43" s="6" t="s">
        <v>172</v>
      </c>
      <c r="B43" s="17" t="s">
        <v>173</v>
      </c>
      <c r="C43" s="6" t="s">
        <v>174</v>
      </c>
      <c r="D43" s="6" t="s">
        <v>92</v>
      </c>
      <c r="E43" s="6" t="s">
        <v>171</v>
      </c>
      <c r="F43" s="6"/>
      <c r="G43" s="17">
        <v>8.75</v>
      </c>
      <c r="H43" s="6" t="s">
        <v>43</v>
      </c>
      <c r="I43" s="19">
        <v>1.25E-3</v>
      </c>
      <c r="J43" s="8">
        <v>4.0000000000000001E-3</v>
      </c>
      <c r="K43" s="7">
        <v>2000</v>
      </c>
      <c r="L43" s="7">
        <v>97.67</v>
      </c>
      <c r="M43" s="7">
        <v>6.89</v>
      </c>
      <c r="O43" s="8">
        <v>0</v>
      </c>
      <c r="P43" s="8">
        <v>0</v>
      </c>
      <c r="Q43" s="30"/>
    </row>
    <row r="44" spans="1:17">
      <c r="A44" s="13" t="s">
        <v>175</v>
      </c>
      <c r="B44" s="14"/>
      <c r="C44" s="13"/>
      <c r="D44" s="13"/>
      <c r="E44" s="13"/>
      <c r="F44" s="13"/>
      <c r="H44" s="13"/>
      <c r="K44" s="15">
        <v>0</v>
      </c>
      <c r="M44" s="15">
        <v>0</v>
      </c>
      <c r="O44" s="16">
        <v>0</v>
      </c>
      <c r="P44" s="16">
        <v>0</v>
      </c>
      <c r="Q44" s="30"/>
    </row>
    <row r="45" spans="1:17">
      <c r="A45" s="3" t="s">
        <v>176</v>
      </c>
      <c r="B45" s="12"/>
      <c r="C45" s="3"/>
      <c r="D45" s="3"/>
      <c r="E45" s="3"/>
      <c r="F45" s="3"/>
      <c r="G45" s="12">
        <v>5.28</v>
      </c>
      <c r="H45" s="3"/>
      <c r="J45" s="10">
        <v>1.1000000000000001E-3</v>
      </c>
      <c r="K45" s="9">
        <v>3600</v>
      </c>
      <c r="M45" s="9">
        <v>12.72</v>
      </c>
      <c r="O45" s="10">
        <v>1E-4</v>
      </c>
      <c r="P45" s="10">
        <v>0</v>
      </c>
      <c r="Q45" s="30"/>
    </row>
    <row r="46" spans="1:17">
      <c r="A46" s="13" t="s">
        <v>177</v>
      </c>
      <c r="B46" s="14"/>
      <c r="C46" s="13"/>
      <c r="D46" s="13"/>
      <c r="E46" s="13"/>
      <c r="F46" s="13"/>
      <c r="H46" s="13"/>
      <c r="K46" s="15">
        <v>0</v>
      </c>
      <c r="M46" s="15">
        <v>0</v>
      </c>
      <c r="O46" s="16">
        <v>0</v>
      </c>
      <c r="P46" s="16">
        <v>0</v>
      </c>
      <c r="Q46" s="30"/>
    </row>
    <row r="47" spans="1:17">
      <c r="A47" s="13" t="s">
        <v>178</v>
      </c>
      <c r="B47" s="14"/>
      <c r="C47" s="13"/>
      <c r="D47" s="13"/>
      <c r="E47" s="13"/>
      <c r="F47" s="13"/>
      <c r="G47" s="14">
        <v>5.28</v>
      </c>
      <c r="H47" s="13"/>
      <c r="J47" s="16">
        <v>1.1000000000000001E-3</v>
      </c>
      <c r="K47" s="15">
        <v>3600</v>
      </c>
      <c r="M47" s="15">
        <v>12.72</v>
      </c>
      <c r="O47" s="16">
        <v>1E-4</v>
      </c>
      <c r="P47" s="16">
        <v>0</v>
      </c>
      <c r="Q47" s="30"/>
    </row>
    <row r="48" spans="1:17">
      <c r="A48" s="6" t="s">
        <v>179</v>
      </c>
      <c r="B48" s="17" t="s">
        <v>180</v>
      </c>
      <c r="C48" s="6" t="s">
        <v>170</v>
      </c>
      <c r="D48" s="6" t="s">
        <v>92</v>
      </c>
      <c r="E48" s="6" t="s">
        <v>171</v>
      </c>
      <c r="F48" s="6"/>
      <c r="G48" s="17">
        <v>5.28</v>
      </c>
      <c r="H48" s="6" t="s">
        <v>43</v>
      </c>
      <c r="I48" s="19">
        <v>1.25E-3</v>
      </c>
      <c r="J48" s="8">
        <v>1.1000000000000001E-3</v>
      </c>
      <c r="K48" s="7">
        <v>3600</v>
      </c>
      <c r="L48" s="7">
        <v>100.1</v>
      </c>
      <c r="M48" s="7">
        <v>12.72</v>
      </c>
      <c r="N48" s="8">
        <v>0</v>
      </c>
      <c r="O48" s="8">
        <v>1E-4</v>
      </c>
      <c r="P48" s="8">
        <v>0</v>
      </c>
      <c r="Q48" s="30"/>
    </row>
    <row r="49" spans="1:16">
      <c r="A49" s="30" t="s">
        <v>1356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1:16">
      <c r="A50" s="6" t="s">
        <v>120</v>
      </c>
      <c r="B50" s="17"/>
      <c r="C50" s="6"/>
      <c r="D50" s="6"/>
      <c r="E50" s="6"/>
      <c r="F50" s="6"/>
      <c r="H50" s="6"/>
    </row>
    <row r="51" spans="1:16">
      <c r="A51" t="s">
        <v>1357</v>
      </c>
    </row>
    <row r="54" spans="1:16">
      <c r="A54" s="5" t="s">
        <v>73</v>
      </c>
    </row>
  </sheetData>
  <mergeCells count="2">
    <mergeCell ref="Q7:Q48"/>
    <mergeCell ref="A49:P4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P22"/>
  <sheetViews>
    <sheetView rightToLeft="1" workbookViewId="0"/>
  </sheetViews>
  <sheetFormatPr defaultColWidth="9.140625" defaultRowHeight="12.75"/>
  <cols>
    <col min="1" max="1" width="44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2</v>
      </c>
    </row>
    <row r="4" spans="1:16" ht="15.75">
      <c r="A4" s="1" t="s">
        <v>3</v>
      </c>
    </row>
    <row r="5" spans="1:16" ht="15.75">
      <c r="A5" s="2" t="s">
        <v>1344</v>
      </c>
    </row>
    <row r="6" spans="1:16">
      <c r="A6" s="3" t="s">
        <v>75</v>
      </c>
      <c r="B6" s="3" t="s">
        <v>76</v>
      </c>
      <c r="C6" s="3" t="s">
        <v>183</v>
      </c>
      <c r="D6" s="3" t="s">
        <v>78</v>
      </c>
      <c r="E6" s="3" t="s">
        <v>79</v>
      </c>
      <c r="F6" s="3" t="s">
        <v>124</v>
      </c>
      <c r="G6" s="3" t="s">
        <v>125</v>
      </c>
      <c r="H6" s="3" t="s">
        <v>80</v>
      </c>
      <c r="I6" s="3" t="s">
        <v>81</v>
      </c>
      <c r="J6" s="3" t="s">
        <v>1341</v>
      </c>
      <c r="K6" s="3" t="s">
        <v>126</v>
      </c>
      <c r="L6" s="3" t="s">
        <v>1342</v>
      </c>
      <c r="M6" s="3" t="s">
        <v>127</v>
      </c>
      <c r="N6" s="3" t="s">
        <v>128</v>
      </c>
      <c r="O6" s="3" t="s">
        <v>85</v>
      </c>
      <c r="P6" s="30" t="s">
        <v>1356</v>
      </c>
    </row>
    <row r="7" spans="1:16" ht="13.5" thickBot="1">
      <c r="A7" s="4"/>
      <c r="B7" s="4"/>
      <c r="C7" s="4"/>
      <c r="D7" s="4"/>
      <c r="E7" s="4"/>
      <c r="F7" s="4" t="s">
        <v>129</v>
      </c>
      <c r="G7" s="4" t="s">
        <v>130</v>
      </c>
      <c r="H7" s="4"/>
      <c r="I7" s="4" t="s">
        <v>86</v>
      </c>
      <c r="J7" s="4" t="s">
        <v>86</v>
      </c>
      <c r="K7" s="4" t="s">
        <v>131</v>
      </c>
      <c r="L7" s="4" t="s">
        <v>87</v>
      </c>
      <c r="M7" s="4" t="s">
        <v>86</v>
      </c>
      <c r="N7" s="4" t="s">
        <v>86</v>
      </c>
      <c r="O7" s="4" t="s">
        <v>86</v>
      </c>
      <c r="P7" s="30"/>
    </row>
    <row r="8" spans="1:16" ht="13.5" thickTop="1">
      <c r="A8" s="3" t="s">
        <v>1345</v>
      </c>
      <c r="B8" s="12"/>
      <c r="C8" s="3"/>
      <c r="D8" s="3"/>
      <c r="E8" s="3"/>
      <c r="F8" s="3"/>
      <c r="H8" s="3"/>
      <c r="K8" s="9">
        <v>0</v>
      </c>
      <c r="L8" s="9">
        <v>0</v>
      </c>
      <c r="N8" s="10">
        <v>0</v>
      </c>
      <c r="O8" s="10">
        <v>0</v>
      </c>
      <c r="P8" s="30"/>
    </row>
    <row r="9" spans="1:16">
      <c r="A9" s="3" t="s">
        <v>1346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30"/>
    </row>
    <row r="10" spans="1:16">
      <c r="A10" s="13" t="s">
        <v>1347</v>
      </c>
      <c r="B10" s="14"/>
      <c r="C10" s="13"/>
      <c r="D10" s="13"/>
      <c r="E10" s="13"/>
      <c r="F10" s="13"/>
      <c r="H10" s="13"/>
      <c r="K10" s="15">
        <v>0</v>
      </c>
      <c r="L10" s="15">
        <v>0</v>
      </c>
      <c r="N10" s="16">
        <v>0</v>
      </c>
      <c r="O10" s="16">
        <v>0</v>
      </c>
      <c r="P10" s="30"/>
    </row>
    <row r="11" spans="1:16">
      <c r="A11" s="13" t="s">
        <v>1348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30"/>
    </row>
    <row r="12" spans="1:16">
      <c r="A12" s="13" t="s">
        <v>1349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30"/>
    </row>
    <row r="13" spans="1:16">
      <c r="A13" s="13" t="s">
        <v>1350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30"/>
    </row>
    <row r="14" spans="1:16">
      <c r="A14" s="3" t="s">
        <v>1351</v>
      </c>
      <c r="B14" s="12"/>
      <c r="C14" s="3"/>
      <c r="D14" s="3"/>
      <c r="E14" s="3"/>
      <c r="F14" s="3"/>
      <c r="H14" s="3"/>
      <c r="K14" s="9">
        <v>0</v>
      </c>
      <c r="L14" s="9">
        <v>0</v>
      </c>
      <c r="N14" s="10">
        <v>0</v>
      </c>
      <c r="O14" s="10">
        <v>0</v>
      </c>
      <c r="P14" s="30"/>
    </row>
    <row r="15" spans="1:16">
      <c r="A15" s="13" t="s">
        <v>1352</v>
      </c>
      <c r="B15" s="14"/>
      <c r="C15" s="13"/>
      <c r="D15" s="13"/>
      <c r="E15" s="13"/>
      <c r="F15" s="13"/>
      <c r="H15" s="13"/>
      <c r="K15" s="15">
        <v>0</v>
      </c>
      <c r="L15" s="15">
        <v>0</v>
      </c>
      <c r="N15" s="16">
        <v>0</v>
      </c>
      <c r="O15" s="16">
        <v>0</v>
      </c>
      <c r="P15" s="30"/>
    </row>
    <row r="16" spans="1:16">
      <c r="A16" s="13" t="s">
        <v>1353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30"/>
    </row>
    <row r="17" spans="1:15">
      <c r="A17" s="30" t="s">
        <v>1356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>
      <c r="A18" s="6" t="s">
        <v>120</v>
      </c>
      <c r="B18" s="17"/>
      <c r="C18" s="6"/>
      <c r="D18" s="6"/>
      <c r="E18" s="6"/>
      <c r="F18" s="6"/>
      <c r="H18" s="6"/>
    </row>
    <row r="19" spans="1:15">
      <c r="A19" t="s">
        <v>1357</v>
      </c>
    </row>
    <row r="22" spans="1:15">
      <c r="A22" s="5" t="s">
        <v>73</v>
      </c>
    </row>
  </sheetData>
  <mergeCells count="2">
    <mergeCell ref="P6:P16"/>
    <mergeCell ref="A17:O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/>
  <dimension ref="A1:T23"/>
  <sheetViews>
    <sheetView rightToLeft="1" workbookViewId="0"/>
  </sheetViews>
  <sheetFormatPr defaultColWidth="9.140625" defaultRowHeight="12.75"/>
  <cols>
    <col min="1" max="1" width="50.7109375" customWidth="1"/>
    <col min="2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7.4257812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1.7109375" customWidth="1"/>
    <col min="17" max="17" width="24.7109375" customWidth="1"/>
    <col min="18" max="18" width="27.7109375" customWidth="1"/>
    <col min="19" max="19" width="20.7109375" customWidth="1"/>
  </cols>
  <sheetData>
    <row r="1" spans="1:20" ht="15.75">
      <c r="A1" s="1" t="s">
        <v>0</v>
      </c>
    </row>
    <row r="2" spans="1:20" ht="15.75">
      <c r="A2" s="1" t="s">
        <v>1</v>
      </c>
    </row>
    <row r="3" spans="1:20" ht="15.75">
      <c r="A3" s="1" t="s">
        <v>2</v>
      </c>
    </row>
    <row r="4" spans="1:20" ht="15.75">
      <c r="A4" s="1" t="s">
        <v>3</v>
      </c>
    </row>
    <row r="5" spans="1:20" ht="15.75">
      <c r="A5" s="2" t="s">
        <v>121</v>
      </c>
    </row>
    <row r="6" spans="1:20" ht="15.75">
      <c r="A6" s="2" t="s">
        <v>181</v>
      </c>
    </row>
    <row r="7" spans="1:20">
      <c r="A7" s="3" t="s">
        <v>75</v>
      </c>
      <c r="B7" s="3" t="s">
        <v>76</v>
      </c>
      <c r="C7" s="3" t="s">
        <v>123</v>
      </c>
      <c r="D7" s="3" t="s">
        <v>182</v>
      </c>
      <c r="E7" s="3" t="s">
        <v>77</v>
      </c>
      <c r="F7" s="3" t="s">
        <v>183</v>
      </c>
      <c r="G7" s="3" t="s">
        <v>78</v>
      </c>
      <c r="H7" s="3" t="s">
        <v>79</v>
      </c>
      <c r="I7" s="3" t="s">
        <v>124</v>
      </c>
      <c r="J7" s="3" t="s">
        <v>125</v>
      </c>
      <c r="K7" s="3" t="s">
        <v>80</v>
      </c>
      <c r="L7" s="3" t="s">
        <v>81</v>
      </c>
      <c r="M7" s="3" t="s">
        <v>82</v>
      </c>
      <c r="N7" s="3" t="s">
        <v>126</v>
      </c>
      <c r="O7" s="3" t="s">
        <v>42</v>
      </c>
      <c r="P7" s="3" t="s">
        <v>83</v>
      </c>
      <c r="Q7" s="3" t="s">
        <v>127</v>
      </c>
      <c r="R7" s="3" t="s">
        <v>128</v>
      </c>
      <c r="S7" s="3" t="s">
        <v>85</v>
      </c>
      <c r="T7" s="30" t="s">
        <v>1356</v>
      </c>
    </row>
    <row r="8" spans="1:20" ht="13.5" thickBot="1">
      <c r="A8" s="4"/>
      <c r="B8" s="4"/>
      <c r="C8" s="4"/>
      <c r="D8" s="4"/>
      <c r="E8" s="4"/>
      <c r="F8" s="4"/>
      <c r="G8" s="4"/>
      <c r="H8" s="4"/>
      <c r="I8" s="4" t="s">
        <v>129</v>
      </c>
      <c r="J8" s="4" t="s">
        <v>130</v>
      </c>
      <c r="K8" s="4"/>
      <c r="L8" s="4" t="s">
        <v>86</v>
      </c>
      <c r="M8" s="4" t="s">
        <v>86</v>
      </c>
      <c r="N8" s="4" t="s">
        <v>131</v>
      </c>
      <c r="O8" s="4" t="s">
        <v>132</v>
      </c>
      <c r="P8" s="4" t="s">
        <v>87</v>
      </c>
      <c r="Q8" s="4" t="s">
        <v>86</v>
      </c>
      <c r="R8" s="4" t="s">
        <v>86</v>
      </c>
      <c r="S8" s="4" t="s">
        <v>86</v>
      </c>
      <c r="T8" s="30"/>
    </row>
    <row r="9" spans="1:20" ht="13.5" thickTop="1">
      <c r="A9" s="3" t="s">
        <v>184</v>
      </c>
      <c r="B9" s="12"/>
      <c r="C9" s="3"/>
      <c r="D9" s="3"/>
      <c r="E9" s="3"/>
      <c r="F9" s="3"/>
      <c r="G9" s="3"/>
      <c r="H9" s="3"/>
      <c r="I9" s="3"/>
      <c r="K9" s="3"/>
      <c r="N9" s="9">
        <v>0</v>
      </c>
      <c r="P9" s="9">
        <v>0</v>
      </c>
      <c r="R9" s="10">
        <v>0</v>
      </c>
      <c r="S9" s="10">
        <v>0</v>
      </c>
      <c r="T9" s="30"/>
    </row>
    <row r="10" spans="1:20">
      <c r="A10" s="3" t="s">
        <v>185</v>
      </c>
      <c r="B10" s="12"/>
      <c r="C10" s="3"/>
      <c r="D10" s="3"/>
      <c r="E10" s="3"/>
      <c r="F10" s="3"/>
      <c r="G10" s="3"/>
      <c r="H10" s="3"/>
      <c r="I10" s="3"/>
      <c r="K10" s="3"/>
      <c r="N10" s="9">
        <v>0</v>
      </c>
      <c r="P10" s="9">
        <v>0</v>
      </c>
      <c r="R10" s="10">
        <v>0</v>
      </c>
      <c r="S10" s="10">
        <v>0</v>
      </c>
      <c r="T10" s="30"/>
    </row>
    <row r="11" spans="1:20">
      <c r="A11" s="13" t="s">
        <v>186</v>
      </c>
      <c r="B11" s="14"/>
      <c r="C11" s="13"/>
      <c r="D11" s="13"/>
      <c r="E11" s="13"/>
      <c r="F11" s="13"/>
      <c r="G11" s="13"/>
      <c r="H11" s="13"/>
      <c r="I11" s="13"/>
      <c r="K11" s="13"/>
      <c r="N11" s="15">
        <v>0</v>
      </c>
      <c r="P11" s="15">
        <v>0</v>
      </c>
      <c r="R11" s="16">
        <v>0</v>
      </c>
      <c r="S11" s="16">
        <v>0</v>
      </c>
      <c r="T11" s="30"/>
    </row>
    <row r="12" spans="1:20">
      <c r="A12" s="13" t="s">
        <v>187</v>
      </c>
      <c r="B12" s="14"/>
      <c r="C12" s="13"/>
      <c r="D12" s="13"/>
      <c r="E12" s="13"/>
      <c r="F12" s="13"/>
      <c r="G12" s="13"/>
      <c r="H12" s="13"/>
      <c r="I12" s="13"/>
      <c r="K12" s="13"/>
      <c r="N12" s="15">
        <v>0</v>
      </c>
      <c r="P12" s="15">
        <v>0</v>
      </c>
      <c r="R12" s="16">
        <v>0</v>
      </c>
      <c r="S12" s="16">
        <v>0</v>
      </c>
      <c r="T12" s="30"/>
    </row>
    <row r="13" spans="1:20">
      <c r="A13" s="13" t="s">
        <v>188</v>
      </c>
      <c r="B13" s="14"/>
      <c r="C13" s="13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  <c r="T13" s="30"/>
    </row>
    <row r="14" spans="1:20">
      <c r="A14" s="13" t="s">
        <v>189</v>
      </c>
      <c r="B14" s="14"/>
      <c r="C14" s="13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  <c r="T14" s="30"/>
    </row>
    <row r="15" spans="1:20">
      <c r="A15" s="3" t="s">
        <v>190</v>
      </c>
      <c r="B15" s="12"/>
      <c r="C15" s="3"/>
      <c r="D15" s="3"/>
      <c r="E15" s="3"/>
      <c r="F15" s="3"/>
      <c r="G15" s="3"/>
      <c r="H15" s="3"/>
      <c r="I15" s="3"/>
      <c r="K15" s="3"/>
      <c r="N15" s="9">
        <v>0</v>
      </c>
      <c r="P15" s="9">
        <v>0</v>
      </c>
      <c r="R15" s="10">
        <v>0</v>
      </c>
      <c r="S15" s="10">
        <v>0</v>
      </c>
      <c r="T15" s="30"/>
    </row>
    <row r="16" spans="1:20">
      <c r="A16" s="13" t="s">
        <v>191</v>
      </c>
      <c r="B16" s="14"/>
      <c r="C16" s="13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  <c r="T16" s="30"/>
    </row>
    <row r="17" spans="1:20">
      <c r="A17" s="13" t="s">
        <v>192</v>
      </c>
      <c r="B17" s="14"/>
      <c r="C17" s="13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  <c r="T17" s="30"/>
    </row>
    <row r="18" spans="1:20">
      <c r="A18" s="30" t="s">
        <v>1356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</row>
    <row r="19" spans="1:20">
      <c r="A19" s="6" t="s">
        <v>120</v>
      </c>
      <c r="B19" s="17"/>
      <c r="C19" s="6"/>
      <c r="D19" s="6"/>
      <c r="E19" s="6"/>
      <c r="F19" s="6"/>
      <c r="G19" s="6"/>
      <c r="H19" s="6"/>
      <c r="I19" s="6"/>
      <c r="K19" s="6"/>
    </row>
    <row r="20" spans="1:20">
      <c r="A20" t="s">
        <v>1357</v>
      </c>
    </row>
    <row r="23" spans="1:20">
      <c r="A23" s="5" t="s">
        <v>73</v>
      </c>
    </row>
  </sheetData>
  <mergeCells count="2">
    <mergeCell ref="T7:T17"/>
    <mergeCell ref="A18:S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/>
  <dimension ref="A1:U240"/>
  <sheetViews>
    <sheetView rightToLeft="1" topLeftCell="B1" workbookViewId="0">
      <selection activeCell="B178" sqref="B178"/>
    </sheetView>
  </sheetViews>
  <sheetFormatPr defaultColWidth="9.140625" defaultRowHeight="12.75"/>
  <cols>
    <col min="1" max="1" width="52.7109375" customWidth="1"/>
    <col min="2" max="2" width="18.7109375" customWidth="1"/>
    <col min="3" max="3" width="12.7109375" customWidth="1"/>
    <col min="4" max="4" width="11.7109375" customWidth="1"/>
    <col min="5" max="5" width="13.7109375" customWidth="1"/>
    <col min="6" max="6" width="46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21.7109375" customWidth="1"/>
    <col min="17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1:21" ht="15.75">
      <c r="A1" s="1" t="s">
        <v>0</v>
      </c>
    </row>
    <row r="2" spans="1:21" ht="15.75">
      <c r="A2" s="1" t="s">
        <v>1</v>
      </c>
    </row>
    <row r="3" spans="1:21" ht="15.75">
      <c r="A3" s="1" t="s">
        <v>2</v>
      </c>
    </row>
    <row r="4" spans="1:21" ht="15.75">
      <c r="A4" s="1" t="s">
        <v>3</v>
      </c>
    </row>
    <row r="5" spans="1:21" ht="15.75">
      <c r="A5" s="2" t="s">
        <v>121</v>
      </c>
    </row>
    <row r="6" spans="1:21" ht="15.75">
      <c r="A6" s="2" t="s">
        <v>193</v>
      </c>
    </row>
    <row r="7" spans="1:21">
      <c r="A7" s="3" t="s">
        <v>75</v>
      </c>
      <c r="B7" s="3" t="s">
        <v>76</v>
      </c>
      <c r="C7" s="3" t="s">
        <v>123</v>
      </c>
      <c r="D7" s="3" t="s">
        <v>182</v>
      </c>
      <c r="E7" s="3" t="s">
        <v>77</v>
      </c>
      <c r="F7" s="3" t="s">
        <v>183</v>
      </c>
      <c r="G7" s="3" t="s">
        <v>78</v>
      </c>
      <c r="H7" s="3" t="s">
        <v>79</v>
      </c>
      <c r="I7" s="3" t="s">
        <v>124</v>
      </c>
      <c r="J7" s="3" t="s">
        <v>125</v>
      </c>
      <c r="K7" s="3" t="s">
        <v>80</v>
      </c>
      <c r="L7" s="3" t="s">
        <v>81</v>
      </c>
      <c r="M7" s="3" t="s">
        <v>82</v>
      </c>
      <c r="N7" s="3" t="s">
        <v>126</v>
      </c>
      <c r="O7" s="3" t="s">
        <v>42</v>
      </c>
      <c r="P7" s="3" t="s">
        <v>194</v>
      </c>
      <c r="Q7" s="3" t="s">
        <v>83</v>
      </c>
      <c r="R7" s="3" t="s">
        <v>127</v>
      </c>
      <c r="S7" s="3" t="s">
        <v>128</v>
      </c>
      <c r="T7" s="3" t="s">
        <v>85</v>
      </c>
      <c r="U7" s="30" t="s">
        <v>1356</v>
      </c>
    </row>
    <row r="8" spans="1:21" ht="13.5" thickBot="1">
      <c r="A8" s="4"/>
      <c r="B8" s="4"/>
      <c r="C8" s="4"/>
      <c r="D8" s="4"/>
      <c r="E8" s="4"/>
      <c r="F8" s="4"/>
      <c r="G8" s="4"/>
      <c r="H8" s="4"/>
      <c r="I8" s="4" t="s">
        <v>129</v>
      </c>
      <c r="J8" s="4" t="s">
        <v>130</v>
      </c>
      <c r="K8" s="4"/>
      <c r="L8" s="4" t="s">
        <v>86</v>
      </c>
      <c r="M8" s="4" t="s">
        <v>86</v>
      </c>
      <c r="N8" s="4" t="s">
        <v>131</v>
      </c>
      <c r="O8" s="4" t="s">
        <v>132</v>
      </c>
      <c r="P8" s="4" t="s">
        <v>87</v>
      </c>
      <c r="Q8" s="4" t="s">
        <v>87</v>
      </c>
      <c r="R8" s="4" t="s">
        <v>86</v>
      </c>
      <c r="S8" s="4" t="s">
        <v>86</v>
      </c>
      <c r="T8" s="4" t="s">
        <v>86</v>
      </c>
      <c r="U8" s="30"/>
    </row>
    <row r="9" spans="1:21" ht="13.5" thickTop="1">
      <c r="A9" s="3" t="s">
        <v>195</v>
      </c>
      <c r="B9" s="12"/>
      <c r="C9" s="3"/>
      <c r="D9" s="3"/>
      <c r="E9" s="3"/>
      <c r="F9" s="3"/>
      <c r="G9" s="3"/>
      <c r="H9" s="3"/>
      <c r="I9" s="3"/>
      <c r="J9" s="12">
        <v>6.09</v>
      </c>
      <c r="K9" s="3"/>
      <c r="M9" s="10">
        <v>1.7399999999999999E-2</v>
      </c>
      <c r="N9" s="9">
        <v>191711384.72999999</v>
      </c>
      <c r="Q9" s="9">
        <v>245655.32</v>
      </c>
      <c r="S9" s="10">
        <v>1</v>
      </c>
      <c r="T9" s="10">
        <v>0.13739999999999999</v>
      </c>
      <c r="U9" s="30"/>
    </row>
    <row r="10" spans="1:21">
      <c r="A10" s="3" t="s">
        <v>196</v>
      </c>
      <c r="B10" s="12"/>
      <c r="C10" s="3"/>
      <c r="D10" s="3"/>
      <c r="E10" s="3"/>
      <c r="F10" s="3"/>
      <c r="G10" s="3"/>
      <c r="H10" s="3"/>
      <c r="I10" s="3"/>
      <c r="J10" s="12">
        <v>4.49</v>
      </c>
      <c r="K10" s="3"/>
      <c r="M10" s="10">
        <v>1.41E-2</v>
      </c>
      <c r="N10" s="9">
        <v>180126384.72999999</v>
      </c>
      <c r="Q10" s="9">
        <v>202561.1</v>
      </c>
      <c r="S10" s="10">
        <v>0.8246</v>
      </c>
      <c r="T10" s="10">
        <v>0.1133</v>
      </c>
      <c r="U10" s="30"/>
    </row>
    <row r="11" spans="1:21">
      <c r="A11" s="13" t="s">
        <v>197</v>
      </c>
      <c r="B11" s="14"/>
      <c r="C11" s="13"/>
      <c r="D11" s="13"/>
      <c r="E11" s="13"/>
      <c r="F11" s="13"/>
      <c r="G11" s="13"/>
      <c r="H11" s="13"/>
      <c r="I11" s="13"/>
      <c r="J11" s="14">
        <v>4.1100000000000003</v>
      </c>
      <c r="K11" s="13"/>
      <c r="M11" s="16">
        <v>1.12E-2</v>
      </c>
      <c r="N11" s="15">
        <v>126927886.55</v>
      </c>
      <c r="Q11" s="15">
        <v>145551.6</v>
      </c>
      <c r="S11" s="16">
        <v>0.59250000000000003</v>
      </c>
      <c r="T11" s="16">
        <v>8.14E-2</v>
      </c>
      <c r="U11" s="30"/>
    </row>
    <row r="12" spans="1:21">
      <c r="A12" s="6" t="s">
        <v>198</v>
      </c>
      <c r="B12" s="17">
        <v>6040315</v>
      </c>
      <c r="C12" s="6" t="s">
        <v>137</v>
      </c>
      <c r="D12" s="6"/>
      <c r="E12" s="18">
        <v>520018078</v>
      </c>
      <c r="F12" s="6" t="s">
        <v>199</v>
      </c>
      <c r="G12" s="6" t="s">
        <v>92</v>
      </c>
      <c r="H12" s="6" t="s">
        <v>96</v>
      </c>
      <c r="I12" s="6"/>
      <c r="J12" s="17">
        <v>2.73</v>
      </c>
      <c r="K12" s="6" t="s">
        <v>93</v>
      </c>
      <c r="L12" s="19">
        <v>5.8999999999999999E-3</v>
      </c>
      <c r="M12" s="8">
        <v>5.5999999999999999E-3</v>
      </c>
      <c r="N12" s="7">
        <v>3159898</v>
      </c>
      <c r="O12" s="7">
        <v>100.22</v>
      </c>
      <c r="P12" s="7">
        <v>0</v>
      </c>
      <c r="Q12" s="7">
        <v>3166.85</v>
      </c>
      <c r="R12" s="8">
        <v>5.9999999999999995E-4</v>
      </c>
      <c r="S12" s="8">
        <v>1.29E-2</v>
      </c>
      <c r="T12" s="8">
        <v>1.8E-3</v>
      </c>
      <c r="U12" s="30"/>
    </row>
    <row r="13" spans="1:21">
      <c r="A13" s="6" t="s">
        <v>200</v>
      </c>
      <c r="B13" s="17">
        <v>2310209</v>
      </c>
      <c r="C13" s="6" t="s">
        <v>137</v>
      </c>
      <c r="D13" s="6"/>
      <c r="E13" s="18">
        <v>520032046</v>
      </c>
      <c r="F13" s="6" t="s">
        <v>199</v>
      </c>
      <c r="G13" s="6" t="s">
        <v>92</v>
      </c>
      <c r="H13" s="6" t="s">
        <v>96</v>
      </c>
      <c r="I13" s="6"/>
      <c r="J13" s="17">
        <v>4.9000000000000004</v>
      </c>
      <c r="K13" s="6" t="s">
        <v>93</v>
      </c>
      <c r="L13" s="19">
        <v>9.9000000000000008E-3</v>
      </c>
      <c r="M13" s="8">
        <v>5.1999999999999998E-3</v>
      </c>
      <c r="N13" s="7">
        <v>2527840</v>
      </c>
      <c r="O13" s="7">
        <v>102.34</v>
      </c>
      <c r="P13" s="7">
        <v>0</v>
      </c>
      <c r="Q13" s="7">
        <v>2586.9899999999998</v>
      </c>
      <c r="R13" s="8">
        <v>8.0000000000000004E-4</v>
      </c>
      <c r="S13" s="8">
        <v>1.0500000000000001E-2</v>
      </c>
      <c r="T13" s="8">
        <v>1.4E-3</v>
      </c>
      <c r="U13" s="30"/>
    </row>
    <row r="14" spans="1:21">
      <c r="A14" s="6" t="s">
        <v>201</v>
      </c>
      <c r="B14" s="17">
        <v>2310191</v>
      </c>
      <c r="C14" s="6" t="s">
        <v>137</v>
      </c>
      <c r="D14" s="6"/>
      <c r="E14" s="18">
        <v>520032046</v>
      </c>
      <c r="F14" s="6" t="s">
        <v>199</v>
      </c>
      <c r="G14" s="6" t="s">
        <v>92</v>
      </c>
      <c r="H14" s="6" t="s">
        <v>96</v>
      </c>
      <c r="I14" s="6"/>
      <c r="J14" s="17">
        <v>3.63</v>
      </c>
      <c r="K14" s="6" t="s">
        <v>93</v>
      </c>
      <c r="L14" s="19">
        <v>0.04</v>
      </c>
      <c r="M14" s="8">
        <v>3.7000000000000002E-3</v>
      </c>
      <c r="N14" s="7">
        <v>2617194</v>
      </c>
      <c r="O14" s="7">
        <v>115.02</v>
      </c>
      <c r="P14" s="7">
        <v>0</v>
      </c>
      <c r="Q14" s="7">
        <v>3010.3</v>
      </c>
      <c r="R14" s="8">
        <v>1.2999999999999999E-3</v>
      </c>
      <c r="S14" s="8">
        <v>1.23E-2</v>
      </c>
      <c r="T14" s="8">
        <v>1.6999999999999999E-3</v>
      </c>
      <c r="U14" s="30"/>
    </row>
    <row r="15" spans="1:21">
      <c r="A15" s="6" t="s">
        <v>202</v>
      </c>
      <c r="B15" s="17">
        <v>2310118</v>
      </c>
      <c r="C15" s="6" t="s">
        <v>137</v>
      </c>
      <c r="D15" s="6"/>
      <c r="E15" s="18">
        <v>520032046</v>
      </c>
      <c r="F15" s="6" t="s">
        <v>199</v>
      </c>
      <c r="G15" s="6" t="s">
        <v>92</v>
      </c>
      <c r="H15" s="6" t="s">
        <v>96</v>
      </c>
      <c r="I15" s="6"/>
      <c r="J15" s="17">
        <v>1.29</v>
      </c>
      <c r="K15" s="6" t="s">
        <v>93</v>
      </c>
      <c r="L15" s="19">
        <v>2.58E-2</v>
      </c>
      <c r="M15" s="8">
        <v>7.4999999999999997E-3</v>
      </c>
      <c r="N15" s="7">
        <v>2415021</v>
      </c>
      <c r="O15" s="7">
        <v>106.49</v>
      </c>
      <c r="P15" s="7">
        <v>0</v>
      </c>
      <c r="Q15" s="7">
        <v>2571.7600000000002</v>
      </c>
      <c r="R15" s="8">
        <v>8.9999999999999998E-4</v>
      </c>
      <c r="S15" s="8">
        <v>1.0500000000000001E-2</v>
      </c>
      <c r="T15" s="8">
        <v>1.4E-3</v>
      </c>
      <c r="U15" s="30"/>
    </row>
    <row r="16" spans="1:21">
      <c r="A16" s="6" t="s">
        <v>203</v>
      </c>
      <c r="B16" s="17">
        <v>2310159</v>
      </c>
      <c r="C16" s="6" t="s">
        <v>137</v>
      </c>
      <c r="D16" s="6"/>
      <c r="E16" s="18">
        <v>520032046</v>
      </c>
      <c r="F16" s="6" t="s">
        <v>199</v>
      </c>
      <c r="G16" s="6" t="s">
        <v>92</v>
      </c>
      <c r="H16" s="6" t="s">
        <v>96</v>
      </c>
      <c r="I16" s="6"/>
      <c r="J16" s="17">
        <v>2.33</v>
      </c>
      <c r="K16" s="6" t="s">
        <v>93</v>
      </c>
      <c r="L16" s="19">
        <v>6.4000000000000003E-3</v>
      </c>
      <c r="M16" s="8">
        <v>3.5999999999999999E-3</v>
      </c>
      <c r="N16" s="7">
        <v>1009000</v>
      </c>
      <c r="O16" s="7">
        <v>100.07</v>
      </c>
      <c r="P16" s="7">
        <v>0</v>
      </c>
      <c r="Q16" s="7">
        <v>1009.71</v>
      </c>
      <c r="R16" s="8">
        <v>2.9999999999999997E-4</v>
      </c>
      <c r="S16" s="8">
        <v>4.1000000000000003E-3</v>
      </c>
      <c r="T16" s="8">
        <v>5.9999999999999995E-4</v>
      </c>
      <c r="U16" s="30"/>
    </row>
    <row r="17" spans="1:21">
      <c r="A17" s="6" t="s">
        <v>204</v>
      </c>
      <c r="B17" s="17">
        <v>2310142</v>
      </c>
      <c r="C17" s="6" t="s">
        <v>137</v>
      </c>
      <c r="D17" s="6"/>
      <c r="E17" s="18">
        <v>520032046</v>
      </c>
      <c r="F17" s="6" t="s">
        <v>199</v>
      </c>
      <c r="G17" s="6" t="s">
        <v>92</v>
      </c>
      <c r="H17" s="6" t="s">
        <v>96</v>
      </c>
      <c r="I17" s="6"/>
      <c r="J17" s="17">
        <v>2.44</v>
      </c>
      <c r="K17" s="6" t="s">
        <v>93</v>
      </c>
      <c r="L17" s="19">
        <v>4.1000000000000003E-3</v>
      </c>
      <c r="M17" s="8">
        <v>5.7000000000000002E-3</v>
      </c>
      <c r="N17" s="7">
        <v>790761.1</v>
      </c>
      <c r="O17" s="7">
        <v>99.62</v>
      </c>
      <c r="P17" s="7">
        <v>0</v>
      </c>
      <c r="Q17" s="7">
        <v>787.76</v>
      </c>
      <c r="R17" s="8">
        <v>5.0000000000000001E-4</v>
      </c>
      <c r="S17" s="8">
        <v>3.2000000000000002E-3</v>
      </c>
      <c r="T17" s="8">
        <v>4.0000000000000002E-4</v>
      </c>
      <c r="U17" s="30"/>
    </row>
    <row r="18" spans="1:21">
      <c r="A18" s="6" t="s">
        <v>205</v>
      </c>
      <c r="B18" s="17">
        <v>1940535</v>
      </c>
      <c r="C18" s="6" t="s">
        <v>137</v>
      </c>
      <c r="D18" s="6"/>
      <c r="E18" s="18">
        <v>520032640</v>
      </c>
      <c r="F18" s="6" t="s">
        <v>199</v>
      </c>
      <c r="G18" s="6" t="s">
        <v>92</v>
      </c>
      <c r="H18" s="6" t="s">
        <v>96</v>
      </c>
      <c r="I18" s="6"/>
      <c r="J18" s="17">
        <v>4.42</v>
      </c>
      <c r="K18" s="6" t="s">
        <v>93</v>
      </c>
      <c r="L18" s="19">
        <v>0.05</v>
      </c>
      <c r="M18" s="8">
        <v>4.4999999999999997E-3</v>
      </c>
      <c r="N18" s="7">
        <v>5231970</v>
      </c>
      <c r="O18" s="7">
        <v>125.31</v>
      </c>
      <c r="P18" s="7">
        <v>0</v>
      </c>
      <c r="Q18" s="7">
        <v>6556.18</v>
      </c>
      <c r="R18" s="8">
        <v>1.6999999999999999E-3</v>
      </c>
      <c r="S18" s="8">
        <v>2.6700000000000002E-2</v>
      </c>
      <c r="T18" s="8">
        <v>3.7000000000000002E-3</v>
      </c>
      <c r="U18" s="30"/>
    </row>
    <row r="19" spans="1:21">
      <c r="A19" s="6" t="s">
        <v>206</v>
      </c>
      <c r="B19" s="17">
        <v>1940568</v>
      </c>
      <c r="C19" s="6" t="s">
        <v>137</v>
      </c>
      <c r="D19" s="6"/>
      <c r="E19" s="18">
        <v>520032640</v>
      </c>
      <c r="F19" s="6" t="s">
        <v>199</v>
      </c>
      <c r="G19" s="6" t="s">
        <v>92</v>
      </c>
      <c r="H19" s="6" t="s">
        <v>96</v>
      </c>
      <c r="I19" s="6"/>
      <c r="J19" s="17">
        <v>1.95</v>
      </c>
      <c r="K19" s="6" t="s">
        <v>93</v>
      </c>
      <c r="L19" s="19">
        <v>1.6E-2</v>
      </c>
      <c r="M19" s="8">
        <v>7.3000000000000001E-3</v>
      </c>
      <c r="N19" s="7">
        <v>4098862</v>
      </c>
      <c r="O19" s="7">
        <v>101.75</v>
      </c>
      <c r="P19" s="7">
        <v>0</v>
      </c>
      <c r="Q19" s="7">
        <v>4170.59</v>
      </c>
      <c r="R19" s="8">
        <v>1.2999999999999999E-3</v>
      </c>
      <c r="S19" s="8">
        <v>1.7000000000000001E-2</v>
      </c>
      <c r="T19" s="8">
        <v>2.3E-3</v>
      </c>
      <c r="U19" s="30"/>
    </row>
    <row r="20" spans="1:21">
      <c r="A20" s="6" t="s">
        <v>207</v>
      </c>
      <c r="B20" s="17">
        <v>1940576</v>
      </c>
      <c r="C20" s="6" t="s">
        <v>137</v>
      </c>
      <c r="D20" s="6"/>
      <c r="E20" s="18">
        <v>520032640</v>
      </c>
      <c r="F20" s="6" t="s">
        <v>199</v>
      </c>
      <c r="G20" s="6" t="s">
        <v>92</v>
      </c>
      <c r="H20" s="6" t="s">
        <v>96</v>
      </c>
      <c r="I20" s="6"/>
      <c r="J20" s="17">
        <v>2.96</v>
      </c>
      <c r="K20" s="6" t="s">
        <v>93</v>
      </c>
      <c r="L20" s="19">
        <v>7.0000000000000001E-3</v>
      </c>
      <c r="M20" s="8">
        <v>2.5999999999999999E-3</v>
      </c>
      <c r="N20" s="7">
        <v>3937783.15</v>
      </c>
      <c r="O20" s="7">
        <v>102.29</v>
      </c>
      <c r="P20" s="7">
        <v>0</v>
      </c>
      <c r="Q20" s="7">
        <v>4027.96</v>
      </c>
      <c r="R20" s="8">
        <v>8.9999999999999998E-4</v>
      </c>
      <c r="S20" s="8">
        <v>1.6400000000000001E-2</v>
      </c>
      <c r="T20" s="8">
        <v>2.3E-3</v>
      </c>
      <c r="U20" s="30"/>
    </row>
    <row r="21" spans="1:21">
      <c r="A21" s="6" t="s">
        <v>208</v>
      </c>
      <c r="B21" s="17">
        <v>1940527</v>
      </c>
      <c r="C21" s="6" t="s">
        <v>137</v>
      </c>
      <c r="D21" s="6"/>
      <c r="E21" s="18">
        <v>520032640</v>
      </c>
      <c r="F21" s="6" t="s">
        <v>199</v>
      </c>
      <c r="G21" s="6" t="s">
        <v>92</v>
      </c>
      <c r="H21" s="6" t="s">
        <v>96</v>
      </c>
      <c r="I21" s="6"/>
      <c r="J21" s="17">
        <v>0.85</v>
      </c>
      <c r="K21" s="6" t="s">
        <v>93</v>
      </c>
      <c r="L21" s="19">
        <v>4.4999999999999998E-2</v>
      </c>
      <c r="M21" s="8">
        <v>6.1000000000000004E-3</v>
      </c>
      <c r="N21" s="7">
        <v>10000</v>
      </c>
      <c r="O21" s="7">
        <v>106.3</v>
      </c>
      <c r="P21" s="7">
        <v>0</v>
      </c>
      <c r="Q21" s="7">
        <v>10.63</v>
      </c>
      <c r="R21" s="8">
        <v>1E-4</v>
      </c>
      <c r="S21" s="8">
        <v>0</v>
      </c>
      <c r="T21" s="8">
        <v>0</v>
      </c>
      <c r="U21" s="30"/>
    </row>
    <row r="22" spans="1:21">
      <c r="A22" s="6" t="s">
        <v>209</v>
      </c>
      <c r="B22" s="17">
        <v>1135177</v>
      </c>
      <c r="C22" s="6" t="s">
        <v>137</v>
      </c>
      <c r="D22" s="6"/>
      <c r="E22" s="18">
        <v>513141879</v>
      </c>
      <c r="F22" s="6" t="s">
        <v>199</v>
      </c>
      <c r="G22" s="6" t="s">
        <v>210</v>
      </c>
      <c r="H22" s="6" t="s">
        <v>96</v>
      </c>
      <c r="I22" s="6"/>
      <c r="J22" s="17">
        <v>2.48</v>
      </c>
      <c r="K22" s="6" t="s">
        <v>93</v>
      </c>
      <c r="L22" s="19">
        <v>8.0000000000000002E-3</v>
      </c>
      <c r="M22" s="8">
        <v>3.7000000000000002E-3</v>
      </c>
      <c r="N22" s="7">
        <v>489940</v>
      </c>
      <c r="O22" s="7">
        <v>102.08</v>
      </c>
      <c r="P22" s="7">
        <v>0</v>
      </c>
      <c r="Q22" s="7">
        <v>500.13</v>
      </c>
      <c r="R22" s="8">
        <v>8.0000000000000004E-4</v>
      </c>
      <c r="S22" s="8">
        <v>2E-3</v>
      </c>
      <c r="T22" s="8">
        <v>2.9999999999999997E-4</v>
      </c>
      <c r="U22" s="30"/>
    </row>
    <row r="23" spans="1:21">
      <c r="A23" s="6" t="s">
        <v>211</v>
      </c>
      <c r="B23" s="17">
        <v>6040299</v>
      </c>
      <c r="C23" s="6" t="s">
        <v>137</v>
      </c>
      <c r="D23" s="6"/>
      <c r="E23" s="18">
        <v>520018078</v>
      </c>
      <c r="F23" s="6" t="s">
        <v>199</v>
      </c>
      <c r="G23" s="6" t="s">
        <v>210</v>
      </c>
      <c r="H23" s="6" t="s">
        <v>96</v>
      </c>
      <c r="I23" s="6"/>
      <c r="J23" s="17">
        <v>2.94</v>
      </c>
      <c r="K23" s="6" t="s">
        <v>93</v>
      </c>
      <c r="L23" s="19">
        <v>3.4000000000000002E-2</v>
      </c>
      <c r="M23" s="8">
        <v>3.3E-3</v>
      </c>
      <c r="N23" s="7">
        <v>14002852</v>
      </c>
      <c r="O23" s="7">
        <v>115.04</v>
      </c>
      <c r="P23" s="7">
        <v>0</v>
      </c>
      <c r="Q23" s="7">
        <v>16108.88</v>
      </c>
      <c r="R23" s="8">
        <v>7.4999999999999997E-3</v>
      </c>
      <c r="S23" s="8">
        <v>6.5600000000000006E-2</v>
      </c>
      <c r="T23" s="8">
        <v>8.9999999999999993E-3</v>
      </c>
      <c r="U23" s="30"/>
    </row>
    <row r="24" spans="1:21">
      <c r="A24" s="6" t="s">
        <v>212</v>
      </c>
      <c r="B24" s="17">
        <v>6040232</v>
      </c>
      <c r="C24" s="6" t="s">
        <v>137</v>
      </c>
      <c r="D24" s="6"/>
      <c r="E24" s="18">
        <v>520018078</v>
      </c>
      <c r="F24" s="6" t="s">
        <v>199</v>
      </c>
      <c r="G24" s="6" t="s">
        <v>210</v>
      </c>
      <c r="H24" s="6" t="s">
        <v>96</v>
      </c>
      <c r="I24" s="6"/>
      <c r="J24" s="17">
        <v>0.11</v>
      </c>
      <c r="K24" s="6" t="s">
        <v>93</v>
      </c>
      <c r="L24" s="19">
        <v>4.3999999999999997E-2</v>
      </c>
      <c r="M24" s="8">
        <v>3.7100000000000001E-2</v>
      </c>
      <c r="N24" s="7">
        <v>101745.72</v>
      </c>
      <c r="O24" s="7">
        <v>121.61</v>
      </c>
      <c r="P24" s="7">
        <v>0</v>
      </c>
      <c r="Q24" s="7">
        <v>123.73</v>
      </c>
      <c r="R24" s="8">
        <v>2.0000000000000001E-4</v>
      </c>
      <c r="S24" s="8">
        <v>5.0000000000000001E-4</v>
      </c>
      <c r="T24" s="8">
        <v>1E-4</v>
      </c>
      <c r="U24" s="30"/>
    </row>
    <row r="25" spans="1:21">
      <c r="A25" s="6" t="s">
        <v>213</v>
      </c>
      <c r="B25" s="17">
        <v>2310076</v>
      </c>
      <c r="C25" s="6" t="s">
        <v>137</v>
      </c>
      <c r="D25" s="6"/>
      <c r="E25" s="18">
        <v>520032046</v>
      </c>
      <c r="F25" s="6" t="s">
        <v>199</v>
      </c>
      <c r="G25" s="6" t="s">
        <v>210</v>
      </c>
      <c r="H25" s="6" t="s">
        <v>96</v>
      </c>
      <c r="I25" s="6"/>
      <c r="J25" s="17">
        <v>1.95</v>
      </c>
      <c r="K25" s="6" t="s">
        <v>93</v>
      </c>
      <c r="L25" s="19">
        <v>0.03</v>
      </c>
      <c r="M25" s="8">
        <v>5.3E-3</v>
      </c>
      <c r="N25" s="7">
        <v>23855</v>
      </c>
      <c r="O25" s="7">
        <v>110.73</v>
      </c>
      <c r="P25" s="7">
        <v>0</v>
      </c>
      <c r="Q25" s="7">
        <v>26.41</v>
      </c>
      <c r="R25" s="8">
        <v>0</v>
      </c>
      <c r="S25" s="8">
        <v>1E-4</v>
      </c>
      <c r="T25" s="8">
        <v>0</v>
      </c>
      <c r="U25" s="30"/>
    </row>
    <row r="26" spans="1:21">
      <c r="A26" s="6" t="s">
        <v>214</v>
      </c>
      <c r="B26" s="17">
        <v>1136324</v>
      </c>
      <c r="C26" s="6" t="s">
        <v>137</v>
      </c>
      <c r="D26" s="6"/>
      <c r="E26" s="18">
        <v>510960719</v>
      </c>
      <c r="F26" s="6" t="s">
        <v>215</v>
      </c>
      <c r="G26" s="6" t="s">
        <v>210</v>
      </c>
      <c r="H26" s="6" t="s">
        <v>96</v>
      </c>
      <c r="I26" s="6"/>
      <c r="J26" s="17">
        <v>5.03</v>
      </c>
      <c r="K26" s="6" t="s">
        <v>93</v>
      </c>
      <c r="L26" s="19">
        <v>1.6400000000000001E-2</v>
      </c>
      <c r="M26" s="8">
        <v>9.2999999999999992E-3</v>
      </c>
      <c r="N26" s="7">
        <v>752000</v>
      </c>
      <c r="O26" s="7">
        <v>104</v>
      </c>
      <c r="P26" s="7">
        <v>0</v>
      </c>
      <c r="Q26" s="7">
        <v>782.08</v>
      </c>
      <c r="R26" s="8">
        <v>5.9999999999999995E-4</v>
      </c>
      <c r="S26" s="8">
        <v>3.2000000000000002E-3</v>
      </c>
      <c r="T26" s="8">
        <v>4.0000000000000002E-4</v>
      </c>
      <c r="U26" s="30"/>
    </row>
    <row r="27" spans="1:21">
      <c r="A27" s="6" t="s">
        <v>216</v>
      </c>
      <c r="B27" s="17">
        <v>1138650</v>
      </c>
      <c r="C27" s="6" t="s">
        <v>137</v>
      </c>
      <c r="D27" s="6"/>
      <c r="E27" s="18">
        <v>510960719</v>
      </c>
      <c r="F27" s="6" t="s">
        <v>215</v>
      </c>
      <c r="G27" s="6" t="s">
        <v>210</v>
      </c>
      <c r="H27" s="6" t="s">
        <v>217</v>
      </c>
      <c r="I27" s="6"/>
      <c r="J27" s="17">
        <v>6.41</v>
      </c>
      <c r="K27" s="6" t="s">
        <v>93</v>
      </c>
      <c r="L27" s="19">
        <v>1.34E-2</v>
      </c>
      <c r="M27" s="8">
        <v>1.18E-2</v>
      </c>
      <c r="N27" s="7">
        <v>1816354</v>
      </c>
      <c r="O27" s="7">
        <v>101.65</v>
      </c>
      <c r="P27" s="7">
        <v>0</v>
      </c>
      <c r="Q27" s="7">
        <v>1846.32</v>
      </c>
      <c r="R27" s="8">
        <v>5.9999999999999995E-4</v>
      </c>
      <c r="S27" s="8">
        <v>7.4999999999999997E-3</v>
      </c>
      <c r="T27" s="8">
        <v>1E-3</v>
      </c>
      <c r="U27" s="30"/>
    </row>
    <row r="28" spans="1:21">
      <c r="A28" s="6" t="s">
        <v>218</v>
      </c>
      <c r="B28" s="17">
        <v>1940402</v>
      </c>
      <c r="C28" s="6" t="s">
        <v>137</v>
      </c>
      <c r="D28" s="6"/>
      <c r="E28" s="18">
        <v>520032640</v>
      </c>
      <c r="F28" s="6" t="s">
        <v>199</v>
      </c>
      <c r="G28" s="6" t="s">
        <v>210</v>
      </c>
      <c r="H28" s="6" t="s">
        <v>96</v>
      </c>
      <c r="I28" s="6"/>
      <c r="J28" s="17">
        <v>1.94</v>
      </c>
      <c r="K28" s="6" t="s">
        <v>93</v>
      </c>
      <c r="L28" s="19">
        <v>4.1000000000000002E-2</v>
      </c>
      <c r="M28" s="8">
        <v>6.1999999999999998E-3</v>
      </c>
      <c r="N28" s="7">
        <v>20943.2</v>
      </c>
      <c r="O28" s="7">
        <v>130.86000000000001</v>
      </c>
      <c r="P28" s="7">
        <v>0</v>
      </c>
      <c r="Q28" s="7">
        <v>27.41</v>
      </c>
      <c r="R28" s="8">
        <v>0</v>
      </c>
      <c r="S28" s="8">
        <v>1E-4</v>
      </c>
      <c r="T28" s="8">
        <v>0</v>
      </c>
      <c r="U28" s="30"/>
    </row>
    <row r="29" spans="1:21">
      <c r="A29" s="6" t="s">
        <v>219</v>
      </c>
      <c r="B29" s="17">
        <v>1940501</v>
      </c>
      <c r="C29" s="6" t="s">
        <v>137</v>
      </c>
      <c r="D29" s="6"/>
      <c r="E29" s="18">
        <v>520032640</v>
      </c>
      <c r="F29" s="6" t="s">
        <v>199</v>
      </c>
      <c r="G29" s="6" t="s">
        <v>210</v>
      </c>
      <c r="H29" s="6" t="s">
        <v>96</v>
      </c>
      <c r="I29" s="6"/>
      <c r="J29" s="17">
        <v>3.46</v>
      </c>
      <c r="K29" s="6" t="s">
        <v>93</v>
      </c>
      <c r="L29" s="19">
        <v>0.04</v>
      </c>
      <c r="M29" s="8">
        <v>4.7000000000000002E-3</v>
      </c>
      <c r="N29" s="7">
        <v>5237575</v>
      </c>
      <c r="O29" s="7">
        <v>119.78</v>
      </c>
      <c r="P29" s="7">
        <v>0</v>
      </c>
      <c r="Q29" s="7">
        <v>6273.57</v>
      </c>
      <c r="R29" s="8">
        <v>1.8E-3</v>
      </c>
      <c r="S29" s="8">
        <v>2.5499999999999998E-2</v>
      </c>
      <c r="T29" s="8">
        <v>3.5000000000000001E-3</v>
      </c>
      <c r="U29" s="30"/>
    </row>
    <row r="30" spans="1:21">
      <c r="A30" s="6" t="s">
        <v>220</v>
      </c>
      <c r="B30" s="17">
        <v>1940543</v>
      </c>
      <c r="C30" s="6" t="s">
        <v>137</v>
      </c>
      <c r="D30" s="6"/>
      <c r="E30" s="18">
        <v>520032640</v>
      </c>
      <c r="F30" s="6" t="s">
        <v>199</v>
      </c>
      <c r="G30" s="6" t="s">
        <v>210</v>
      </c>
      <c r="H30" s="6" t="s">
        <v>96</v>
      </c>
      <c r="I30" s="6"/>
      <c r="J30" s="17">
        <v>4.32</v>
      </c>
      <c r="K30" s="6" t="s">
        <v>93</v>
      </c>
      <c r="L30" s="19">
        <v>4.2000000000000003E-2</v>
      </c>
      <c r="M30" s="8">
        <v>5.5999999999999999E-3</v>
      </c>
      <c r="N30" s="7">
        <v>7190248</v>
      </c>
      <c r="O30" s="7">
        <v>119.26</v>
      </c>
      <c r="P30" s="7">
        <v>0</v>
      </c>
      <c r="Q30" s="7">
        <v>8575.09</v>
      </c>
      <c r="R30" s="8">
        <v>7.1999999999999998E-3</v>
      </c>
      <c r="S30" s="8">
        <v>3.49E-2</v>
      </c>
      <c r="T30" s="8">
        <v>4.7999999999999996E-3</v>
      </c>
      <c r="U30" s="30"/>
    </row>
    <row r="31" spans="1:21">
      <c r="A31" s="6" t="s">
        <v>221</v>
      </c>
      <c r="B31" s="17">
        <v>1140110</v>
      </c>
      <c r="C31" s="6" t="s">
        <v>137</v>
      </c>
      <c r="D31" s="6"/>
      <c r="E31" s="18">
        <v>511659401</v>
      </c>
      <c r="F31" s="6" t="s">
        <v>215</v>
      </c>
      <c r="G31" s="6" t="s">
        <v>222</v>
      </c>
      <c r="H31" s="6" t="s">
        <v>96</v>
      </c>
      <c r="I31" s="6"/>
      <c r="J31" s="17">
        <v>2.79</v>
      </c>
      <c r="K31" s="6" t="s">
        <v>93</v>
      </c>
      <c r="L31" s="19">
        <v>0.03</v>
      </c>
      <c r="M31" s="8">
        <v>6.0000000000000001E-3</v>
      </c>
      <c r="N31" s="7">
        <v>345963.35</v>
      </c>
      <c r="O31" s="7">
        <v>107.4</v>
      </c>
      <c r="P31" s="7">
        <v>0</v>
      </c>
      <c r="Q31" s="7">
        <v>371.56</v>
      </c>
      <c r="R31" s="8">
        <v>5.0000000000000001E-4</v>
      </c>
      <c r="S31" s="8">
        <v>1.5E-3</v>
      </c>
      <c r="T31" s="8">
        <v>2.0000000000000001E-4</v>
      </c>
      <c r="U31" s="30"/>
    </row>
    <row r="32" spans="1:21">
      <c r="A32" s="6" t="s">
        <v>223</v>
      </c>
      <c r="B32" s="17">
        <v>1097385</v>
      </c>
      <c r="C32" s="6" t="s">
        <v>137</v>
      </c>
      <c r="D32" s="6"/>
      <c r="E32" s="18">
        <v>520026683</v>
      </c>
      <c r="F32" s="6" t="s">
        <v>215</v>
      </c>
      <c r="G32" s="6" t="s">
        <v>222</v>
      </c>
      <c r="H32" s="6" t="s">
        <v>96</v>
      </c>
      <c r="I32" s="6"/>
      <c r="J32" s="17">
        <v>1.25</v>
      </c>
      <c r="K32" s="6" t="s">
        <v>93</v>
      </c>
      <c r="L32" s="19">
        <v>4.9500000000000002E-2</v>
      </c>
      <c r="M32" s="8">
        <v>6.8999999999999999E-3</v>
      </c>
      <c r="N32" s="7">
        <v>7275.71</v>
      </c>
      <c r="O32" s="7">
        <v>125.44</v>
      </c>
      <c r="P32" s="7">
        <v>0</v>
      </c>
      <c r="Q32" s="7">
        <v>9.1300000000000008</v>
      </c>
      <c r="R32" s="8">
        <v>0</v>
      </c>
      <c r="S32" s="8">
        <v>0</v>
      </c>
      <c r="T32" s="8">
        <v>0</v>
      </c>
      <c r="U32" s="30"/>
    </row>
    <row r="33" spans="1:21">
      <c r="A33" s="6" t="s">
        <v>224</v>
      </c>
      <c r="B33" s="17">
        <v>1117357</v>
      </c>
      <c r="C33" s="6" t="s">
        <v>137</v>
      </c>
      <c r="D33" s="6"/>
      <c r="E33" s="18">
        <v>520026683</v>
      </c>
      <c r="F33" s="6" t="s">
        <v>215</v>
      </c>
      <c r="G33" s="6" t="s">
        <v>222</v>
      </c>
      <c r="H33" s="6" t="s">
        <v>96</v>
      </c>
      <c r="I33" s="6"/>
      <c r="J33" s="17">
        <v>1.69</v>
      </c>
      <c r="K33" s="6" t="s">
        <v>93</v>
      </c>
      <c r="L33" s="19">
        <v>4.9000000000000002E-2</v>
      </c>
      <c r="M33" s="8">
        <v>9.7000000000000003E-3</v>
      </c>
      <c r="N33" s="7">
        <v>59083.64</v>
      </c>
      <c r="O33" s="7">
        <v>118.42</v>
      </c>
      <c r="P33" s="7">
        <v>0</v>
      </c>
      <c r="Q33" s="7">
        <v>69.97</v>
      </c>
      <c r="R33" s="8">
        <v>1E-4</v>
      </c>
      <c r="S33" s="8">
        <v>2.9999999999999997E-4</v>
      </c>
      <c r="T33" s="8">
        <v>0</v>
      </c>
      <c r="U33" s="30"/>
    </row>
    <row r="34" spans="1:21">
      <c r="A34" s="6" t="s">
        <v>225</v>
      </c>
      <c r="B34" s="17">
        <v>1133487</v>
      </c>
      <c r="C34" s="6" t="s">
        <v>137</v>
      </c>
      <c r="D34" s="6"/>
      <c r="E34" s="18">
        <v>511659401</v>
      </c>
      <c r="F34" s="6" t="s">
        <v>215</v>
      </c>
      <c r="G34" s="6" t="s">
        <v>222</v>
      </c>
      <c r="H34" s="6" t="s">
        <v>96</v>
      </c>
      <c r="I34" s="6"/>
      <c r="J34" s="17">
        <v>6.45</v>
      </c>
      <c r="K34" s="6" t="s">
        <v>93</v>
      </c>
      <c r="L34" s="19">
        <v>2.3400000000000001E-2</v>
      </c>
      <c r="M34" s="8">
        <v>1.1599999999999999E-2</v>
      </c>
      <c r="N34" s="7">
        <v>2502060.7999999998</v>
      </c>
      <c r="O34" s="7">
        <v>106.65</v>
      </c>
      <c r="P34" s="7">
        <v>0</v>
      </c>
      <c r="Q34" s="7">
        <v>2668.45</v>
      </c>
      <c r="R34" s="8">
        <v>1.5E-3</v>
      </c>
      <c r="S34" s="8">
        <v>1.09E-2</v>
      </c>
      <c r="T34" s="8">
        <v>1.5E-3</v>
      </c>
      <c r="U34" s="30"/>
    </row>
    <row r="35" spans="1:21">
      <c r="A35" s="6" t="s">
        <v>226</v>
      </c>
      <c r="B35" s="17">
        <v>1121953</v>
      </c>
      <c r="C35" s="6" t="s">
        <v>137</v>
      </c>
      <c r="D35" s="6"/>
      <c r="E35" s="18">
        <v>513141879</v>
      </c>
      <c r="F35" s="6" t="s">
        <v>199</v>
      </c>
      <c r="G35" s="6" t="s">
        <v>222</v>
      </c>
      <c r="H35" s="6" t="s">
        <v>96</v>
      </c>
      <c r="I35" s="6"/>
      <c r="J35" s="17">
        <v>1.79</v>
      </c>
      <c r="K35" s="6" t="s">
        <v>93</v>
      </c>
      <c r="L35" s="19">
        <v>3.1E-2</v>
      </c>
      <c r="M35" s="8">
        <v>5.5999999999999999E-3</v>
      </c>
      <c r="N35" s="7">
        <v>158604.79999999999</v>
      </c>
      <c r="O35" s="7">
        <v>111.86</v>
      </c>
      <c r="P35" s="7">
        <v>0</v>
      </c>
      <c r="Q35" s="7">
        <v>177.42</v>
      </c>
      <c r="R35" s="8">
        <v>2.0000000000000001E-4</v>
      </c>
      <c r="S35" s="8">
        <v>6.9999999999999999E-4</v>
      </c>
      <c r="T35" s="8">
        <v>1E-4</v>
      </c>
      <c r="U35" s="30"/>
    </row>
    <row r="36" spans="1:21">
      <c r="A36" s="6" t="s">
        <v>227</v>
      </c>
      <c r="B36" s="17">
        <v>1126598</v>
      </c>
      <c r="C36" s="6" t="s">
        <v>137</v>
      </c>
      <c r="D36" s="6"/>
      <c r="E36" s="18">
        <v>513141879</v>
      </c>
      <c r="F36" s="6" t="s">
        <v>199</v>
      </c>
      <c r="G36" s="6" t="s">
        <v>222</v>
      </c>
      <c r="H36" s="6" t="s">
        <v>96</v>
      </c>
      <c r="I36" s="6"/>
      <c r="J36" s="17">
        <v>1.75</v>
      </c>
      <c r="K36" s="6" t="s">
        <v>93</v>
      </c>
      <c r="L36" s="19">
        <v>2.8000000000000001E-2</v>
      </c>
      <c r="M36" s="8">
        <v>4.8999999999999998E-3</v>
      </c>
      <c r="N36" s="7">
        <v>183671</v>
      </c>
      <c r="O36" s="7">
        <v>105.72</v>
      </c>
      <c r="P36" s="7">
        <v>0</v>
      </c>
      <c r="Q36" s="7">
        <v>194.18</v>
      </c>
      <c r="R36" s="8">
        <v>2.0000000000000001E-4</v>
      </c>
      <c r="S36" s="8">
        <v>8.0000000000000004E-4</v>
      </c>
      <c r="T36" s="8">
        <v>1E-4</v>
      </c>
      <c r="U36" s="30"/>
    </row>
    <row r="37" spans="1:21">
      <c r="A37" s="6" t="s">
        <v>228</v>
      </c>
      <c r="B37" s="17">
        <v>7480023</v>
      </c>
      <c r="C37" s="6" t="s">
        <v>137</v>
      </c>
      <c r="D37" s="6"/>
      <c r="E37" s="18">
        <v>520029935</v>
      </c>
      <c r="F37" s="6" t="s">
        <v>199</v>
      </c>
      <c r="G37" s="6" t="s">
        <v>222</v>
      </c>
      <c r="H37" s="6" t="s">
        <v>96</v>
      </c>
      <c r="I37" s="6"/>
      <c r="J37" s="17">
        <v>1.1299999999999999</v>
      </c>
      <c r="K37" s="6" t="s">
        <v>93</v>
      </c>
      <c r="L37" s="19">
        <v>5.2499999999999998E-2</v>
      </c>
      <c r="M37" s="8">
        <v>1.12E-2</v>
      </c>
      <c r="N37" s="7">
        <v>79822.8</v>
      </c>
      <c r="O37" s="7">
        <v>133.5</v>
      </c>
      <c r="P37" s="7">
        <v>0</v>
      </c>
      <c r="Q37" s="7">
        <v>106.56</v>
      </c>
      <c r="R37" s="8">
        <v>2.0000000000000001E-4</v>
      </c>
      <c r="S37" s="8">
        <v>4.0000000000000002E-4</v>
      </c>
      <c r="T37" s="8">
        <v>1E-4</v>
      </c>
      <c r="U37" s="30"/>
    </row>
    <row r="38" spans="1:21">
      <c r="A38" s="6" t="s">
        <v>229</v>
      </c>
      <c r="B38" s="17">
        <v>7480015</v>
      </c>
      <c r="C38" s="6" t="s">
        <v>137</v>
      </c>
      <c r="D38" s="6"/>
      <c r="E38" s="18">
        <v>520029935</v>
      </c>
      <c r="F38" s="6" t="s">
        <v>199</v>
      </c>
      <c r="G38" s="6" t="s">
        <v>222</v>
      </c>
      <c r="H38" s="6" t="s">
        <v>96</v>
      </c>
      <c r="I38" s="6"/>
      <c r="J38" s="17">
        <v>0.51</v>
      </c>
      <c r="K38" s="6" t="s">
        <v>93</v>
      </c>
      <c r="L38" s="19">
        <v>5.5E-2</v>
      </c>
      <c r="M38" s="8">
        <v>2.41E-2</v>
      </c>
      <c r="N38" s="7">
        <v>28519.15</v>
      </c>
      <c r="O38" s="7">
        <v>129.07</v>
      </c>
      <c r="P38" s="7">
        <v>0</v>
      </c>
      <c r="Q38" s="7">
        <v>36.81</v>
      </c>
      <c r="R38" s="8">
        <v>4.0000000000000002E-4</v>
      </c>
      <c r="S38" s="8">
        <v>1E-4</v>
      </c>
      <c r="T38" s="8">
        <v>0</v>
      </c>
      <c r="U38" s="30"/>
    </row>
    <row r="39" spans="1:21">
      <c r="A39" s="6" t="s">
        <v>230</v>
      </c>
      <c r="B39" s="17">
        <v>7480049</v>
      </c>
      <c r="C39" s="6" t="s">
        <v>137</v>
      </c>
      <c r="D39" s="6"/>
      <c r="E39" s="18">
        <v>520029935</v>
      </c>
      <c r="F39" s="6" t="s">
        <v>199</v>
      </c>
      <c r="G39" s="6" t="s">
        <v>222</v>
      </c>
      <c r="H39" s="6" t="s">
        <v>96</v>
      </c>
      <c r="I39" s="6"/>
      <c r="J39" s="17">
        <v>2.4500000000000002</v>
      </c>
      <c r="K39" s="6" t="s">
        <v>93</v>
      </c>
      <c r="L39" s="19">
        <v>4.7500000000000001E-2</v>
      </c>
      <c r="M39" s="8">
        <v>6.1999999999999998E-3</v>
      </c>
      <c r="N39" s="7">
        <v>2136505.96</v>
      </c>
      <c r="O39" s="7">
        <v>134.34</v>
      </c>
      <c r="P39" s="7">
        <v>0</v>
      </c>
      <c r="Q39" s="7">
        <v>2870.18</v>
      </c>
      <c r="R39" s="8">
        <v>4.8999999999999998E-3</v>
      </c>
      <c r="S39" s="8">
        <v>1.17E-2</v>
      </c>
      <c r="T39" s="8">
        <v>1.6000000000000001E-3</v>
      </c>
      <c r="U39" s="30"/>
    </row>
    <row r="40" spans="1:21">
      <c r="A40" s="6" t="s">
        <v>231</v>
      </c>
      <c r="B40" s="17">
        <v>1119825</v>
      </c>
      <c r="C40" s="6" t="s">
        <v>137</v>
      </c>
      <c r="D40" s="6"/>
      <c r="E40" s="18">
        <v>513704304</v>
      </c>
      <c r="F40" s="6" t="s">
        <v>199</v>
      </c>
      <c r="G40" s="6" t="s">
        <v>222</v>
      </c>
      <c r="H40" s="6" t="s">
        <v>96</v>
      </c>
      <c r="I40" s="6"/>
      <c r="J40" s="17">
        <v>3.23</v>
      </c>
      <c r="K40" s="6" t="s">
        <v>93</v>
      </c>
      <c r="L40" s="19">
        <v>3.5499999999999997E-2</v>
      </c>
      <c r="M40" s="8">
        <v>6.1999999999999998E-3</v>
      </c>
      <c r="N40" s="7">
        <v>869736.65</v>
      </c>
      <c r="O40" s="7">
        <v>117.74</v>
      </c>
      <c r="P40" s="7">
        <v>0</v>
      </c>
      <c r="Q40" s="7">
        <v>1024.03</v>
      </c>
      <c r="R40" s="8">
        <v>2E-3</v>
      </c>
      <c r="S40" s="8">
        <v>4.1999999999999997E-3</v>
      </c>
      <c r="T40" s="8">
        <v>5.9999999999999995E-4</v>
      </c>
      <c r="U40" s="30"/>
    </row>
    <row r="41" spans="1:21">
      <c r="A41" s="6" t="s">
        <v>232</v>
      </c>
      <c r="B41" s="17">
        <v>1134147</v>
      </c>
      <c r="C41" s="6" t="s">
        <v>137</v>
      </c>
      <c r="D41" s="6"/>
      <c r="E41" s="18">
        <v>513704304</v>
      </c>
      <c r="F41" s="6" t="s">
        <v>199</v>
      </c>
      <c r="G41" s="6" t="s">
        <v>222</v>
      </c>
      <c r="H41" s="6" t="s">
        <v>96</v>
      </c>
      <c r="I41" s="6"/>
      <c r="J41" s="17">
        <v>6.01</v>
      </c>
      <c r="K41" s="6" t="s">
        <v>93</v>
      </c>
      <c r="L41" s="19">
        <v>1.4999999999999999E-2</v>
      </c>
      <c r="M41" s="8">
        <v>1.0800000000000001E-2</v>
      </c>
      <c r="N41" s="7">
        <v>799258.99</v>
      </c>
      <c r="O41" s="7">
        <v>103.52</v>
      </c>
      <c r="P41" s="7">
        <v>0</v>
      </c>
      <c r="Q41" s="7">
        <v>827.39</v>
      </c>
      <c r="R41" s="8">
        <v>1.2999999999999999E-3</v>
      </c>
      <c r="S41" s="8">
        <v>3.3999999999999998E-3</v>
      </c>
      <c r="T41" s="8">
        <v>5.0000000000000001E-4</v>
      </c>
      <c r="U41" s="30"/>
    </row>
    <row r="42" spans="1:21">
      <c r="A42" s="6" t="s">
        <v>233</v>
      </c>
      <c r="B42" s="17">
        <v>1099738</v>
      </c>
      <c r="C42" s="6" t="s">
        <v>137</v>
      </c>
      <c r="D42" s="6"/>
      <c r="E42" s="18">
        <v>513834200</v>
      </c>
      <c r="F42" s="6" t="s">
        <v>234</v>
      </c>
      <c r="G42" s="6" t="s">
        <v>222</v>
      </c>
      <c r="H42" s="6" t="s">
        <v>96</v>
      </c>
      <c r="I42" s="6"/>
      <c r="J42" s="17">
        <v>2.16</v>
      </c>
      <c r="K42" s="6" t="s">
        <v>93</v>
      </c>
      <c r="L42" s="19">
        <v>4.65E-2</v>
      </c>
      <c r="M42" s="8">
        <v>7.9000000000000008E-3</v>
      </c>
      <c r="N42" s="7">
        <v>640999.23</v>
      </c>
      <c r="O42" s="7">
        <v>133.72</v>
      </c>
      <c r="P42" s="7">
        <v>0</v>
      </c>
      <c r="Q42" s="7">
        <v>857.14</v>
      </c>
      <c r="R42" s="8">
        <v>5.1000000000000004E-3</v>
      </c>
      <c r="S42" s="8">
        <v>3.5000000000000001E-3</v>
      </c>
      <c r="T42" s="8">
        <v>5.0000000000000001E-4</v>
      </c>
      <c r="U42" s="30"/>
    </row>
    <row r="43" spans="1:21">
      <c r="A43" s="6" t="s">
        <v>235</v>
      </c>
      <c r="B43" s="17">
        <v>6040257</v>
      </c>
      <c r="C43" s="6" t="s">
        <v>137</v>
      </c>
      <c r="D43" s="6"/>
      <c r="E43" s="18">
        <v>520018078</v>
      </c>
      <c r="F43" s="6" t="s">
        <v>199</v>
      </c>
      <c r="G43" s="6" t="s">
        <v>222</v>
      </c>
      <c r="H43" s="6" t="s">
        <v>96</v>
      </c>
      <c r="I43" s="6"/>
      <c r="J43" s="17">
        <v>18.87</v>
      </c>
      <c r="K43" s="6" t="s">
        <v>93</v>
      </c>
      <c r="L43" s="19">
        <v>0.05</v>
      </c>
      <c r="M43" s="8">
        <v>4.41E-2</v>
      </c>
      <c r="N43" s="7">
        <v>125668</v>
      </c>
      <c r="O43" s="7">
        <v>123.73</v>
      </c>
      <c r="P43" s="7">
        <v>0</v>
      </c>
      <c r="Q43" s="7">
        <v>155.49</v>
      </c>
      <c r="R43" s="8">
        <v>1E-4</v>
      </c>
      <c r="S43" s="8">
        <v>5.9999999999999995E-4</v>
      </c>
      <c r="T43" s="8">
        <v>1E-4</v>
      </c>
      <c r="U43" s="30"/>
    </row>
    <row r="44" spans="1:21">
      <c r="A44" s="6" t="s">
        <v>236</v>
      </c>
      <c r="B44" s="17">
        <v>1120021</v>
      </c>
      <c r="C44" s="6" t="s">
        <v>137</v>
      </c>
      <c r="D44" s="6"/>
      <c r="E44" s="18">
        <v>513821488</v>
      </c>
      <c r="F44" s="6" t="s">
        <v>215</v>
      </c>
      <c r="G44" s="6" t="s">
        <v>222</v>
      </c>
      <c r="H44" s="6" t="s">
        <v>96</v>
      </c>
      <c r="I44" s="6"/>
      <c r="J44" s="17">
        <v>1.88</v>
      </c>
      <c r="K44" s="6" t="s">
        <v>93</v>
      </c>
      <c r="L44" s="19">
        <v>3.9E-2</v>
      </c>
      <c r="M44" s="8">
        <v>8.2000000000000007E-3</v>
      </c>
      <c r="N44" s="7">
        <v>252643.18</v>
      </c>
      <c r="O44" s="7">
        <v>112.85</v>
      </c>
      <c r="P44" s="7">
        <v>0</v>
      </c>
      <c r="Q44" s="7">
        <v>285.11</v>
      </c>
      <c r="R44" s="8">
        <v>5.9999999999999995E-4</v>
      </c>
      <c r="S44" s="8">
        <v>1.1999999999999999E-3</v>
      </c>
      <c r="T44" s="8">
        <v>2.0000000000000001E-4</v>
      </c>
      <c r="U44" s="30"/>
    </row>
    <row r="45" spans="1:21">
      <c r="A45" s="6" t="s">
        <v>237</v>
      </c>
      <c r="B45" s="17">
        <v>1095066</v>
      </c>
      <c r="C45" s="6" t="s">
        <v>137</v>
      </c>
      <c r="D45" s="6"/>
      <c r="E45" s="18">
        <v>513704304</v>
      </c>
      <c r="F45" s="6" t="s">
        <v>199</v>
      </c>
      <c r="G45" s="6" t="s">
        <v>222</v>
      </c>
      <c r="H45" s="6" t="s">
        <v>96</v>
      </c>
      <c r="I45" s="6"/>
      <c r="J45" s="17">
        <v>1.64</v>
      </c>
      <c r="K45" s="6" t="s">
        <v>93</v>
      </c>
      <c r="L45" s="19">
        <v>4.65E-2</v>
      </c>
      <c r="M45" s="8">
        <v>5.4000000000000003E-3</v>
      </c>
      <c r="N45" s="7">
        <v>0.1</v>
      </c>
      <c r="O45" s="7">
        <v>131.83000000000001</v>
      </c>
      <c r="P45" s="7">
        <v>0</v>
      </c>
      <c r="Q45" s="7">
        <v>0</v>
      </c>
      <c r="R45" s="8">
        <v>0</v>
      </c>
      <c r="S45" s="8">
        <v>0</v>
      </c>
      <c r="T45" s="8">
        <v>0</v>
      </c>
      <c r="U45" s="30"/>
    </row>
    <row r="46" spans="1:21">
      <c r="A46" s="6" t="s">
        <v>238</v>
      </c>
      <c r="B46" s="17">
        <v>3900206</v>
      </c>
      <c r="C46" s="6" t="s">
        <v>137</v>
      </c>
      <c r="D46" s="6"/>
      <c r="E46" s="18">
        <v>520038506</v>
      </c>
      <c r="F46" s="6" t="s">
        <v>215</v>
      </c>
      <c r="G46" s="6" t="s">
        <v>239</v>
      </c>
      <c r="H46" s="6" t="s">
        <v>96</v>
      </c>
      <c r="I46" s="6"/>
      <c r="J46" s="17">
        <v>0.93</v>
      </c>
      <c r="K46" s="6" t="s">
        <v>93</v>
      </c>
      <c r="L46" s="19">
        <v>4.2500000000000003E-2</v>
      </c>
      <c r="M46" s="8">
        <v>1.43E-2</v>
      </c>
      <c r="N46" s="7">
        <v>325648.06</v>
      </c>
      <c r="O46" s="7">
        <v>125.85</v>
      </c>
      <c r="P46" s="7">
        <v>0</v>
      </c>
      <c r="Q46" s="7">
        <v>409.83</v>
      </c>
      <c r="R46" s="8">
        <v>8.0000000000000004E-4</v>
      </c>
      <c r="S46" s="8">
        <v>1.6999999999999999E-3</v>
      </c>
      <c r="T46" s="8">
        <v>2.0000000000000001E-4</v>
      </c>
      <c r="U46" s="30"/>
    </row>
    <row r="47" spans="1:21">
      <c r="A47" s="6" t="s">
        <v>240</v>
      </c>
      <c r="B47" s="17">
        <v>1126762</v>
      </c>
      <c r="C47" s="6" t="s">
        <v>137</v>
      </c>
      <c r="D47" s="6"/>
      <c r="E47" s="18">
        <v>513668277</v>
      </c>
      <c r="F47" s="6" t="s">
        <v>199</v>
      </c>
      <c r="G47" s="6" t="s">
        <v>239</v>
      </c>
      <c r="H47" s="6" t="s">
        <v>217</v>
      </c>
      <c r="I47" s="6"/>
      <c r="J47" s="17">
        <v>0.84</v>
      </c>
      <c r="K47" s="6" t="s">
        <v>93</v>
      </c>
      <c r="L47" s="19">
        <v>1.6E-2</v>
      </c>
      <c r="M47" s="8">
        <v>8.6999999999999994E-3</v>
      </c>
      <c r="N47" s="7">
        <v>317243.34000000003</v>
      </c>
      <c r="O47" s="7">
        <v>102.14</v>
      </c>
      <c r="P47" s="7">
        <v>0</v>
      </c>
      <c r="Q47" s="7">
        <v>324.02999999999997</v>
      </c>
      <c r="R47" s="8">
        <v>1.1999999999999999E-3</v>
      </c>
      <c r="S47" s="8">
        <v>1.2999999999999999E-3</v>
      </c>
      <c r="T47" s="8">
        <v>2.0000000000000001E-4</v>
      </c>
      <c r="U47" s="30"/>
    </row>
    <row r="48" spans="1:21">
      <c r="A48" s="6" t="s">
        <v>241</v>
      </c>
      <c r="B48" s="17">
        <v>1139492</v>
      </c>
      <c r="C48" s="6" t="s">
        <v>137</v>
      </c>
      <c r="D48" s="6"/>
      <c r="E48" s="18">
        <v>513668277</v>
      </c>
      <c r="F48" s="6" t="s">
        <v>199</v>
      </c>
      <c r="G48" s="6" t="s">
        <v>239</v>
      </c>
      <c r="H48" s="6" t="s">
        <v>217</v>
      </c>
      <c r="I48" s="6"/>
      <c r="J48" s="17">
        <v>3.84</v>
      </c>
      <c r="K48" s="6" t="s">
        <v>93</v>
      </c>
      <c r="L48" s="19">
        <v>9.4999999999999998E-3</v>
      </c>
      <c r="M48" s="8">
        <v>6.3E-3</v>
      </c>
      <c r="N48" s="7">
        <v>1805000</v>
      </c>
      <c r="O48" s="7">
        <v>101.78</v>
      </c>
      <c r="P48" s="7">
        <v>0</v>
      </c>
      <c r="Q48" s="7">
        <v>1837.13</v>
      </c>
      <c r="R48" s="8">
        <v>2.0999999999999999E-3</v>
      </c>
      <c r="S48" s="8">
        <v>7.4999999999999997E-3</v>
      </c>
      <c r="T48" s="8">
        <v>1E-3</v>
      </c>
      <c r="U48" s="30"/>
    </row>
    <row r="49" spans="1:21">
      <c r="A49" s="6" t="s">
        <v>242</v>
      </c>
      <c r="B49" s="17">
        <v>7590110</v>
      </c>
      <c r="C49" s="6" t="s">
        <v>137</v>
      </c>
      <c r="D49" s="6"/>
      <c r="E49" s="18">
        <v>520001736</v>
      </c>
      <c r="F49" s="6" t="s">
        <v>215</v>
      </c>
      <c r="G49" s="6" t="s">
        <v>239</v>
      </c>
      <c r="H49" s="6" t="s">
        <v>217</v>
      </c>
      <c r="I49" s="6"/>
      <c r="J49" s="17">
        <v>0.51</v>
      </c>
      <c r="K49" s="6" t="s">
        <v>93</v>
      </c>
      <c r="L49" s="19">
        <v>4.5499999999999999E-2</v>
      </c>
      <c r="M49" s="8">
        <v>2.5100000000000001E-2</v>
      </c>
      <c r="N49" s="7">
        <v>159576.21</v>
      </c>
      <c r="O49" s="7">
        <v>121.34</v>
      </c>
      <c r="P49" s="7">
        <v>4.3600000000000003</v>
      </c>
      <c r="Q49" s="7">
        <v>197.99</v>
      </c>
      <c r="R49" s="8">
        <v>1.1000000000000001E-3</v>
      </c>
      <c r="S49" s="8">
        <v>8.0000000000000004E-4</v>
      </c>
      <c r="T49" s="8">
        <v>1E-4</v>
      </c>
      <c r="U49" s="30"/>
    </row>
    <row r="50" spans="1:21">
      <c r="A50" s="6" t="s">
        <v>243</v>
      </c>
      <c r="B50" s="17">
        <v>7590128</v>
      </c>
      <c r="C50" s="6" t="s">
        <v>137</v>
      </c>
      <c r="D50" s="6"/>
      <c r="E50" s="18">
        <v>520001736</v>
      </c>
      <c r="F50" s="6" t="s">
        <v>215</v>
      </c>
      <c r="G50" s="6" t="s">
        <v>239</v>
      </c>
      <c r="H50" s="6" t="s">
        <v>217</v>
      </c>
      <c r="I50" s="6"/>
      <c r="J50" s="17">
        <v>5.4</v>
      </c>
      <c r="K50" s="6" t="s">
        <v>93</v>
      </c>
      <c r="L50" s="19">
        <v>4.7500000000000001E-2</v>
      </c>
      <c r="M50" s="8">
        <v>1.1299999999999999E-2</v>
      </c>
      <c r="N50" s="7">
        <v>3968341</v>
      </c>
      <c r="O50" s="7">
        <v>145.27000000000001</v>
      </c>
      <c r="P50" s="7">
        <v>113.23</v>
      </c>
      <c r="Q50" s="7">
        <v>5878.04</v>
      </c>
      <c r="R50" s="8">
        <v>2.0999999999999999E-3</v>
      </c>
      <c r="S50" s="8">
        <v>2.3900000000000001E-2</v>
      </c>
      <c r="T50" s="8">
        <v>3.3E-3</v>
      </c>
      <c r="U50" s="30"/>
    </row>
    <row r="51" spans="1:21">
      <c r="A51" s="6" t="s">
        <v>244</v>
      </c>
      <c r="B51" s="17">
        <v>1260306</v>
      </c>
      <c r="C51" s="6" t="s">
        <v>137</v>
      </c>
      <c r="D51" s="6"/>
      <c r="E51" s="18">
        <v>520033234</v>
      </c>
      <c r="F51" s="6" t="s">
        <v>215</v>
      </c>
      <c r="G51" s="6" t="s">
        <v>239</v>
      </c>
      <c r="H51" s="6" t="s">
        <v>96</v>
      </c>
      <c r="I51" s="6"/>
      <c r="J51" s="17">
        <v>0.74</v>
      </c>
      <c r="K51" s="6" t="s">
        <v>93</v>
      </c>
      <c r="L51" s="19">
        <v>4.9500000000000002E-2</v>
      </c>
      <c r="M51" s="8">
        <v>1.04E-2</v>
      </c>
      <c r="N51" s="7">
        <v>325713.7</v>
      </c>
      <c r="O51" s="7">
        <v>128.18</v>
      </c>
      <c r="P51" s="7">
        <v>0</v>
      </c>
      <c r="Q51" s="7">
        <v>417.5</v>
      </c>
      <c r="R51" s="8">
        <v>8.9999999999999998E-4</v>
      </c>
      <c r="S51" s="8">
        <v>1.6999999999999999E-3</v>
      </c>
      <c r="T51" s="8">
        <v>2.0000000000000001E-4</v>
      </c>
      <c r="U51" s="30"/>
    </row>
    <row r="52" spans="1:21">
      <c r="A52" s="6" t="s">
        <v>245</v>
      </c>
      <c r="B52" s="17">
        <v>1260546</v>
      </c>
      <c r="C52" s="6" t="s">
        <v>137</v>
      </c>
      <c r="D52" s="6"/>
      <c r="E52" s="18">
        <v>520033234</v>
      </c>
      <c r="F52" s="6" t="s">
        <v>215</v>
      </c>
      <c r="G52" s="6" t="s">
        <v>239</v>
      </c>
      <c r="H52" s="6" t="s">
        <v>96</v>
      </c>
      <c r="I52" s="6"/>
      <c r="J52" s="17">
        <v>4.57</v>
      </c>
      <c r="K52" s="6" t="s">
        <v>93</v>
      </c>
      <c r="L52" s="19">
        <v>5.3499999999999999E-2</v>
      </c>
      <c r="M52" s="8">
        <v>1.8100000000000002E-2</v>
      </c>
      <c r="N52" s="7">
        <v>1145639</v>
      </c>
      <c r="O52" s="7">
        <v>119.91</v>
      </c>
      <c r="P52" s="7">
        <v>31.42</v>
      </c>
      <c r="Q52" s="7">
        <v>1405.16</v>
      </c>
      <c r="R52" s="8">
        <v>4.0000000000000002E-4</v>
      </c>
      <c r="S52" s="8">
        <v>5.7000000000000002E-3</v>
      </c>
      <c r="T52" s="8">
        <v>8.0000000000000004E-4</v>
      </c>
      <c r="U52" s="30"/>
    </row>
    <row r="53" spans="1:21">
      <c r="A53" s="6" t="s">
        <v>246</v>
      </c>
      <c r="B53" s="17">
        <v>1260397</v>
      </c>
      <c r="C53" s="6" t="s">
        <v>137</v>
      </c>
      <c r="D53" s="6"/>
      <c r="E53" s="18">
        <v>520033234</v>
      </c>
      <c r="F53" s="6" t="s">
        <v>215</v>
      </c>
      <c r="G53" s="6" t="s">
        <v>239</v>
      </c>
      <c r="H53" s="6" t="s">
        <v>96</v>
      </c>
      <c r="I53" s="6"/>
      <c r="J53" s="17">
        <v>2.4700000000000002</v>
      </c>
      <c r="K53" s="6" t="s">
        <v>93</v>
      </c>
      <c r="L53" s="19">
        <v>5.0999999999999997E-2</v>
      </c>
      <c r="M53" s="8">
        <v>1.35E-2</v>
      </c>
      <c r="N53" s="7">
        <v>94230</v>
      </c>
      <c r="O53" s="7">
        <v>131.72</v>
      </c>
      <c r="P53" s="7">
        <v>0</v>
      </c>
      <c r="Q53" s="7">
        <v>124.12</v>
      </c>
      <c r="R53" s="8">
        <v>0</v>
      </c>
      <c r="S53" s="8">
        <v>5.0000000000000001E-4</v>
      </c>
      <c r="T53" s="8">
        <v>1E-4</v>
      </c>
      <c r="U53" s="30"/>
    </row>
    <row r="54" spans="1:21">
      <c r="A54" s="6" t="s">
        <v>247</v>
      </c>
      <c r="B54" s="17">
        <v>1260462</v>
      </c>
      <c r="C54" s="6" t="s">
        <v>137</v>
      </c>
      <c r="D54" s="6"/>
      <c r="E54" s="18">
        <v>520033234</v>
      </c>
      <c r="F54" s="6" t="s">
        <v>215</v>
      </c>
      <c r="G54" s="6" t="s">
        <v>239</v>
      </c>
      <c r="H54" s="6" t="s">
        <v>96</v>
      </c>
      <c r="I54" s="6"/>
      <c r="J54" s="17">
        <v>0.74</v>
      </c>
      <c r="K54" s="6" t="s">
        <v>93</v>
      </c>
      <c r="L54" s="19">
        <v>5.2999999999999999E-2</v>
      </c>
      <c r="M54" s="8">
        <v>1.14E-2</v>
      </c>
      <c r="N54" s="7">
        <v>218005.66</v>
      </c>
      <c r="O54" s="7">
        <v>121.51</v>
      </c>
      <c r="P54" s="7">
        <v>0</v>
      </c>
      <c r="Q54" s="7">
        <v>264.89999999999998</v>
      </c>
      <c r="R54" s="8">
        <v>5.0000000000000001E-4</v>
      </c>
      <c r="S54" s="8">
        <v>1.1000000000000001E-3</v>
      </c>
      <c r="T54" s="8">
        <v>1E-4</v>
      </c>
      <c r="U54" s="30"/>
    </row>
    <row r="55" spans="1:21">
      <c r="A55" s="6" t="s">
        <v>248</v>
      </c>
      <c r="B55" s="17">
        <v>1125194</v>
      </c>
      <c r="C55" s="6" t="s">
        <v>137</v>
      </c>
      <c r="D55" s="6"/>
      <c r="E55" s="18">
        <v>513704304</v>
      </c>
      <c r="F55" s="6" t="s">
        <v>199</v>
      </c>
      <c r="G55" s="6" t="s">
        <v>239</v>
      </c>
      <c r="H55" s="6" t="s">
        <v>96</v>
      </c>
      <c r="I55" s="6"/>
      <c r="J55" s="17">
        <v>1.22</v>
      </c>
      <c r="K55" s="6" t="s">
        <v>93</v>
      </c>
      <c r="L55" s="19">
        <v>4.8500000000000001E-2</v>
      </c>
      <c r="M55" s="8">
        <v>1.15E-2</v>
      </c>
      <c r="N55" s="7">
        <v>350591</v>
      </c>
      <c r="O55" s="7">
        <v>110.61</v>
      </c>
      <c r="P55" s="7">
        <v>0</v>
      </c>
      <c r="Q55" s="7">
        <v>387.79</v>
      </c>
      <c r="R55" s="8">
        <v>2.3E-3</v>
      </c>
      <c r="S55" s="8">
        <v>1.6000000000000001E-3</v>
      </c>
      <c r="T55" s="8">
        <v>2.0000000000000001E-4</v>
      </c>
      <c r="U55" s="30"/>
    </row>
    <row r="56" spans="1:21">
      <c r="A56" s="6" t="s">
        <v>249</v>
      </c>
      <c r="B56" s="17">
        <v>1134048</v>
      </c>
      <c r="C56" s="6" t="s">
        <v>137</v>
      </c>
      <c r="D56" s="6"/>
      <c r="E56" s="18">
        <v>513834200</v>
      </c>
      <c r="F56" s="6" t="s">
        <v>234</v>
      </c>
      <c r="G56" s="6" t="s">
        <v>239</v>
      </c>
      <c r="H56" s="6" t="s">
        <v>96</v>
      </c>
      <c r="I56" s="6"/>
      <c r="J56" s="17">
        <v>10.7</v>
      </c>
      <c r="K56" s="6" t="s">
        <v>93</v>
      </c>
      <c r="L56" s="19">
        <v>2.4E-2</v>
      </c>
      <c r="M56" s="8">
        <v>1.7100000000000001E-2</v>
      </c>
      <c r="N56" s="7">
        <v>3567000</v>
      </c>
      <c r="O56" s="7">
        <v>108.29</v>
      </c>
      <c r="P56" s="7">
        <v>0</v>
      </c>
      <c r="Q56" s="7">
        <v>3862.7</v>
      </c>
      <c r="R56" s="8">
        <v>1.21E-2</v>
      </c>
      <c r="S56" s="8">
        <v>1.5699999999999999E-2</v>
      </c>
      <c r="T56" s="8">
        <v>2.2000000000000001E-3</v>
      </c>
      <c r="U56" s="30"/>
    </row>
    <row r="57" spans="1:21">
      <c r="A57" s="6" t="s">
        <v>250</v>
      </c>
      <c r="B57" s="17">
        <v>1126077</v>
      </c>
      <c r="C57" s="6" t="s">
        <v>137</v>
      </c>
      <c r="D57" s="6"/>
      <c r="E57" s="18">
        <v>513834200</v>
      </c>
      <c r="F57" s="6" t="s">
        <v>234</v>
      </c>
      <c r="G57" s="6" t="s">
        <v>239</v>
      </c>
      <c r="H57" s="6" t="s">
        <v>96</v>
      </c>
      <c r="I57" s="6"/>
      <c r="J57" s="17">
        <v>7.49</v>
      </c>
      <c r="K57" s="6" t="s">
        <v>93</v>
      </c>
      <c r="L57" s="19">
        <v>3.85E-2</v>
      </c>
      <c r="M57" s="8">
        <v>1.66E-2</v>
      </c>
      <c r="N57" s="7">
        <v>20737</v>
      </c>
      <c r="O57" s="7">
        <v>121.65</v>
      </c>
      <c r="P57" s="7">
        <v>0</v>
      </c>
      <c r="Q57" s="7">
        <v>25.23</v>
      </c>
      <c r="R57" s="8">
        <v>1E-4</v>
      </c>
      <c r="S57" s="8">
        <v>1E-4</v>
      </c>
      <c r="T57" s="8">
        <v>0</v>
      </c>
      <c r="U57" s="30"/>
    </row>
    <row r="58" spans="1:21">
      <c r="A58" s="6" t="s">
        <v>251</v>
      </c>
      <c r="B58" s="17">
        <v>1134030</v>
      </c>
      <c r="C58" s="6" t="s">
        <v>137</v>
      </c>
      <c r="D58" s="6"/>
      <c r="E58" s="18">
        <v>513834200</v>
      </c>
      <c r="F58" s="6" t="s">
        <v>234</v>
      </c>
      <c r="G58" s="6" t="s">
        <v>239</v>
      </c>
      <c r="H58" s="6" t="s">
        <v>96</v>
      </c>
      <c r="I58" s="6"/>
      <c r="J58" s="17">
        <v>9.94</v>
      </c>
      <c r="K58" s="6" t="s">
        <v>93</v>
      </c>
      <c r="L58" s="19">
        <v>2.4E-2</v>
      </c>
      <c r="M58" s="8">
        <v>1.6500000000000001E-2</v>
      </c>
      <c r="N58" s="7">
        <v>567000</v>
      </c>
      <c r="O58" s="7">
        <v>108.31</v>
      </c>
      <c r="P58" s="7">
        <v>0</v>
      </c>
      <c r="Q58" s="7">
        <v>614.12</v>
      </c>
      <c r="R58" s="8">
        <v>1.9E-3</v>
      </c>
      <c r="S58" s="8">
        <v>2.5000000000000001E-3</v>
      </c>
      <c r="T58" s="8">
        <v>2.9999999999999997E-4</v>
      </c>
      <c r="U58" s="30"/>
    </row>
    <row r="59" spans="1:21">
      <c r="A59" s="6" t="s">
        <v>252</v>
      </c>
      <c r="B59" s="17">
        <v>1120120</v>
      </c>
      <c r="C59" s="6" t="s">
        <v>137</v>
      </c>
      <c r="D59" s="6"/>
      <c r="E59" s="18">
        <v>513754069</v>
      </c>
      <c r="F59" s="6" t="s">
        <v>234</v>
      </c>
      <c r="G59" s="6" t="s">
        <v>239</v>
      </c>
      <c r="H59" s="6" t="s">
        <v>96</v>
      </c>
      <c r="I59" s="6"/>
      <c r="J59" s="17">
        <v>6.11</v>
      </c>
      <c r="K59" s="6" t="s">
        <v>93</v>
      </c>
      <c r="L59" s="19">
        <v>3.7499999999999999E-2</v>
      </c>
      <c r="M59" s="8">
        <v>2.0199999999999999E-2</v>
      </c>
      <c r="N59" s="7">
        <v>454000</v>
      </c>
      <c r="O59" s="7">
        <v>118.95</v>
      </c>
      <c r="P59" s="7">
        <v>0</v>
      </c>
      <c r="Q59" s="7">
        <v>540.03</v>
      </c>
      <c r="R59" s="8">
        <v>5.9999999999999995E-4</v>
      </c>
      <c r="S59" s="8">
        <v>2.2000000000000001E-3</v>
      </c>
      <c r="T59" s="8">
        <v>2.9999999999999997E-4</v>
      </c>
      <c r="U59" s="30"/>
    </row>
    <row r="60" spans="1:21">
      <c r="A60" s="6" t="s">
        <v>253</v>
      </c>
      <c r="B60" s="17">
        <v>1136050</v>
      </c>
      <c r="C60" s="6" t="s">
        <v>137</v>
      </c>
      <c r="D60" s="6"/>
      <c r="E60" s="18">
        <v>513754069</v>
      </c>
      <c r="F60" s="6" t="s">
        <v>234</v>
      </c>
      <c r="G60" s="6" t="s">
        <v>239</v>
      </c>
      <c r="H60" s="6" t="s">
        <v>217</v>
      </c>
      <c r="I60" s="6"/>
      <c r="J60" s="17">
        <v>7.18</v>
      </c>
      <c r="K60" s="6" t="s">
        <v>93</v>
      </c>
      <c r="L60" s="19">
        <v>2.4799999999999999E-2</v>
      </c>
      <c r="M60" s="8">
        <v>1.2699999999999999E-2</v>
      </c>
      <c r="N60" s="7">
        <v>1060646</v>
      </c>
      <c r="O60" s="7">
        <v>109.42</v>
      </c>
      <c r="P60" s="7">
        <v>0</v>
      </c>
      <c r="Q60" s="7">
        <v>1160.56</v>
      </c>
      <c r="R60" s="8">
        <v>2.5000000000000001E-3</v>
      </c>
      <c r="S60" s="8">
        <v>4.7000000000000002E-3</v>
      </c>
      <c r="T60" s="8">
        <v>5.9999999999999995E-4</v>
      </c>
      <c r="U60" s="30"/>
    </row>
    <row r="61" spans="1:21">
      <c r="A61" s="6" t="s">
        <v>254</v>
      </c>
      <c r="B61" s="17">
        <v>1132950</v>
      </c>
      <c r="C61" s="6" t="s">
        <v>137</v>
      </c>
      <c r="D61" s="6"/>
      <c r="E61" s="18">
        <v>513754069</v>
      </c>
      <c r="F61" s="6" t="s">
        <v>234</v>
      </c>
      <c r="G61" s="6" t="s">
        <v>239</v>
      </c>
      <c r="H61" s="6" t="s">
        <v>96</v>
      </c>
      <c r="I61" s="6"/>
      <c r="J61" s="17">
        <v>8.3800000000000008</v>
      </c>
      <c r="K61" s="6" t="s">
        <v>93</v>
      </c>
      <c r="L61" s="19">
        <v>2.3199999999999998E-2</v>
      </c>
      <c r="M61" s="8">
        <v>1.4999999999999999E-2</v>
      </c>
      <c r="N61" s="7">
        <v>186911</v>
      </c>
      <c r="O61" s="7">
        <v>107.7</v>
      </c>
      <c r="P61" s="7">
        <v>0</v>
      </c>
      <c r="Q61" s="7">
        <v>201.3</v>
      </c>
      <c r="R61" s="8">
        <v>5.0000000000000001E-4</v>
      </c>
      <c r="S61" s="8">
        <v>8.0000000000000004E-4</v>
      </c>
      <c r="T61" s="8">
        <v>1E-4</v>
      </c>
      <c r="U61" s="30"/>
    </row>
    <row r="62" spans="1:21">
      <c r="A62" s="6" t="s">
        <v>255</v>
      </c>
      <c r="B62" s="17">
        <v>3230216</v>
      </c>
      <c r="C62" s="6" t="s">
        <v>137</v>
      </c>
      <c r="D62" s="6"/>
      <c r="E62" s="18">
        <v>520037789</v>
      </c>
      <c r="F62" s="6" t="s">
        <v>215</v>
      </c>
      <c r="G62" s="6" t="s">
        <v>239</v>
      </c>
      <c r="H62" s="6" t="s">
        <v>96</v>
      </c>
      <c r="I62" s="6"/>
      <c r="J62" s="17">
        <v>0.42</v>
      </c>
      <c r="K62" s="6" t="s">
        <v>93</v>
      </c>
      <c r="L62" s="19">
        <v>5.5E-2</v>
      </c>
      <c r="M62" s="8">
        <v>1.9199999999999998E-2</v>
      </c>
      <c r="N62" s="7">
        <v>9240</v>
      </c>
      <c r="O62" s="7">
        <v>123.23</v>
      </c>
      <c r="P62" s="7">
        <v>0</v>
      </c>
      <c r="Q62" s="7">
        <v>11.39</v>
      </c>
      <c r="R62" s="8">
        <v>2.9999999999999997E-4</v>
      </c>
      <c r="S62" s="8">
        <v>0</v>
      </c>
      <c r="T62" s="8">
        <v>0</v>
      </c>
      <c r="U62" s="30"/>
    </row>
    <row r="63" spans="1:21">
      <c r="A63" s="6" t="s">
        <v>256</v>
      </c>
      <c r="B63" s="17">
        <v>3230224</v>
      </c>
      <c r="C63" s="6" t="s">
        <v>137</v>
      </c>
      <c r="D63" s="6"/>
      <c r="E63" s="18">
        <v>520037789</v>
      </c>
      <c r="F63" s="6" t="s">
        <v>215</v>
      </c>
      <c r="G63" s="6" t="s">
        <v>239</v>
      </c>
      <c r="H63" s="6" t="s">
        <v>96</v>
      </c>
      <c r="I63" s="6"/>
      <c r="J63" s="17">
        <v>2.75</v>
      </c>
      <c r="K63" s="6" t="s">
        <v>93</v>
      </c>
      <c r="L63" s="19">
        <v>5.8500000000000003E-2</v>
      </c>
      <c r="M63" s="8">
        <v>1.04E-2</v>
      </c>
      <c r="N63" s="7">
        <v>1112057.3</v>
      </c>
      <c r="O63" s="7">
        <v>124.05</v>
      </c>
      <c r="P63" s="7">
        <v>0</v>
      </c>
      <c r="Q63" s="7">
        <v>1379.51</v>
      </c>
      <c r="R63" s="8">
        <v>8.0000000000000004E-4</v>
      </c>
      <c r="S63" s="8">
        <v>5.5999999999999999E-3</v>
      </c>
      <c r="T63" s="8">
        <v>8.0000000000000004E-4</v>
      </c>
      <c r="U63" s="30"/>
    </row>
    <row r="64" spans="1:21">
      <c r="A64" s="6" t="s">
        <v>257</v>
      </c>
      <c r="B64" s="17">
        <v>3230166</v>
      </c>
      <c r="C64" s="6" t="s">
        <v>137</v>
      </c>
      <c r="D64" s="6"/>
      <c r="E64" s="18">
        <v>520037789</v>
      </c>
      <c r="F64" s="6" t="s">
        <v>215</v>
      </c>
      <c r="G64" s="6" t="s">
        <v>239</v>
      </c>
      <c r="H64" s="6" t="s">
        <v>96</v>
      </c>
      <c r="I64" s="6"/>
      <c r="J64" s="17">
        <v>3.87</v>
      </c>
      <c r="K64" s="6" t="s">
        <v>93</v>
      </c>
      <c r="L64" s="19">
        <v>2.5499999999999998E-2</v>
      </c>
      <c r="M64" s="8">
        <v>1.01E-2</v>
      </c>
      <c r="N64" s="7">
        <v>768344.26</v>
      </c>
      <c r="O64" s="7">
        <v>106.93</v>
      </c>
      <c r="P64" s="7">
        <v>0</v>
      </c>
      <c r="Q64" s="7">
        <v>821.59</v>
      </c>
      <c r="R64" s="8">
        <v>8.9999999999999998E-4</v>
      </c>
      <c r="S64" s="8">
        <v>3.3E-3</v>
      </c>
      <c r="T64" s="8">
        <v>5.0000000000000001E-4</v>
      </c>
      <c r="U64" s="30"/>
    </row>
    <row r="65" spans="1:21">
      <c r="A65" s="6" t="s">
        <v>258</v>
      </c>
      <c r="B65" s="17">
        <v>3230174</v>
      </c>
      <c r="C65" s="6" t="s">
        <v>137</v>
      </c>
      <c r="D65" s="6"/>
      <c r="E65" s="18">
        <v>520037789</v>
      </c>
      <c r="F65" s="6" t="s">
        <v>215</v>
      </c>
      <c r="G65" s="6" t="s">
        <v>239</v>
      </c>
      <c r="H65" s="6" t="s">
        <v>96</v>
      </c>
      <c r="I65" s="6"/>
      <c r="J65" s="17">
        <v>2.57</v>
      </c>
      <c r="K65" s="6" t="s">
        <v>93</v>
      </c>
      <c r="L65" s="19">
        <v>2.29E-2</v>
      </c>
      <c r="M65" s="8">
        <v>1.26E-2</v>
      </c>
      <c r="N65" s="7">
        <v>36597.93</v>
      </c>
      <c r="O65" s="7">
        <v>102.67</v>
      </c>
      <c r="P65" s="7">
        <v>0.21</v>
      </c>
      <c r="Q65" s="7">
        <v>37.78</v>
      </c>
      <c r="R65" s="8">
        <v>1E-4</v>
      </c>
      <c r="S65" s="8">
        <v>2.0000000000000001E-4</v>
      </c>
      <c r="T65" s="8">
        <v>0</v>
      </c>
      <c r="U65" s="30"/>
    </row>
    <row r="66" spans="1:21">
      <c r="A66" s="6" t="s">
        <v>259</v>
      </c>
      <c r="B66" s="17">
        <v>3230091</v>
      </c>
      <c r="C66" s="6" t="s">
        <v>137</v>
      </c>
      <c r="D66" s="6"/>
      <c r="E66" s="18">
        <v>520037789</v>
      </c>
      <c r="F66" s="6" t="s">
        <v>215</v>
      </c>
      <c r="G66" s="6" t="s">
        <v>239</v>
      </c>
      <c r="H66" s="6" t="s">
        <v>96</v>
      </c>
      <c r="I66" s="6"/>
      <c r="J66" s="17">
        <v>2.54</v>
      </c>
      <c r="K66" s="6" t="s">
        <v>93</v>
      </c>
      <c r="L66" s="19">
        <v>5.0999999999999997E-2</v>
      </c>
      <c r="M66" s="8">
        <v>6.1999999999999998E-3</v>
      </c>
      <c r="N66" s="7">
        <v>732518.55</v>
      </c>
      <c r="O66" s="7">
        <v>124.44</v>
      </c>
      <c r="P66" s="7">
        <v>0</v>
      </c>
      <c r="Q66" s="7">
        <v>911.55</v>
      </c>
      <c r="R66" s="8">
        <v>1E-3</v>
      </c>
      <c r="S66" s="8">
        <v>3.7000000000000002E-3</v>
      </c>
      <c r="T66" s="8">
        <v>5.0000000000000001E-4</v>
      </c>
      <c r="U66" s="30"/>
    </row>
    <row r="67" spans="1:21">
      <c r="A67" s="6" t="s">
        <v>260</v>
      </c>
      <c r="B67" s="17">
        <v>1103670</v>
      </c>
      <c r="C67" s="6" t="s">
        <v>137</v>
      </c>
      <c r="D67" s="6"/>
      <c r="E67" s="18">
        <v>513937714</v>
      </c>
      <c r="F67" s="6" t="s">
        <v>234</v>
      </c>
      <c r="G67" s="6" t="s">
        <v>239</v>
      </c>
      <c r="H67" s="6" t="s">
        <v>217</v>
      </c>
      <c r="I67" s="6"/>
      <c r="J67" s="17">
        <v>2.67</v>
      </c>
      <c r="K67" s="6" t="s">
        <v>93</v>
      </c>
      <c r="L67" s="19">
        <v>4.0500000000000001E-2</v>
      </c>
      <c r="M67" s="8">
        <v>8.0000000000000002E-3</v>
      </c>
      <c r="N67" s="7">
        <v>0.13</v>
      </c>
      <c r="O67" s="7">
        <v>130.94999999999999</v>
      </c>
      <c r="P67" s="7">
        <v>0</v>
      </c>
      <c r="Q67" s="7">
        <v>0</v>
      </c>
      <c r="R67" s="8">
        <v>0</v>
      </c>
      <c r="S67" s="8">
        <v>0</v>
      </c>
      <c r="T67" s="8">
        <v>0</v>
      </c>
      <c r="U67" s="30"/>
    </row>
    <row r="68" spans="1:21">
      <c r="A68" s="6" t="s">
        <v>261</v>
      </c>
      <c r="B68" s="17">
        <v>5660048</v>
      </c>
      <c r="C68" s="6" t="s">
        <v>137</v>
      </c>
      <c r="D68" s="6"/>
      <c r="E68" s="18">
        <v>520007469</v>
      </c>
      <c r="F68" s="6" t="s">
        <v>234</v>
      </c>
      <c r="G68" s="6" t="s">
        <v>239</v>
      </c>
      <c r="H68" s="6" t="s">
        <v>217</v>
      </c>
      <c r="I68" s="6"/>
      <c r="J68" s="17">
        <v>1.28</v>
      </c>
      <c r="K68" s="6" t="s">
        <v>93</v>
      </c>
      <c r="L68" s="19">
        <v>4.2799999999999998E-2</v>
      </c>
      <c r="M68" s="8">
        <v>1.0200000000000001E-2</v>
      </c>
      <c r="N68" s="7">
        <v>2075.0100000000002</v>
      </c>
      <c r="O68" s="7">
        <v>125.31</v>
      </c>
      <c r="P68" s="7">
        <v>0</v>
      </c>
      <c r="Q68" s="7">
        <v>2.6</v>
      </c>
      <c r="R68" s="8">
        <v>0</v>
      </c>
      <c r="S68" s="8">
        <v>0</v>
      </c>
      <c r="T68" s="8">
        <v>0</v>
      </c>
      <c r="U68" s="30"/>
    </row>
    <row r="69" spans="1:21">
      <c r="A69" s="6" t="s">
        <v>262</v>
      </c>
      <c r="B69" s="17">
        <v>1138973</v>
      </c>
      <c r="C69" s="6" t="s">
        <v>137</v>
      </c>
      <c r="D69" s="6"/>
      <c r="E69" s="18">
        <v>513992529</v>
      </c>
      <c r="F69" s="6" t="s">
        <v>215</v>
      </c>
      <c r="G69" s="6" t="s">
        <v>239</v>
      </c>
      <c r="H69" s="6" t="s">
        <v>217</v>
      </c>
      <c r="I69" s="6"/>
      <c r="J69" s="17">
        <v>6.69</v>
      </c>
      <c r="K69" s="6" t="s">
        <v>93</v>
      </c>
      <c r="L69" s="19">
        <v>1.9599999999999999E-2</v>
      </c>
      <c r="M69" s="8">
        <v>1.7899999999999999E-2</v>
      </c>
      <c r="N69" s="7">
        <v>824000</v>
      </c>
      <c r="O69" s="7">
        <v>102.1</v>
      </c>
      <c r="P69" s="7">
        <v>0</v>
      </c>
      <c r="Q69" s="7">
        <v>841.3</v>
      </c>
      <c r="R69" s="8">
        <v>1.6000000000000001E-3</v>
      </c>
      <c r="S69" s="8">
        <v>3.3999999999999998E-3</v>
      </c>
      <c r="T69" s="8">
        <v>5.0000000000000001E-4</v>
      </c>
      <c r="U69" s="30"/>
    </row>
    <row r="70" spans="1:21">
      <c r="A70" s="6" t="s">
        <v>263</v>
      </c>
      <c r="B70" s="17">
        <v>1139542</v>
      </c>
      <c r="C70" s="6" t="s">
        <v>137</v>
      </c>
      <c r="D70" s="6"/>
      <c r="E70" s="18">
        <v>510216054</v>
      </c>
      <c r="F70" s="6" t="s">
        <v>264</v>
      </c>
      <c r="G70" s="6" t="s">
        <v>239</v>
      </c>
      <c r="H70" s="6" t="s">
        <v>96</v>
      </c>
      <c r="I70" s="6"/>
      <c r="J70" s="17">
        <v>5.37</v>
      </c>
      <c r="K70" s="6" t="s">
        <v>93</v>
      </c>
      <c r="L70" s="19">
        <v>1.9400000000000001E-2</v>
      </c>
      <c r="M70" s="8">
        <v>1.01E-2</v>
      </c>
      <c r="N70" s="7">
        <v>798000</v>
      </c>
      <c r="O70" s="7">
        <v>105.71</v>
      </c>
      <c r="P70" s="7">
        <v>0</v>
      </c>
      <c r="Q70" s="7">
        <v>843.57</v>
      </c>
      <c r="R70" s="8">
        <v>1.1000000000000001E-3</v>
      </c>
      <c r="S70" s="8">
        <v>3.3999999999999998E-3</v>
      </c>
      <c r="T70" s="8">
        <v>5.0000000000000001E-4</v>
      </c>
      <c r="U70" s="30"/>
    </row>
    <row r="71" spans="1:21">
      <c r="A71" s="6" t="s">
        <v>265</v>
      </c>
      <c r="B71" s="17">
        <v>1120799</v>
      </c>
      <c r="C71" s="6" t="s">
        <v>137</v>
      </c>
      <c r="D71" s="6"/>
      <c r="E71" s="18">
        <v>514290345</v>
      </c>
      <c r="F71" s="6" t="s">
        <v>234</v>
      </c>
      <c r="G71" s="6" t="s">
        <v>239</v>
      </c>
      <c r="H71" s="6" t="s">
        <v>96</v>
      </c>
      <c r="I71" s="6"/>
      <c r="J71" s="17">
        <v>4.6399999999999997</v>
      </c>
      <c r="K71" s="6" t="s">
        <v>93</v>
      </c>
      <c r="L71" s="19">
        <v>3.5999999999999997E-2</v>
      </c>
      <c r="M71" s="8">
        <v>2.5000000000000001E-2</v>
      </c>
      <c r="N71" s="7">
        <v>1625</v>
      </c>
      <c r="O71" s="7">
        <v>111.03</v>
      </c>
      <c r="P71" s="7">
        <v>0.03</v>
      </c>
      <c r="Q71" s="7">
        <v>1.84</v>
      </c>
      <c r="R71" s="8">
        <v>0</v>
      </c>
      <c r="S71" s="8">
        <v>0</v>
      </c>
      <c r="T71" s="8">
        <v>0</v>
      </c>
      <c r="U71" s="30"/>
    </row>
    <row r="72" spans="1:21">
      <c r="A72" s="6" t="s">
        <v>266</v>
      </c>
      <c r="B72" s="17">
        <v>1135417</v>
      </c>
      <c r="C72" s="6" t="s">
        <v>137</v>
      </c>
      <c r="D72" s="6"/>
      <c r="E72" s="18">
        <v>514290345</v>
      </c>
      <c r="F72" s="6" t="s">
        <v>234</v>
      </c>
      <c r="G72" s="6" t="s">
        <v>239</v>
      </c>
      <c r="H72" s="6" t="s">
        <v>217</v>
      </c>
      <c r="I72" s="6"/>
      <c r="J72" s="17">
        <v>10.63</v>
      </c>
      <c r="K72" s="6" t="s">
        <v>93</v>
      </c>
      <c r="L72" s="19">
        <v>2.2499999999999999E-2</v>
      </c>
      <c r="M72" s="8">
        <v>1.5599999999999999E-2</v>
      </c>
      <c r="N72" s="7">
        <v>323097</v>
      </c>
      <c r="O72" s="7">
        <v>108.93</v>
      </c>
      <c r="P72" s="7">
        <v>0</v>
      </c>
      <c r="Q72" s="7">
        <v>351.95</v>
      </c>
      <c r="R72" s="8">
        <v>8.0000000000000004E-4</v>
      </c>
      <c r="S72" s="8">
        <v>1.4E-3</v>
      </c>
      <c r="T72" s="8">
        <v>2.0000000000000001E-4</v>
      </c>
      <c r="U72" s="30"/>
    </row>
    <row r="73" spans="1:21">
      <c r="A73" s="6" t="s">
        <v>267</v>
      </c>
      <c r="B73" s="17">
        <v>1124080</v>
      </c>
      <c r="C73" s="6" t="s">
        <v>137</v>
      </c>
      <c r="D73" s="6"/>
      <c r="E73" s="18">
        <v>513668277</v>
      </c>
      <c r="F73" s="6" t="s">
        <v>199</v>
      </c>
      <c r="G73" s="6" t="s">
        <v>268</v>
      </c>
      <c r="H73" s="6" t="s">
        <v>217</v>
      </c>
      <c r="I73" s="6"/>
      <c r="J73" s="17">
        <v>2.66</v>
      </c>
      <c r="K73" s="6" t="s">
        <v>93</v>
      </c>
      <c r="L73" s="19">
        <v>4.1500000000000002E-2</v>
      </c>
      <c r="M73" s="8">
        <v>5.4000000000000003E-3</v>
      </c>
      <c r="N73" s="7">
        <v>400946</v>
      </c>
      <c r="O73" s="7">
        <v>113.78</v>
      </c>
      <c r="P73" s="7">
        <v>0</v>
      </c>
      <c r="Q73" s="7">
        <v>456.2</v>
      </c>
      <c r="R73" s="8">
        <v>1.2999999999999999E-3</v>
      </c>
      <c r="S73" s="8">
        <v>1.9E-3</v>
      </c>
      <c r="T73" s="8">
        <v>2.9999999999999997E-4</v>
      </c>
      <c r="U73" s="30"/>
    </row>
    <row r="74" spans="1:21">
      <c r="A74" s="6" t="s">
        <v>269</v>
      </c>
      <c r="B74" s="17">
        <v>1141050</v>
      </c>
      <c r="C74" s="6" t="s">
        <v>137</v>
      </c>
      <c r="D74" s="6"/>
      <c r="E74" s="18">
        <v>513623314</v>
      </c>
      <c r="F74" s="6" t="s">
        <v>270</v>
      </c>
      <c r="G74" s="6" t="s">
        <v>268</v>
      </c>
      <c r="H74" s="6" t="s">
        <v>217</v>
      </c>
      <c r="I74" s="6"/>
      <c r="J74" s="17">
        <v>6.56</v>
      </c>
      <c r="K74" s="6" t="s">
        <v>93</v>
      </c>
      <c r="L74" s="19">
        <v>1.95E-2</v>
      </c>
      <c r="M74" s="8">
        <v>1.6799999999999999E-2</v>
      </c>
      <c r="N74" s="7">
        <v>1284000</v>
      </c>
      <c r="O74" s="7">
        <v>102.41</v>
      </c>
      <c r="P74" s="7">
        <v>0</v>
      </c>
      <c r="Q74" s="7">
        <v>1314.94</v>
      </c>
      <c r="R74" s="8">
        <v>3.5999999999999999E-3</v>
      </c>
      <c r="S74" s="8">
        <v>5.4000000000000003E-3</v>
      </c>
      <c r="T74" s="8">
        <v>6.9999999999999999E-4</v>
      </c>
      <c r="U74" s="30"/>
    </row>
    <row r="75" spans="1:21">
      <c r="A75" s="6" t="s">
        <v>271</v>
      </c>
      <c r="B75" s="17">
        <v>1106947</v>
      </c>
      <c r="C75" s="6" t="s">
        <v>137</v>
      </c>
      <c r="D75" s="6"/>
      <c r="E75" s="18">
        <v>513623314</v>
      </c>
      <c r="F75" s="6" t="s">
        <v>215</v>
      </c>
      <c r="G75" s="6" t="s">
        <v>268</v>
      </c>
      <c r="H75" s="6" t="s">
        <v>217</v>
      </c>
      <c r="I75" s="6"/>
      <c r="J75" s="17">
        <v>1</v>
      </c>
      <c r="K75" s="6" t="s">
        <v>93</v>
      </c>
      <c r="L75" s="19">
        <v>4.8500000000000001E-2</v>
      </c>
      <c r="M75" s="8">
        <v>1.34E-2</v>
      </c>
      <c r="N75" s="7">
        <v>386551.62</v>
      </c>
      <c r="O75" s="7">
        <v>124.3</v>
      </c>
      <c r="P75" s="7">
        <v>11.26</v>
      </c>
      <c r="Q75" s="7">
        <v>491.75</v>
      </c>
      <c r="R75" s="8">
        <v>1.5E-3</v>
      </c>
      <c r="S75" s="8">
        <v>2E-3</v>
      </c>
      <c r="T75" s="8">
        <v>2.9999999999999997E-4</v>
      </c>
      <c r="U75" s="30"/>
    </row>
    <row r="76" spans="1:21">
      <c r="A76" s="6" t="s">
        <v>272</v>
      </c>
      <c r="B76" s="17">
        <v>1118033</v>
      </c>
      <c r="C76" s="6" t="s">
        <v>137</v>
      </c>
      <c r="D76" s="6"/>
      <c r="E76" s="18">
        <v>513623314</v>
      </c>
      <c r="F76" s="6" t="s">
        <v>215</v>
      </c>
      <c r="G76" s="6" t="s">
        <v>268</v>
      </c>
      <c r="H76" s="6" t="s">
        <v>217</v>
      </c>
      <c r="I76" s="6"/>
      <c r="J76" s="17">
        <v>2.0499999999999998</v>
      </c>
      <c r="K76" s="6" t="s">
        <v>93</v>
      </c>
      <c r="L76" s="19">
        <v>3.7699999999999997E-2</v>
      </c>
      <c r="M76" s="8">
        <v>7.7999999999999996E-3</v>
      </c>
      <c r="N76" s="7">
        <v>142763.6</v>
      </c>
      <c r="O76" s="7">
        <v>115.61</v>
      </c>
      <c r="P76" s="7">
        <v>0</v>
      </c>
      <c r="Q76" s="7">
        <v>165.05</v>
      </c>
      <c r="R76" s="8">
        <v>4.0000000000000002E-4</v>
      </c>
      <c r="S76" s="8">
        <v>6.9999999999999999E-4</v>
      </c>
      <c r="T76" s="8">
        <v>1E-4</v>
      </c>
      <c r="U76" s="30"/>
    </row>
    <row r="77" spans="1:21">
      <c r="A77" s="6" t="s">
        <v>273</v>
      </c>
      <c r="B77" s="17">
        <v>1129279</v>
      </c>
      <c r="C77" s="6" t="s">
        <v>137</v>
      </c>
      <c r="D77" s="6"/>
      <c r="E77" s="18">
        <v>513623314</v>
      </c>
      <c r="F77" s="6" t="s">
        <v>215</v>
      </c>
      <c r="G77" s="6" t="s">
        <v>268</v>
      </c>
      <c r="H77" s="6" t="s">
        <v>217</v>
      </c>
      <c r="I77" s="6"/>
      <c r="J77" s="17">
        <v>3.72</v>
      </c>
      <c r="K77" s="6" t="s">
        <v>93</v>
      </c>
      <c r="L77" s="19">
        <v>2.8500000000000001E-2</v>
      </c>
      <c r="M77" s="8">
        <v>1.0699999999999999E-2</v>
      </c>
      <c r="N77" s="7">
        <v>1489399.12</v>
      </c>
      <c r="O77" s="7">
        <v>107.25</v>
      </c>
      <c r="P77" s="7">
        <v>0</v>
      </c>
      <c r="Q77" s="7">
        <v>1597.38</v>
      </c>
      <c r="R77" s="8">
        <v>3.0000000000000001E-3</v>
      </c>
      <c r="S77" s="8">
        <v>6.4999999999999997E-3</v>
      </c>
      <c r="T77" s="8">
        <v>8.9999999999999998E-4</v>
      </c>
      <c r="U77" s="30"/>
    </row>
    <row r="78" spans="1:21">
      <c r="A78" s="6" t="s">
        <v>274</v>
      </c>
      <c r="B78" s="17">
        <v>1136084</v>
      </c>
      <c r="C78" s="6" t="s">
        <v>137</v>
      </c>
      <c r="D78" s="6"/>
      <c r="E78" s="18">
        <v>513623314</v>
      </c>
      <c r="F78" s="6" t="s">
        <v>215</v>
      </c>
      <c r="G78" s="6" t="s">
        <v>268</v>
      </c>
      <c r="H78" s="6" t="s">
        <v>217</v>
      </c>
      <c r="I78" s="6"/>
      <c r="J78" s="17">
        <v>5.55</v>
      </c>
      <c r="K78" s="6" t="s">
        <v>93</v>
      </c>
      <c r="L78" s="19">
        <v>2.5000000000000001E-2</v>
      </c>
      <c r="M78" s="8">
        <v>1.4800000000000001E-2</v>
      </c>
      <c r="N78" s="7">
        <v>707423.58</v>
      </c>
      <c r="O78" s="7">
        <v>106.81</v>
      </c>
      <c r="P78" s="7">
        <v>0</v>
      </c>
      <c r="Q78" s="7">
        <v>755.6</v>
      </c>
      <c r="R78" s="8">
        <v>1.5E-3</v>
      </c>
      <c r="S78" s="8">
        <v>3.0999999999999999E-3</v>
      </c>
      <c r="T78" s="8">
        <v>4.0000000000000002E-4</v>
      </c>
      <c r="U78" s="30"/>
    </row>
    <row r="79" spans="1:21">
      <c r="A79" s="6" t="s">
        <v>275</v>
      </c>
      <c r="B79" s="17">
        <v>7480098</v>
      </c>
      <c r="C79" s="6" t="s">
        <v>137</v>
      </c>
      <c r="D79" s="6"/>
      <c r="E79" s="18">
        <v>520029935</v>
      </c>
      <c r="F79" s="6" t="s">
        <v>199</v>
      </c>
      <c r="G79" s="6" t="s">
        <v>268</v>
      </c>
      <c r="H79" s="6" t="s">
        <v>96</v>
      </c>
      <c r="I79" s="6"/>
      <c r="J79" s="17">
        <v>15.92</v>
      </c>
      <c r="K79" s="6" t="s">
        <v>93</v>
      </c>
      <c r="L79" s="19">
        <v>6.4000000000000001E-2</v>
      </c>
      <c r="M79" s="8">
        <v>5.5899999999999998E-2</v>
      </c>
      <c r="N79" s="7">
        <v>383644</v>
      </c>
      <c r="O79" s="7">
        <v>130.4</v>
      </c>
      <c r="P79" s="7">
        <v>0</v>
      </c>
      <c r="Q79" s="7">
        <v>500.27</v>
      </c>
      <c r="R79" s="8">
        <v>2.9999999999999997E-4</v>
      </c>
      <c r="S79" s="8">
        <v>2E-3</v>
      </c>
      <c r="T79" s="8">
        <v>2.9999999999999997E-4</v>
      </c>
      <c r="U79" s="30"/>
    </row>
    <row r="80" spans="1:21">
      <c r="A80" s="6" t="s">
        <v>276</v>
      </c>
      <c r="B80" s="17">
        <v>1127422</v>
      </c>
      <c r="C80" s="6" t="s">
        <v>137</v>
      </c>
      <c r="D80" s="6"/>
      <c r="E80" s="18">
        <v>513682146</v>
      </c>
      <c r="F80" s="6" t="s">
        <v>199</v>
      </c>
      <c r="G80" s="6" t="s">
        <v>268</v>
      </c>
      <c r="H80" s="6" t="s">
        <v>96</v>
      </c>
      <c r="I80" s="6"/>
      <c r="J80" s="17">
        <v>2.21</v>
      </c>
      <c r="K80" s="6" t="s">
        <v>93</v>
      </c>
      <c r="L80" s="19">
        <v>0.02</v>
      </c>
      <c r="M80" s="8">
        <v>6.7999999999999996E-3</v>
      </c>
      <c r="N80" s="7">
        <v>1672600</v>
      </c>
      <c r="O80" s="7">
        <v>105.24</v>
      </c>
      <c r="P80" s="7">
        <v>0</v>
      </c>
      <c r="Q80" s="7">
        <v>1760.24</v>
      </c>
      <c r="R80" s="8">
        <v>2.3999999999999998E-3</v>
      </c>
      <c r="S80" s="8">
        <v>7.1999999999999998E-3</v>
      </c>
      <c r="T80" s="8">
        <v>1E-3</v>
      </c>
      <c r="U80" s="30"/>
    </row>
    <row r="81" spans="1:21">
      <c r="A81" s="6" t="s">
        <v>277</v>
      </c>
      <c r="B81" s="17">
        <v>6130207</v>
      </c>
      <c r="C81" s="6" t="s">
        <v>137</v>
      </c>
      <c r="D81" s="6"/>
      <c r="E81" s="18">
        <v>520017807</v>
      </c>
      <c r="F81" s="6" t="s">
        <v>215</v>
      </c>
      <c r="G81" s="6" t="s">
        <v>268</v>
      </c>
      <c r="H81" s="6" t="s">
        <v>217</v>
      </c>
      <c r="I81" s="6"/>
      <c r="J81" s="17">
        <v>6.79</v>
      </c>
      <c r="K81" s="6" t="s">
        <v>93</v>
      </c>
      <c r="L81" s="19">
        <v>1.5800000000000002E-2</v>
      </c>
      <c r="M81" s="8">
        <v>1.4800000000000001E-2</v>
      </c>
      <c r="N81" s="7">
        <v>1522309.45</v>
      </c>
      <c r="O81" s="7">
        <v>101.28</v>
      </c>
      <c r="P81" s="7">
        <v>0</v>
      </c>
      <c r="Q81" s="7">
        <v>1541.8</v>
      </c>
      <c r="R81" s="8">
        <v>3.5999999999999999E-3</v>
      </c>
      <c r="S81" s="8">
        <v>6.3E-3</v>
      </c>
      <c r="T81" s="8">
        <v>8.9999999999999998E-4</v>
      </c>
      <c r="U81" s="30"/>
    </row>
    <row r="82" spans="1:21">
      <c r="A82" s="6" t="s">
        <v>278</v>
      </c>
      <c r="B82" s="17">
        <v>6990188</v>
      </c>
      <c r="C82" s="6" t="s">
        <v>137</v>
      </c>
      <c r="D82" s="6"/>
      <c r="E82" s="18">
        <v>520025438</v>
      </c>
      <c r="F82" s="6" t="s">
        <v>215</v>
      </c>
      <c r="G82" s="6" t="s">
        <v>268</v>
      </c>
      <c r="H82" s="6" t="s">
        <v>217</v>
      </c>
      <c r="I82" s="6"/>
      <c r="J82" s="17">
        <v>3.08</v>
      </c>
      <c r="K82" s="6" t="s">
        <v>93</v>
      </c>
      <c r="L82" s="19">
        <v>4.9500000000000002E-2</v>
      </c>
      <c r="M82" s="8">
        <v>1.0699999999999999E-2</v>
      </c>
      <c r="N82" s="7">
        <v>80889.67</v>
      </c>
      <c r="O82" s="7">
        <v>114.43</v>
      </c>
      <c r="P82" s="7">
        <v>0</v>
      </c>
      <c r="Q82" s="7">
        <v>92.56</v>
      </c>
      <c r="R82" s="8">
        <v>1E-4</v>
      </c>
      <c r="S82" s="8">
        <v>4.0000000000000002E-4</v>
      </c>
      <c r="T82" s="8">
        <v>1E-4</v>
      </c>
      <c r="U82" s="30"/>
    </row>
    <row r="83" spans="1:21">
      <c r="A83" s="6" t="s">
        <v>279</v>
      </c>
      <c r="B83" s="17">
        <v>1125996</v>
      </c>
      <c r="C83" s="6" t="s">
        <v>137</v>
      </c>
      <c r="D83" s="6"/>
      <c r="E83" s="18">
        <v>511930125</v>
      </c>
      <c r="F83" s="6" t="s">
        <v>280</v>
      </c>
      <c r="G83" s="6" t="s">
        <v>268</v>
      </c>
      <c r="H83" s="6" t="s">
        <v>96</v>
      </c>
      <c r="I83" s="6"/>
      <c r="J83" s="17">
        <v>1.25</v>
      </c>
      <c r="K83" s="6" t="s">
        <v>93</v>
      </c>
      <c r="L83" s="19">
        <v>4.5999999999999999E-2</v>
      </c>
      <c r="M83" s="8">
        <v>9.5999999999999992E-3</v>
      </c>
      <c r="N83" s="7">
        <v>779463.9</v>
      </c>
      <c r="O83" s="7">
        <v>108</v>
      </c>
      <c r="P83" s="7">
        <v>0</v>
      </c>
      <c r="Q83" s="7">
        <v>841.82</v>
      </c>
      <c r="R83" s="8">
        <v>1.1999999999999999E-3</v>
      </c>
      <c r="S83" s="8">
        <v>3.3999999999999998E-3</v>
      </c>
      <c r="T83" s="8">
        <v>5.0000000000000001E-4</v>
      </c>
      <c r="U83" s="30"/>
    </row>
    <row r="84" spans="1:21">
      <c r="A84" s="6" t="s">
        <v>281</v>
      </c>
      <c r="B84" s="17">
        <v>1132828</v>
      </c>
      <c r="C84" s="6" t="s">
        <v>137</v>
      </c>
      <c r="D84" s="6"/>
      <c r="E84" s="18">
        <v>511930125</v>
      </c>
      <c r="F84" s="6" t="s">
        <v>282</v>
      </c>
      <c r="G84" s="6" t="s">
        <v>268</v>
      </c>
      <c r="H84" s="6" t="s">
        <v>96</v>
      </c>
      <c r="I84" s="6"/>
      <c r="J84" s="17">
        <v>3.85</v>
      </c>
      <c r="K84" s="6" t="s">
        <v>93</v>
      </c>
      <c r="L84" s="19">
        <v>1.9800000000000002E-2</v>
      </c>
      <c r="M84" s="8">
        <v>1.2200000000000001E-2</v>
      </c>
      <c r="N84" s="7">
        <v>352360</v>
      </c>
      <c r="O84" s="7">
        <v>103.44</v>
      </c>
      <c r="P84" s="7">
        <v>0</v>
      </c>
      <c r="Q84" s="7">
        <v>364.48</v>
      </c>
      <c r="R84" s="8">
        <v>4.0000000000000002E-4</v>
      </c>
      <c r="S84" s="8">
        <v>1.5E-3</v>
      </c>
      <c r="T84" s="8">
        <v>2.0000000000000001E-4</v>
      </c>
      <c r="U84" s="30"/>
    </row>
    <row r="85" spans="1:21">
      <c r="A85" s="6" t="s">
        <v>283</v>
      </c>
      <c r="B85" s="17">
        <v>7670102</v>
      </c>
      <c r="C85" s="6" t="s">
        <v>137</v>
      </c>
      <c r="D85" s="6"/>
      <c r="E85" s="18">
        <v>520017450</v>
      </c>
      <c r="F85" s="6" t="s">
        <v>234</v>
      </c>
      <c r="G85" s="6" t="s">
        <v>268</v>
      </c>
      <c r="H85" s="6" t="s">
        <v>96</v>
      </c>
      <c r="I85" s="6"/>
      <c r="J85" s="17">
        <v>0.98</v>
      </c>
      <c r="K85" s="6" t="s">
        <v>93</v>
      </c>
      <c r="L85" s="19">
        <v>4.4999999999999998E-2</v>
      </c>
      <c r="M85" s="8">
        <v>1.18E-2</v>
      </c>
      <c r="N85" s="7">
        <v>1243.01</v>
      </c>
      <c r="O85" s="7">
        <v>126.78</v>
      </c>
      <c r="P85" s="7">
        <v>0</v>
      </c>
      <c r="Q85" s="7">
        <v>1.58</v>
      </c>
      <c r="R85" s="8">
        <v>0</v>
      </c>
      <c r="S85" s="8">
        <v>0</v>
      </c>
      <c r="T85" s="8">
        <v>0</v>
      </c>
      <c r="U85" s="30"/>
    </row>
    <row r="86" spans="1:21">
      <c r="A86" s="6" t="s">
        <v>284</v>
      </c>
      <c r="B86" s="17">
        <v>1118827</v>
      </c>
      <c r="C86" s="6" t="s">
        <v>137</v>
      </c>
      <c r="D86" s="6"/>
      <c r="E86" s="18">
        <v>520044314</v>
      </c>
      <c r="F86" s="6" t="s">
        <v>280</v>
      </c>
      <c r="G86" s="6" t="s">
        <v>268</v>
      </c>
      <c r="H86" s="6" t="s">
        <v>96</v>
      </c>
      <c r="I86" s="6"/>
      <c r="J86" s="17">
        <v>0.75</v>
      </c>
      <c r="K86" s="6" t="s">
        <v>93</v>
      </c>
      <c r="L86" s="19">
        <v>3.3500000000000002E-2</v>
      </c>
      <c r="M86" s="8">
        <v>1.2800000000000001E-2</v>
      </c>
      <c r="N86" s="7">
        <v>429214.02</v>
      </c>
      <c r="O86" s="7">
        <v>110.73</v>
      </c>
      <c r="P86" s="7">
        <v>0</v>
      </c>
      <c r="Q86" s="7">
        <v>475.27</v>
      </c>
      <c r="R86" s="8">
        <v>1.1000000000000001E-3</v>
      </c>
      <c r="S86" s="8">
        <v>1.9E-3</v>
      </c>
      <c r="T86" s="8">
        <v>2.9999999999999997E-4</v>
      </c>
      <c r="U86" s="30"/>
    </row>
    <row r="87" spans="1:21">
      <c r="A87" s="6" t="s">
        <v>285</v>
      </c>
      <c r="B87" s="17">
        <v>1130467</v>
      </c>
      <c r="C87" s="6" t="s">
        <v>137</v>
      </c>
      <c r="D87" s="6"/>
      <c r="E87" s="18">
        <v>513765859</v>
      </c>
      <c r="F87" s="6" t="s">
        <v>215</v>
      </c>
      <c r="G87" s="6" t="s">
        <v>268</v>
      </c>
      <c r="H87" s="6" t="s">
        <v>96</v>
      </c>
      <c r="I87" s="6"/>
      <c r="J87" s="17">
        <v>3.99</v>
      </c>
      <c r="K87" s="6" t="s">
        <v>93</v>
      </c>
      <c r="L87" s="19">
        <v>3.703E-2</v>
      </c>
      <c r="M87" s="8">
        <v>1.6299999999999999E-2</v>
      </c>
      <c r="N87" s="7">
        <v>1287113</v>
      </c>
      <c r="O87" s="7">
        <v>107.95</v>
      </c>
      <c r="P87" s="7">
        <v>0</v>
      </c>
      <c r="Q87" s="7">
        <v>1389.44</v>
      </c>
      <c r="R87" s="8">
        <v>2E-3</v>
      </c>
      <c r="S87" s="8">
        <v>5.7000000000000002E-3</v>
      </c>
      <c r="T87" s="8">
        <v>8.0000000000000004E-4</v>
      </c>
      <c r="U87" s="30"/>
    </row>
    <row r="88" spans="1:21">
      <c r="A88" s="6" t="s">
        <v>286</v>
      </c>
      <c r="B88" s="17">
        <v>1115724</v>
      </c>
      <c r="C88" s="6" t="s">
        <v>137</v>
      </c>
      <c r="D88" s="6"/>
      <c r="E88" s="18">
        <v>513765859</v>
      </c>
      <c r="F88" s="6" t="s">
        <v>215</v>
      </c>
      <c r="G88" s="6" t="s">
        <v>268</v>
      </c>
      <c r="H88" s="6" t="s">
        <v>96</v>
      </c>
      <c r="I88" s="6"/>
      <c r="J88" s="17">
        <v>0.57999999999999996</v>
      </c>
      <c r="K88" s="6" t="s">
        <v>93</v>
      </c>
      <c r="L88" s="19">
        <v>4.2000000000000003E-2</v>
      </c>
      <c r="M88" s="8">
        <v>1.7100000000000001E-2</v>
      </c>
      <c r="N88" s="7">
        <v>76923.7</v>
      </c>
      <c r="O88" s="7">
        <v>110.86</v>
      </c>
      <c r="P88" s="7">
        <v>0</v>
      </c>
      <c r="Q88" s="7">
        <v>85.28</v>
      </c>
      <c r="R88" s="8">
        <v>5.0000000000000001E-4</v>
      </c>
      <c r="S88" s="8">
        <v>2.9999999999999997E-4</v>
      </c>
      <c r="T88" s="8">
        <v>0</v>
      </c>
      <c r="U88" s="30"/>
    </row>
    <row r="89" spans="1:21">
      <c r="A89" s="6" t="s">
        <v>287</v>
      </c>
      <c r="B89" s="17">
        <v>1119999</v>
      </c>
      <c r="C89" s="6" t="s">
        <v>137</v>
      </c>
      <c r="D89" s="6"/>
      <c r="E89" s="18">
        <v>513765859</v>
      </c>
      <c r="F89" s="6" t="s">
        <v>215</v>
      </c>
      <c r="G89" s="6" t="s">
        <v>268</v>
      </c>
      <c r="H89" s="6" t="s">
        <v>96</v>
      </c>
      <c r="I89" s="6"/>
      <c r="J89" s="17">
        <v>1.7</v>
      </c>
      <c r="K89" s="6" t="s">
        <v>93</v>
      </c>
      <c r="L89" s="19">
        <v>4.8000000000000001E-2</v>
      </c>
      <c r="M89" s="8">
        <v>1.2699999999999999E-2</v>
      </c>
      <c r="N89" s="7">
        <v>1896528.75</v>
      </c>
      <c r="O89" s="7">
        <v>113.98</v>
      </c>
      <c r="P89" s="7">
        <v>0</v>
      </c>
      <c r="Q89" s="7">
        <v>2161.66</v>
      </c>
      <c r="R89" s="8">
        <v>3.5999999999999999E-3</v>
      </c>
      <c r="S89" s="8">
        <v>8.8000000000000005E-3</v>
      </c>
      <c r="T89" s="8">
        <v>1.1999999999999999E-3</v>
      </c>
      <c r="U89" s="30"/>
    </row>
    <row r="90" spans="1:21">
      <c r="A90" s="6" t="s">
        <v>288</v>
      </c>
      <c r="B90" s="17">
        <v>7770142</v>
      </c>
      <c r="C90" s="6" t="s">
        <v>137</v>
      </c>
      <c r="D90" s="6"/>
      <c r="E90" s="18">
        <v>520022732</v>
      </c>
      <c r="F90" s="6" t="s">
        <v>270</v>
      </c>
      <c r="G90" s="6" t="s">
        <v>268</v>
      </c>
      <c r="H90" s="6" t="s">
        <v>96</v>
      </c>
      <c r="I90" s="6"/>
      <c r="J90" s="17">
        <v>0.99</v>
      </c>
      <c r="K90" s="6" t="s">
        <v>93</v>
      </c>
      <c r="L90" s="19">
        <v>5.1999999999999998E-2</v>
      </c>
      <c r="M90" s="8">
        <v>1.4E-2</v>
      </c>
      <c r="N90" s="7">
        <v>0.4</v>
      </c>
      <c r="O90" s="7">
        <v>130.6</v>
      </c>
      <c r="P90" s="7">
        <v>0</v>
      </c>
      <c r="Q90" s="7">
        <v>0</v>
      </c>
      <c r="R90" s="8">
        <v>0</v>
      </c>
      <c r="S90" s="8">
        <v>0</v>
      </c>
      <c r="T90" s="8">
        <v>0</v>
      </c>
      <c r="U90" s="30"/>
    </row>
    <row r="91" spans="1:21">
      <c r="A91" s="6" t="s">
        <v>289</v>
      </c>
      <c r="B91" s="17">
        <v>1115278</v>
      </c>
      <c r="C91" s="6" t="s">
        <v>137</v>
      </c>
      <c r="D91" s="6"/>
      <c r="E91" s="18">
        <v>513668277</v>
      </c>
      <c r="F91" s="6" t="s">
        <v>199</v>
      </c>
      <c r="G91" s="6" t="s">
        <v>290</v>
      </c>
      <c r="H91" s="6" t="s">
        <v>217</v>
      </c>
      <c r="I91" s="6"/>
      <c r="J91" s="17">
        <v>18.25</v>
      </c>
      <c r="K91" s="6" t="s">
        <v>93</v>
      </c>
      <c r="L91" s="19">
        <v>5.2999999999999999E-2</v>
      </c>
      <c r="M91" s="8">
        <v>4.6899999999999997E-2</v>
      </c>
      <c r="N91" s="7">
        <v>301326</v>
      </c>
      <c r="O91" s="7">
        <v>122.14</v>
      </c>
      <c r="P91" s="7">
        <v>0</v>
      </c>
      <c r="Q91" s="7">
        <v>368.04</v>
      </c>
      <c r="R91" s="8">
        <v>1.1999999999999999E-3</v>
      </c>
      <c r="S91" s="8">
        <v>1.5E-3</v>
      </c>
      <c r="T91" s="8">
        <v>2.0000000000000001E-4</v>
      </c>
      <c r="U91" s="30"/>
    </row>
    <row r="92" spans="1:21">
      <c r="A92" s="6" t="s">
        <v>291</v>
      </c>
      <c r="B92" s="17">
        <v>3870078</v>
      </c>
      <c r="C92" s="6" t="s">
        <v>137</v>
      </c>
      <c r="D92" s="6"/>
      <c r="E92" s="18">
        <v>520038894</v>
      </c>
      <c r="F92" s="6" t="s">
        <v>215</v>
      </c>
      <c r="G92" s="6" t="s">
        <v>290</v>
      </c>
      <c r="H92" s="6" t="s">
        <v>217</v>
      </c>
      <c r="I92" s="6"/>
      <c r="J92" s="17">
        <v>0.26</v>
      </c>
      <c r="K92" s="6" t="s">
        <v>93</v>
      </c>
      <c r="L92" s="19">
        <v>4.8000000000000001E-2</v>
      </c>
      <c r="M92" s="8">
        <v>1.5900000000000001E-2</v>
      </c>
      <c r="N92" s="7">
        <v>21204.76</v>
      </c>
      <c r="O92" s="7">
        <v>123.64</v>
      </c>
      <c r="P92" s="7">
        <v>0</v>
      </c>
      <c r="Q92" s="7">
        <v>26.22</v>
      </c>
      <c r="R92" s="8">
        <v>5.9999999999999995E-4</v>
      </c>
      <c r="S92" s="8">
        <v>1E-4</v>
      </c>
      <c r="T92" s="8">
        <v>0</v>
      </c>
      <c r="U92" s="30"/>
    </row>
    <row r="93" spans="1:21">
      <c r="A93" s="6" t="s">
        <v>292</v>
      </c>
      <c r="B93" s="17">
        <v>3870102</v>
      </c>
      <c r="C93" s="6" t="s">
        <v>137</v>
      </c>
      <c r="D93" s="6"/>
      <c r="E93" s="18">
        <v>520038894</v>
      </c>
      <c r="F93" s="6" t="s">
        <v>215</v>
      </c>
      <c r="G93" s="6" t="s">
        <v>290</v>
      </c>
      <c r="H93" s="6" t="s">
        <v>217</v>
      </c>
      <c r="I93" s="6"/>
      <c r="J93" s="17">
        <v>2.59</v>
      </c>
      <c r="K93" s="6" t="s">
        <v>93</v>
      </c>
      <c r="L93" s="19">
        <v>1.8499999999999999E-2</v>
      </c>
      <c r="M93" s="8">
        <v>1.7999999999999999E-2</v>
      </c>
      <c r="N93" s="7">
        <v>1155260.04</v>
      </c>
      <c r="O93" s="7">
        <v>100.76</v>
      </c>
      <c r="P93" s="7">
        <v>0</v>
      </c>
      <c r="Q93" s="7">
        <v>1164.04</v>
      </c>
      <c r="R93" s="8">
        <v>6.1000000000000004E-3</v>
      </c>
      <c r="S93" s="8">
        <v>4.7000000000000002E-3</v>
      </c>
      <c r="T93" s="8">
        <v>6.9999999999999999E-4</v>
      </c>
      <c r="U93" s="30"/>
    </row>
    <row r="94" spans="1:21">
      <c r="A94" s="6" t="s">
        <v>293</v>
      </c>
      <c r="B94" s="17">
        <v>2510139</v>
      </c>
      <c r="C94" s="6" t="s">
        <v>137</v>
      </c>
      <c r="D94" s="6"/>
      <c r="E94" s="18">
        <v>520036617</v>
      </c>
      <c r="F94" s="6" t="s">
        <v>215</v>
      </c>
      <c r="G94" s="6" t="s">
        <v>290</v>
      </c>
      <c r="H94" s="6" t="s">
        <v>96</v>
      </c>
      <c r="I94" s="6"/>
      <c r="J94" s="17">
        <v>1.94</v>
      </c>
      <c r="K94" s="6" t="s">
        <v>93</v>
      </c>
      <c r="L94" s="19">
        <v>4.2500000000000003E-2</v>
      </c>
      <c r="M94" s="8">
        <v>1.18E-2</v>
      </c>
      <c r="N94" s="7">
        <v>139042.35999999999</v>
      </c>
      <c r="O94" s="7">
        <v>114.09</v>
      </c>
      <c r="P94" s="7">
        <v>0</v>
      </c>
      <c r="Q94" s="7">
        <v>158.63</v>
      </c>
      <c r="R94" s="8">
        <v>6.9999999999999999E-4</v>
      </c>
      <c r="S94" s="8">
        <v>5.9999999999999995E-4</v>
      </c>
      <c r="T94" s="8">
        <v>1E-4</v>
      </c>
      <c r="U94" s="30"/>
    </row>
    <row r="95" spans="1:21">
      <c r="A95" s="6" t="s">
        <v>294</v>
      </c>
      <c r="B95" s="17">
        <v>1125681</v>
      </c>
      <c r="C95" s="6" t="s">
        <v>137</v>
      </c>
      <c r="D95" s="6"/>
      <c r="E95" s="18">
        <v>520044520</v>
      </c>
      <c r="F95" s="6" t="s">
        <v>215</v>
      </c>
      <c r="G95" s="6" t="s">
        <v>290</v>
      </c>
      <c r="H95" s="6" t="s">
        <v>217</v>
      </c>
      <c r="I95" s="6"/>
      <c r="J95" s="17">
        <v>0.15</v>
      </c>
      <c r="K95" s="6" t="s">
        <v>93</v>
      </c>
      <c r="L95" s="19">
        <v>4.4499999999999998E-2</v>
      </c>
      <c r="M95" s="8">
        <v>-0.1094</v>
      </c>
      <c r="N95" s="7">
        <v>473684.25</v>
      </c>
      <c r="O95" s="7">
        <v>106.96</v>
      </c>
      <c r="P95" s="7">
        <v>0</v>
      </c>
      <c r="Q95" s="7">
        <v>506.65</v>
      </c>
      <c r="R95" s="8">
        <v>4.7999999999999996E-3</v>
      </c>
      <c r="S95" s="8">
        <v>2.0999999999999999E-3</v>
      </c>
      <c r="T95" s="8">
        <v>2.9999999999999997E-4</v>
      </c>
      <c r="U95" s="30"/>
    </row>
    <row r="96" spans="1:21">
      <c r="A96" s="6" t="s">
        <v>295</v>
      </c>
      <c r="B96" s="17">
        <v>1115823</v>
      </c>
      <c r="C96" s="6" t="s">
        <v>137</v>
      </c>
      <c r="D96" s="6"/>
      <c r="E96" s="18">
        <v>520044322</v>
      </c>
      <c r="F96" s="6" t="s">
        <v>296</v>
      </c>
      <c r="G96" s="6" t="s">
        <v>290</v>
      </c>
      <c r="H96" s="6" t="s">
        <v>217</v>
      </c>
      <c r="I96" s="6"/>
      <c r="J96" s="17">
        <v>2.69</v>
      </c>
      <c r="K96" s="6" t="s">
        <v>93</v>
      </c>
      <c r="L96" s="19">
        <v>6.0999999999999999E-2</v>
      </c>
      <c r="M96" s="8">
        <v>1.4999999999999999E-2</v>
      </c>
      <c r="N96" s="7">
        <v>1333344.02</v>
      </c>
      <c r="O96" s="7">
        <v>124.32</v>
      </c>
      <c r="P96" s="7">
        <v>0</v>
      </c>
      <c r="Q96" s="7">
        <v>1657.61</v>
      </c>
      <c r="R96" s="8">
        <v>1.5E-3</v>
      </c>
      <c r="S96" s="8">
        <v>6.7000000000000002E-3</v>
      </c>
      <c r="T96" s="8">
        <v>8.9999999999999998E-4</v>
      </c>
      <c r="U96" s="30"/>
    </row>
    <row r="97" spans="1:21">
      <c r="A97" s="6" t="s">
        <v>297</v>
      </c>
      <c r="B97" s="17">
        <v>5760160</v>
      </c>
      <c r="C97" s="6" t="s">
        <v>137</v>
      </c>
      <c r="D97" s="6"/>
      <c r="E97" s="18">
        <v>520028010</v>
      </c>
      <c r="F97" s="6" t="s">
        <v>296</v>
      </c>
      <c r="G97" s="6" t="s">
        <v>290</v>
      </c>
      <c r="H97" s="6" t="s">
        <v>96</v>
      </c>
      <c r="I97" s="6"/>
      <c r="J97" s="17">
        <v>1.9</v>
      </c>
      <c r="K97" s="6" t="s">
        <v>93</v>
      </c>
      <c r="L97" s="19">
        <v>4.9500000000000002E-2</v>
      </c>
      <c r="M97" s="8">
        <v>1.17E-2</v>
      </c>
      <c r="N97" s="7">
        <v>2332369.6</v>
      </c>
      <c r="O97" s="7">
        <v>128.75</v>
      </c>
      <c r="P97" s="7">
        <v>0</v>
      </c>
      <c r="Q97" s="7">
        <v>3002.93</v>
      </c>
      <c r="R97" s="8">
        <v>1.1999999999999999E-3</v>
      </c>
      <c r="S97" s="8">
        <v>1.2200000000000001E-2</v>
      </c>
      <c r="T97" s="8">
        <v>1.6999999999999999E-3</v>
      </c>
      <c r="U97" s="30"/>
    </row>
    <row r="98" spans="1:21">
      <c r="A98" s="6" t="s">
        <v>298</v>
      </c>
      <c r="B98" s="17">
        <v>7430069</v>
      </c>
      <c r="C98" s="6" t="s">
        <v>137</v>
      </c>
      <c r="D98" s="6"/>
      <c r="E98" s="18">
        <v>520029208</v>
      </c>
      <c r="F98" s="6" t="s">
        <v>215</v>
      </c>
      <c r="G98" s="6" t="s">
        <v>290</v>
      </c>
      <c r="H98" s="6" t="s">
        <v>96</v>
      </c>
      <c r="I98" s="6"/>
      <c r="J98" s="17">
        <v>1.71</v>
      </c>
      <c r="K98" s="6" t="s">
        <v>93</v>
      </c>
      <c r="L98" s="19">
        <v>5.3999999999999999E-2</v>
      </c>
      <c r="M98" s="8">
        <v>9.7000000000000003E-3</v>
      </c>
      <c r="N98" s="7">
        <v>105261.49</v>
      </c>
      <c r="O98" s="7">
        <v>129.97</v>
      </c>
      <c r="P98" s="7">
        <v>0</v>
      </c>
      <c r="Q98" s="7">
        <v>136.81</v>
      </c>
      <c r="R98" s="8">
        <v>5.0000000000000001E-4</v>
      </c>
      <c r="S98" s="8">
        <v>5.9999999999999995E-4</v>
      </c>
      <c r="T98" s="8">
        <v>1E-4</v>
      </c>
      <c r="U98" s="30"/>
    </row>
    <row r="99" spans="1:21">
      <c r="A99" s="6" t="s">
        <v>299</v>
      </c>
      <c r="B99" s="17">
        <v>2260495</v>
      </c>
      <c r="C99" s="6" t="s">
        <v>137</v>
      </c>
      <c r="D99" s="6"/>
      <c r="E99" s="18">
        <v>520024126</v>
      </c>
      <c r="F99" s="6" t="s">
        <v>215</v>
      </c>
      <c r="G99" s="6" t="s">
        <v>290</v>
      </c>
      <c r="H99" s="6" t="s">
        <v>96</v>
      </c>
      <c r="I99" s="6"/>
      <c r="J99" s="17">
        <v>7.84</v>
      </c>
      <c r="K99" s="6" t="s">
        <v>93</v>
      </c>
      <c r="L99" s="19">
        <v>2.81E-2</v>
      </c>
      <c r="M99" s="8">
        <v>2.7300000000000001E-2</v>
      </c>
      <c r="N99" s="7">
        <v>2995500</v>
      </c>
      <c r="O99" s="7">
        <v>101.43</v>
      </c>
      <c r="P99" s="7">
        <v>0</v>
      </c>
      <c r="Q99" s="7">
        <v>3038.34</v>
      </c>
      <c r="R99" s="8">
        <v>5.7000000000000002E-3</v>
      </c>
      <c r="S99" s="8">
        <v>1.24E-2</v>
      </c>
      <c r="T99" s="8">
        <v>1.6999999999999999E-3</v>
      </c>
      <c r="U99" s="30"/>
    </row>
    <row r="100" spans="1:21">
      <c r="A100" s="6" t="s">
        <v>300</v>
      </c>
      <c r="B100" s="17">
        <v>2260479</v>
      </c>
      <c r="C100" s="6" t="s">
        <v>137</v>
      </c>
      <c r="D100" s="6"/>
      <c r="E100" s="18">
        <v>520024126</v>
      </c>
      <c r="F100" s="6" t="s">
        <v>215</v>
      </c>
      <c r="G100" s="6" t="s">
        <v>290</v>
      </c>
      <c r="H100" s="6" t="s">
        <v>96</v>
      </c>
      <c r="I100" s="6"/>
      <c r="J100" s="17">
        <v>5.75</v>
      </c>
      <c r="K100" s="6" t="s">
        <v>93</v>
      </c>
      <c r="L100" s="19">
        <v>2.8500000000000001E-2</v>
      </c>
      <c r="M100" s="8">
        <v>1.2200000000000001E-2</v>
      </c>
      <c r="N100" s="7">
        <v>1005124</v>
      </c>
      <c r="O100" s="7">
        <v>112.1</v>
      </c>
      <c r="P100" s="7">
        <v>0</v>
      </c>
      <c r="Q100" s="7">
        <v>1126.74</v>
      </c>
      <c r="R100" s="8">
        <v>1.5E-3</v>
      </c>
      <c r="S100" s="8">
        <v>4.5999999999999999E-3</v>
      </c>
      <c r="T100" s="8">
        <v>5.9999999999999995E-4</v>
      </c>
      <c r="U100" s="30"/>
    </row>
    <row r="101" spans="1:21">
      <c r="A101" s="6" t="s">
        <v>301</v>
      </c>
      <c r="B101" s="17">
        <v>1130632</v>
      </c>
      <c r="C101" s="6" t="s">
        <v>137</v>
      </c>
      <c r="D101" s="6"/>
      <c r="E101" s="18">
        <v>513257873</v>
      </c>
      <c r="F101" s="6" t="s">
        <v>215</v>
      </c>
      <c r="G101" s="6" t="s">
        <v>290</v>
      </c>
      <c r="H101" s="6" t="s">
        <v>96</v>
      </c>
      <c r="I101" s="6"/>
      <c r="J101" s="17">
        <v>3.42</v>
      </c>
      <c r="K101" s="6" t="s">
        <v>93</v>
      </c>
      <c r="L101" s="19">
        <v>3.3500000000000002E-2</v>
      </c>
      <c r="M101" s="8">
        <v>1.49E-2</v>
      </c>
      <c r="N101" s="7">
        <v>1654365.82</v>
      </c>
      <c r="O101" s="7">
        <v>107.87</v>
      </c>
      <c r="P101" s="7">
        <v>0</v>
      </c>
      <c r="Q101" s="7">
        <v>1784.56</v>
      </c>
      <c r="R101" s="8">
        <v>3.8999999999999998E-3</v>
      </c>
      <c r="S101" s="8">
        <v>7.3000000000000001E-3</v>
      </c>
      <c r="T101" s="8">
        <v>1E-3</v>
      </c>
      <c r="U101" s="30"/>
    </row>
    <row r="102" spans="1:21">
      <c r="A102" s="6" t="s">
        <v>302</v>
      </c>
      <c r="B102" s="17">
        <v>1141696</v>
      </c>
      <c r="C102" s="6" t="s">
        <v>137</v>
      </c>
      <c r="D102" s="6"/>
      <c r="E102" s="18">
        <v>513257873</v>
      </c>
      <c r="F102" s="6" t="s">
        <v>215</v>
      </c>
      <c r="G102" s="6" t="s">
        <v>290</v>
      </c>
      <c r="H102" s="6" t="s">
        <v>96</v>
      </c>
      <c r="I102" s="6"/>
      <c r="J102" s="17">
        <v>7.05</v>
      </c>
      <c r="K102" s="6" t="s">
        <v>93</v>
      </c>
      <c r="L102" s="19">
        <v>2.0500000000000001E-2</v>
      </c>
      <c r="M102" s="8">
        <v>1.6899999999999998E-2</v>
      </c>
      <c r="N102" s="7">
        <v>550000</v>
      </c>
      <c r="O102" s="7">
        <v>101.99</v>
      </c>
      <c r="P102" s="7">
        <v>0</v>
      </c>
      <c r="Q102" s="7">
        <v>560.95000000000005</v>
      </c>
      <c r="R102" s="8">
        <v>3.7000000000000002E-3</v>
      </c>
      <c r="S102" s="8">
        <v>2.3E-3</v>
      </c>
      <c r="T102" s="8">
        <v>2.9999999999999997E-4</v>
      </c>
      <c r="U102" s="30"/>
    </row>
    <row r="103" spans="1:21">
      <c r="A103" s="6" t="s">
        <v>303</v>
      </c>
      <c r="B103" s="17">
        <v>6990154</v>
      </c>
      <c r="C103" s="6" t="s">
        <v>137</v>
      </c>
      <c r="D103" s="6"/>
      <c r="E103" s="18">
        <v>520025438</v>
      </c>
      <c r="F103" s="6" t="s">
        <v>215</v>
      </c>
      <c r="G103" s="6" t="s">
        <v>290</v>
      </c>
      <c r="H103" s="6" t="s">
        <v>96</v>
      </c>
      <c r="I103" s="6"/>
      <c r="J103" s="17">
        <v>5.12</v>
      </c>
      <c r="K103" s="6" t="s">
        <v>93</v>
      </c>
      <c r="L103" s="19">
        <v>4.9500000000000002E-2</v>
      </c>
      <c r="M103" s="8">
        <v>1.5299999999999999E-2</v>
      </c>
      <c r="N103" s="7">
        <v>3801281</v>
      </c>
      <c r="O103" s="7">
        <v>143.5</v>
      </c>
      <c r="P103" s="7">
        <v>0</v>
      </c>
      <c r="Q103" s="7">
        <v>5454.84</v>
      </c>
      <c r="R103" s="8">
        <v>2.3999999999999998E-3</v>
      </c>
      <c r="S103" s="8">
        <v>2.2200000000000001E-2</v>
      </c>
      <c r="T103" s="8">
        <v>3.0999999999999999E-3</v>
      </c>
      <c r="U103" s="30"/>
    </row>
    <row r="104" spans="1:21">
      <c r="A104" s="6" t="s">
        <v>304</v>
      </c>
      <c r="B104" s="17">
        <v>6990139</v>
      </c>
      <c r="C104" s="6" t="s">
        <v>137</v>
      </c>
      <c r="D104" s="6"/>
      <c r="E104" s="18">
        <v>520025438</v>
      </c>
      <c r="F104" s="6" t="s">
        <v>215</v>
      </c>
      <c r="G104" s="6" t="s">
        <v>290</v>
      </c>
      <c r="H104" s="6" t="s">
        <v>96</v>
      </c>
      <c r="I104" s="6"/>
      <c r="J104" s="17">
        <v>0.16</v>
      </c>
      <c r="K104" s="6" t="s">
        <v>93</v>
      </c>
      <c r="L104" s="19">
        <v>0.05</v>
      </c>
      <c r="M104" s="8">
        <v>1.7999999999999999E-2</v>
      </c>
      <c r="N104" s="7">
        <v>463631.87</v>
      </c>
      <c r="O104" s="7">
        <v>124.76</v>
      </c>
      <c r="P104" s="7">
        <v>0</v>
      </c>
      <c r="Q104" s="7">
        <v>578.42999999999995</v>
      </c>
      <c r="R104" s="8">
        <v>1.6000000000000001E-3</v>
      </c>
      <c r="S104" s="8">
        <v>2.3999999999999998E-3</v>
      </c>
      <c r="T104" s="8">
        <v>2.9999999999999997E-4</v>
      </c>
      <c r="U104" s="30"/>
    </row>
    <row r="105" spans="1:21">
      <c r="A105" s="6" t="s">
        <v>305</v>
      </c>
      <c r="B105" s="17">
        <v>1105543</v>
      </c>
      <c r="C105" s="6" t="s">
        <v>137</v>
      </c>
      <c r="D105" s="6"/>
      <c r="E105" s="18">
        <v>520044322</v>
      </c>
      <c r="F105" s="6" t="s">
        <v>296</v>
      </c>
      <c r="G105" s="6" t="s">
        <v>290</v>
      </c>
      <c r="H105" s="6" t="s">
        <v>96</v>
      </c>
      <c r="I105" s="6"/>
      <c r="J105" s="17">
        <v>2.63</v>
      </c>
      <c r="K105" s="6" t="s">
        <v>93</v>
      </c>
      <c r="L105" s="19">
        <v>4.5999999999999999E-2</v>
      </c>
      <c r="M105" s="8">
        <v>1.3899999999999999E-2</v>
      </c>
      <c r="N105" s="7">
        <v>3071445.47</v>
      </c>
      <c r="O105" s="7">
        <v>130.52000000000001</v>
      </c>
      <c r="P105" s="7">
        <v>84.87</v>
      </c>
      <c r="Q105" s="7">
        <v>4093.72</v>
      </c>
      <c r="R105" s="8">
        <v>5.5999999999999999E-3</v>
      </c>
      <c r="S105" s="8">
        <v>1.67E-2</v>
      </c>
      <c r="T105" s="8">
        <v>2.3E-3</v>
      </c>
      <c r="U105" s="30"/>
    </row>
    <row r="106" spans="1:21">
      <c r="A106" s="6" t="s">
        <v>306</v>
      </c>
      <c r="B106" s="17">
        <v>1106046</v>
      </c>
      <c r="C106" s="6" t="s">
        <v>137</v>
      </c>
      <c r="D106" s="6"/>
      <c r="E106" s="18">
        <v>520044322</v>
      </c>
      <c r="F106" s="6" t="s">
        <v>296</v>
      </c>
      <c r="G106" s="6" t="s">
        <v>290</v>
      </c>
      <c r="H106" s="6" t="s">
        <v>96</v>
      </c>
      <c r="I106" s="6"/>
      <c r="J106" s="17">
        <v>2.83</v>
      </c>
      <c r="K106" s="6" t="s">
        <v>93</v>
      </c>
      <c r="L106" s="19">
        <v>4.4999999999999998E-2</v>
      </c>
      <c r="M106" s="8">
        <v>1.4800000000000001E-2</v>
      </c>
      <c r="N106" s="7">
        <v>90610</v>
      </c>
      <c r="O106" s="7">
        <v>131.16999999999999</v>
      </c>
      <c r="P106" s="7">
        <v>0</v>
      </c>
      <c r="Q106" s="7">
        <v>118.85</v>
      </c>
      <c r="R106" s="8">
        <v>2.0000000000000001E-4</v>
      </c>
      <c r="S106" s="8">
        <v>5.0000000000000001E-4</v>
      </c>
      <c r="T106" s="8">
        <v>1E-4</v>
      </c>
      <c r="U106" s="30"/>
    </row>
    <row r="107" spans="1:21">
      <c r="A107" s="6" t="s">
        <v>307</v>
      </c>
      <c r="B107" s="17">
        <v>1129733</v>
      </c>
      <c r="C107" s="6" t="s">
        <v>137</v>
      </c>
      <c r="D107" s="6"/>
      <c r="E107" s="18">
        <v>520036104</v>
      </c>
      <c r="F107" s="6" t="s">
        <v>215</v>
      </c>
      <c r="G107" s="6" t="s">
        <v>290</v>
      </c>
      <c r="H107" s="6" t="s">
        <v>96</v>
      </c>
      <c r="I107" s="6"/>
      <c r="J107" s="17">
        <v>4.79</v>
      </c>
      <c r="K107" s="6" t="s">
        <v>93</v>
      </c>
      <c r="L107" s="19">
        <v>4.3400000000000001E-2</v>
      </c>
      <c r="M107" s="8">
        <v>1.9099999999999999E-2</v>
      </c>
      <c r="N107" s="7">
        <v>1936846.48</v>
      </c>
      <c r="O107" s="7">
        <v>112</v>
      </c>
      <c r="P107" s="7">
        <v>42.03</v>
      </c>
      <c r="Q107" s="7">
        <v>2211.3000000000002</v>
      </c>
      <c r="R107" s="8">
        <v>1.1000000000000001E-3</v>
      </c>
      <c r="S107" s="8">
        <v>8.9999999999999993E-3</v>
      </c>
      <c r="T107" s="8">
        <v>1.1999999999999999E-3</v>
      </c>
      <c r="U107" s="30"/>
    </row>
    <row r="108" spans="1:21">
      <c r="A108" s="6" t="s">
        <v>308</v>
      </c>
      <c r="B108" s="17">
        <v>1135888</v>
      </c>
      <c r="C108" s="6" t="s">
        <v>137</v>
      </c>
      <c r="D108" s="6"/>
      <c r="E108" s="18">
        <v>520036104</v>
      </c>
      <c r="F108" s="6" t="s">
        <v>215</v>
      </c>
      <c r="G108" s="6" t="s">
        <v>290</v>
      </c>
      <c r="H108" s="6" t="s">
        <v>96</v>
      </c>
      <c r="I108" s="6"/>
      <c r="J108" s="17">
        <v>6.78</v>
      </c>
      <c r="K108" s="6" t="s">
        <v>93</v>
      </c>
      <c r="L108" s="19">
        <v>3.9E-2</v>
      </c>
      <c r="M108" s="8">
        <v>2.6200000000000001E-2</v>
      </c>
      <c r="N108" s="7">
        <v>2357195.7599999998</v>
      </c>
      <c r="O108" s="7">
        <v>110.65</v>
      </c>
      <c r="P108" s="7">
        <v>0</v>
      </c>
      <c r="Q108" s="7">
        <v>2608.2399999999998</v>
      </c>
      <c r="R108" s="8">
        <v>1.6000000000000001E-3</v>
      </c>
      <c r="S108" s="8">
        <v>1.06E-2</v>
      </c>
      <c r="T108" s="8">
        <v>1.5E-3</v>
      </c>
      <c r="U108" s="30"/>
    </row>
    <row r="109" spans="1:21">
      <c r="A109" s="6" t="s">
        <v>309</v>
      </c>
      <c r="B109" s="17">
        <v>1820174</v>
      </c>
      <c r="C109" s="6" t="s">
        <v>137</v>
      </c>
      <c r="D109" s="6"/>
      <c r="E109" s="18">
        <v>520035171</v>
      </c>
      <c r="F109" s="6" t="s">
        <v>215</v>
      </c>
      <c r="G109" s="6" t="s">
        <v>310</v>
      </c>
      <c r="H109" s="6" t="s">
        <v>217</v>
      </c>
      <c r="I109" s="6"/>
      <c r="J109" s="17">
        <v>3.09</v>
      </c>
      <c r="K109" s="6" t="s">
        <v>93</v>
      </c>
      <c r="L109" s="19">
        <v>3.5000000000000003E-2</v>
      </c>
      <c r="M109" s="8">
        <v>1.7299999999999999E-2</v>
      </c>
      <c r="N109" s="7">
        <v>110000</v>
      </c>
      <c r="O109" s="7">
        <v>106.42</v>
      </c>
      <c r="P109" s="7">
        <v>0</v>
      </c>
      <c r="Q109" s="7">
        <v>117.06</v>
      </c>
      <c r="R109" s="8">
        <v>2.9999999999999997E-4</v>
      </c>
      <c r="S109" s="8">
        <v>5.0000000000000001E-4</v>
      </c>
      <c r="T109" s="8">
        <v>1E-4</v>
      </c>
      <c r="U109" s="30"/>
    </row>
    <row r="110" spans="1:21">
      <c r="A110" s="6" t="s">
        <v>311</v>
      </c>
      <c r="B110" s="17">
        <v>7150246</v>
      </c>
      <c r="C110" s="6" t="s">
        <v>137</v>
      </c>
      <c r="D110" s="6"/>
      <c r="E110" s="18">
        <v>520025990</v>
      </c>
      <c r="F110" s="6" t="s">
        <v>215</v>
      </c>
      <c r="G110" s="6" t="s">
        <v>310</v>
      </c>
      <c r="H110" s="6" t="s">
        <v>96</v>
      </c>
      <c r="I110" s="6"/>
      <c r="J110" s="17">
        <v>0.26</v>
      </c>
      <c r="K110" s="6" t="s">
        <v>93</v>
      </c>
      <c r="L110" s="19">
        <v>5.5E-2</v>
      </c>
      <c r="M110" s="8">
        <v>2.4500000000000001E-2</v>
      </c>
      <c r="N110" s="7">
        <v>159303.41</v>
      </c>
      <c r="O110" s="7">
        <v>121.81</v>
      </c>
      <c r="P110" s="7">
        <v>0</v>
      </c>
      <c r="Q110" s="7">
        <v>194.05</v>
      </c>
      <c r="R110" s="8">
        <v>2.7000000000000001E-3</v>
      </c>
      <c r="S110" s="8">
        <v>8.0000000000000004E-4</v>
      </c>
      <c r="T110" s="8">
        <v>1E-4</v>
      </c>
      <c r="U110" s="30"/>
    </row>
    <row r="111" spans="1:21">
      <c r="A111" s="6" t="s">
        <v>312</v>
      </c>
      <c r="B111" s="17">
        <v>1127588</v>
      </c>
      <c r="C111" s="6" t="s">
        <v>137</v>
      </c>
      <c r="D111" s="6"/>
      <c r="E111" s="18">
        <v>512025891</v>
      </c>
      <c r="F111" s="6" t="s">
        <v>313</v>
      </c>
      <c r="G111" s="6" t="s">
        <v>310</v>
      </c>
      <c r="H111" s="6" t="s">
        <v>217</v>
      </c>
      <c r="I111" s="6"/>
      <c r="J111" s="17">
        <v>0.78</v>
      </c>
      <c r="K111" s="6" t="s">
        <v>93</v>
      </c>
      <c r="L111" s="19">
        <v>4.2000000000000003E-2</v>
      </c>
      <c r="M111" s="8">
        <v>2.0799999999999999E-2</v>
      </c>
      <c r="N111" s="7">
        <v>511900.45</v>
      </c>
      <c r="O111" s="7">
        <v>103.16</v>
      </c>
      <c r="P111" s="7">
        <v>0</v>
      </c>
      <c r="Q111" s="7">
        <v>528.08000000000004</v>
      </c>
      <c r="R111" s="8">
        <v>1.6000000000000001E-3</v>
      </c>
      <c r="S111" s="8">
        <v>2.0999999999999999E-3</v>
      </c>
      <c r="T111" s="8">
        <v>2.9999999999999997E-4</v>
      </c>
      <c r="U111" s="30"/>
    </row>
    <row r="112" spans="1:21">
      <c r="A112" s="6" t="s">
        <v>314</v>
      </c>
      <c r="B112" s="17">
        <v>1122233</v>
      </c>
      <c r="C112" s="6" t="s">
        <v>137</v>
      </c>
      <c r="D112" s="6"/>
      <c r="E112" s="18">
        <v>510560188</v>
      </c>
      <c r="F112" s="6" t="s">
        <v>215</v>
      </c>
      <c r="G112" s="6" t="s">
        <v>310</v>
      </c>
      <c r="H112" s="6" t="s">
        <v>217</v>
      </c>
      <c r="I112" s="6"/>
      <c r="J112" s="17">
        <v>1.1000000000000001</v>
      </c>
      <c r="K112" s="6" t="s">
        <v>93</v>
      </c>
      <c r="L112" s="19">
        <v>5.8999999999999997E-2</v>
      </c>
      <c r="M112" s="8">
        <v>1.18E-2</v>
      </c>
      <c r="N112" s="7">
        <v>653762.96</v>
      </c>
      <c r="O112" s="7">
        <v>111.65</v>
      </c>
      <c r="P112" s="7">
        <v>0</v>
      </c>
      <c r="Q112" s="7">
        <v>729.93</v>
      </c>
      <c r="R112" s="8">
        <v>3.0999999999999999E-3</v>
      </c>
      <c r="S112" s="8">
        <v>3.0000000000000001E-3</v>
      </c>
      <c r="T112" s="8">
        <v>4.0000000000000002E-4</v>
      </c>
      <c r="U112" s="30"/>
    </row>
    <row r="113" spans="1:21">
      <c r="A113" s="6" t="s">
        <v>315</v>
      </c>
      <c r="B113" s="17">
        <v>1132232</v>
      </c>
      <c r="C113" s="6" t="s">
        <v>137</v>
      </c>
      <c r="D113" s="6"/>
      <c r="E113" s="18">
        <v>510560188</v>
      </c>
      <c r="F113" s="6" t="s">
        <v>215</v>
      </c>
      <c r="G113" s="6" t="s">
        <v>310</v>
      </c>
      <c r="H113" s="6" t="s">
        <v>217</v>
      </c>
      <c r="I113" s="6"/>
      <c r="J113" s="17">
        <v>4.22</v>
      </c>
      <c r="K113" s="6" t="s">
        <v>93</v>
      </c>
      <c r="L113" s="19">
        <v>3.6999999999999998E-2</v>
      </c>
      <c r="M113" s="8">
        <v>2.1100000000000001E-2</v>
      </c>
      <c r="N113" s="7">
        <v>9000</v>
      </c>
      <c r="O113" s="7">
        <v>108.51</v>
      </c>
      <c r="P113" s="7">
        <v>0</v>
      </c>
      <c r="Q113" s="7">
        <v>9.77</v>
      </c>
      <c r="R113" s="8">
        <v>0</v>
      </c>
      <c r="S113" s="8">
        <v>0</v>
      </c>
      <c r="T113" s="8">
        <v>0</v>
      </c>
      <c r="U113" s="30"/>
    </row>
    <row r="114" spans="1:21">
      <c r="A114" s="6" t="s">
        <v>316</v>
      </c>
      <c r="B114" s="17">
        <v>1127414</v>
      </c>
      <c r="C114" s="6" t="s">
        <v>137</v>
      </c>
      <c r="D114" s="6"/>
      <c r="E114" s="18">
        <v>513682146</v>
      </c>
      <c r="F114" s="6" t="s">
        <v>199</v>
      </c>
      <c r="G114" s="6" t="s">
        <v>310</v>
      </c>
      <c r="H114" s="6" t="s">
        <v>96</v>
      </c>
      <c r="I114" s="6"/>
      <c r="J114" s="17">
        <v>2.67</v>
      </c>
      <c r="K114" s="6" t="s">
        <v>93</v>
      </c>
      <c r="L114" s="19">
        <v>2.4E-2</v>
      </c>
      <c r="M114" s="8">
        <v>1.0800000000000001E-2</v>
      </c>
      <c r="N114" s="7">
        <v>407000</v>
      </c>
      <c r="O114" s="7">
        <v>105</v>
      </c>
      <c r="P114" s="7">
        <v>0</v>
      </c>
      <c r="Q114" s="7">
        <v>427.35</v>
      </c>
      <c r="R114" s="8">
        <v>3.0999999999999999E-3</v>
      </c>
      <c r="S114" s="8">
        <v>1.6999999999999999E-3</v>
      </c>
      <c r="T114" s="8">
        <v>2.0000000000000001E-4</v>
      </c>
      <c r="U114" s="30"/>
    </row>
    <row r="115" spans="1:21">
      <c r="A115" s="6" t="s">
        <v>317</v>
      </c>
      <c r="B115" s="17">
        <v>1980390</v>
      </c>
      <c r="C115" s="6" t="s">
        <v>137</v>
      </c>
      <c r="D115" s="6"/>
      <c r="E115" s="18">
        <v>520017070</v>
      </c>
      <c r="F115" s="6" t="s">
        <v>215</v>
      </c>
      <c r="G115" s="6" t="s">
        <v>310</v>
      </c>
      <c r="H115" s="6" t="s">
        <v>217</v>
      </c>
      <c r="I115" s="6"/>
      <c r="J115" s="17">
        <v>6.85</v>
      </c>
      <c r="K115" s="6" t="s">
        <v>93</v>
      </c>
      <c r="L115" s="19">
        <v>2.4E-2</v>
      </c>
      <c r="M115" s="8">
        <v>1.83E-2</v>
      </c>
      <c r="N115" s="7">
        <v>2006000</v>
      </c>
      <c r="O115" s="7">
        <v>103.99</v>
      </c>
      <c r="P115" s="7">
        <v>24.07</v>
      </c>
      <c r="Q115" s="7">
        <v>2110.11</v>
      </c>
      <c r="R115" s="8">
        <v>3.3E-3</v>
      </c>
      <c r="S115" s="8">
        <v>8.6E-3</v>
      </c>
      <c r="T115" s="8">
        <v>1.1999999999999999E-3</v>
      </c>
      <c r="U115" s="30"/>
    </row>
    <row r="116" spans="1:21">
      <c r="A116" s="6" t="s">
        <v>318</v>
      </c>
      <c r="B116" s="17">
        <v>6390207</v>
      </c>
      <c r="C116" s="6" t="s">
        <v>137</v>
      </c>
      <c r="D116" s="6"/>
      <c r="E116" s="18">
        <v>520023896</v>
      </c>
      <c r="F116" s="6" t="s">
        <v>296</v>
      </c>
      <c r="G116" s="6" t="s">
        <v>319</v>
      </c>
      <c r="H116" s="6" t="s">
        <v>96</v>
      </c>
      <c r="I116" s="6"/>
      <c r="J116" s="17">
        <v>3.81</v>
      </c>
      <c r="K116" s="6" t="s">
        <v>93</v>
      </c>
      <c r="L116" s="19">
        <v>4.9500000000000002E-2</v>
      </c>
      <c r="M116" s="8">
        <v>2.76E-2</v>
      </c>
      <c r="N116" s="7">
        <v>2087230</v>
      </c>
      <c r="O116" s="7">
        <v>134.15</v>
      </c>
      <c r="P116" s="7">
        <v>0</v>
      </c>
      <c r="Q116" s="7">
        <v>2800.02</v>
      </c>
      <c r="R116" s="8">
        <v>5.9999999999999995E-4</v>
      </c>
      <c r="S116" s="8">
        <v>1.14E-2</v>
      </c>
      <c r="T116" s="8">
        <v>1.6000000000000001E-3</v>
      </c>
      <c r="U116" s="30"/>
    </row>
    <row r="117" spans="1:21">
      <c r="A117" s="6" t="s">
        <v>320</v>
      </c>
      <c r="B117" s="17">
        <v>1109503</v>
      </c>
      <c r="C117" s="6" t="s">
        <v>137</v>
      </c>
      <c r="D117" s="6"/>
      <c r="E117" s="18">
        <v>33248324</v>
      </c>
      <c r="F117" s="6" t="s">
        <v>215</v>
      </c>
      <c r="G117" s="6" t="s">
        <v>321</v>
      </c>
      <c r="H117" s="6" t="s">
        <v>96</v>
      </c>
      <c r="I117" s="6"/>
      <c r="J117" s="17">
        <v>1.75</v>
      </c>
      <c r="K117" s="6" t="s">
        <v>93</v>
      </c>
      <c r="L117" s="19">
        <v>5.3999999999999999E-2</v>
      </c>
      <c r="M117" s="8">
        <v>0.31330000000000002</v>
      </c>
      <c r="N117" s="7">
        <v>77972.67</v>
      </c>
      <c r="O117" s="7">
        <v>83.56</v>
      </c>
      <c r="P117" s="7">
        <v>0</v>
      </c>
      <c r="Q117" s="7">
        <v>65.150000000000006</v>
      </c>
      <c r="R117" s="8">
        <v>2.9999999999999997E-4</v>
      </c>
      <c r="S117" s="8">
        <v>2.9999999999999997E-4</v>
      </c>
      <c r="T117" s="8">
        <v>0</v>
      </c>
      <c r="U117" s="30"/>
    </row>
    <row r="118" spans="1:21">
      <c r="A118" s="6" t="s">
        <v>322</v>
      </c>
      <c r="B118" s="17">
        <v>1123371</v>
      </c>
      <c r="C118" s="6" t="s">
        <v>137</v>
      </c>
      <c r="D118" s="6"/>
      <c r="E118" s="18">
        <v>513910091</v>
      </c>
      <c r="F118" s="6" t="s">
        <v>215</v>
      </c>
      <c r="G118" s="6" t="s">
        <v>323</v>
      </c>
      <c r="H118" s="6" t="s">
        <v>96</v>
      </c>
      <c r="I118" s="6"/>
      <c r="J118" s="29">
        <v>0.05</v>
      </c>
      <c r="K118" s="6" t="s">
        <v>93</v>
      </c>
      <c r="L118" s="19">
        <v>5.1860000000000003E-2</v>
      </c>
      <c r="N118" s="7">
        <v>1.21</v>
      </c>
      <c r="O118" s="7">
        <v>101.28</v>
      </c>
      <c r="P118" s="7">
        <v>0</v>
      </c>
      <c r="Q118" s="7">
        <v>0</v>
      </c>
      <c r="R118" s="8">
        <v>0</v>
      </c>
      <c r="S118" s="8">
        <v>0</v>
      </c>
      <c r="T118" s="8">
        <v>0</v>
      </c>
      <c r="U118" s="30"/>
    </row>
    <row r="119" spans="1:21">
      <c r="A119" s="6" t="s">
        <v>324</v>
      </c>
      <c r="B119" s="17">
        <v>1121060</v>
      </c>
      <c r="C119" s="6" t="s">
        <v>137</v>
      </c>
      <c r="D119" s="6"/>
      <c r="E119" s="18">
        <v>512855404</v>
      </c>
      <c r="F119" s="6" t="s">
        <v>215</v>
      </c>
      <c r="G119" s="6"/>
      <c r="H119" s="28" t="s">
        <v>1355</v>
      </c>
      <c r="I119" s="6"/>
      <c r="J119" s="29">
        <v>0</v>
      </c>
      <c r="K119" s="6" t="s">
        <v>93</v>
      </c>
      <c r="L119" s="19">
        <v>5.1999999999999998E-2</v>
      </c>
      <c r="N119" s="7">
        <v>0.01</v>
      </c>
      <c r="O119" s="7">
        <v>13.15</v>
      </c>
      <c r="P119" s="7">
        <v>0</v>
      </c>
      <c r="Q119" s="7">
        <v>0</v>
      </c>
      <c r="R119" s="8">
        <v>0</v>
      </c>
      <c r="S119" s="8">
        <v>0</v>
      </c>
      <c r="T119" s="8">
        <v>0</v>
      </c>
      <c r="U119" s="30"/>
    </row>
    <row r="120" spans="1:21">
      <c r="A120" s="6" t="s">
        <v>325</v>
      </c>
      <c r="B120" s="17">
        <v>6110431</v>
      </c>
      <c r="C120" s="6" t="s">
        <v>137</v>
      </c>
      <c r="D120" s="6"/>
      <c r="E120" s="18">
        <v>520005067</v>
      </c>
      <c r="F120" s="6" t="s">
        <v>215</v>
      </c>
      <c r="G120" s="6"/>
      <c r="H120" s="28" t="s">
        <v>1355</v>
      </c>
      <c r="I120" s="6"/>
      <c r="J120" s="17">
        <v>2.72</v>
      </c>
      <c r="K120" s="6" t="s">
        <v>93</v>
      </c>
      <c r="L120" s="19">
        <v>6.8000000000000005E-2</v>
      </c>
      <c r="M120" s="8">
        <v>0.20930000000000001</v>
      </c>
      <c r="N120" s="7">
        <v>371473.98</v>
      </c>
      <c r="O120" s="7">
        <v>71.2</v>
      </c>
      <c r="P120" s="7">
        <v>0</v>
      </c>
      <c r="Q120" s="7">
        <v>264.49</v>
      </c>
      <c r="R120" s="8">
        <v>4.0000000000000002E-4</v>
      </c>
      <c r="S120" s="8">
        <v>1.1000000000000001E-3</v>
      </c>
      <c r="T120" s="8">
        <v>1E-4</v>
      </c>
      <c r="U120" s="30"/>
    </row>
    <row r="121" spans="1:21">
      <c r="A121" s="6" t="s">
        <v>326</v>
      </c>
      <c r="B121" s="17">
        <v>6110365</v>
      </c>
      <c r="C121" s="6" t="s">
        <v>137</v>
      </c>
      <c r="D121" s="6"/>
      <c r="E121" s="18">
        <v>520005067</v>
      </c>
      <c r="F121" s="6" t="s">
        <v>215</v>
      </c>
      <c r="G121" s="6"/>
      <c r="H121" s="28" t="s">
        <v>1355</v>
      </c>
      <c r="I121" s="6"/>
      <c r="J121" s="17">
        <v>2.63</v>
      </c>
      <c r="K121" s="6" t="s">
        <v>93</v>
      </c>
      <c r="L121" s="19">
        <v>0.06</v>
      </c>
      <c r="M121" s="8">
        <v>0.23880000000000001</v>
      </c>
      <c r="N121" s="7">
        <v>370189.3</v>
      </c>
      <c r="O121" s="7">
        <v>75.849999999999994</v>
      </c>
      <c r="P121" s="7">
        <v>0</v>
      </c>
      <c r="Q121" s="7">
        <v>280.79000000000002</v>
      </c>
      <c r="R121" s="8">
        <v>2.9999999999999997E-4</v>
      </c>
      <c r="S121" s="8">
        <v>1.1000000000000001E-3</v>
      </c>
      <c r="T121" s="8">
        <v>2.0000000000000001E-4</v>
      </c>
      <c r="U121" s="30"/>
    </row>
    <row r="122" spans="1:21">
      <c r="A122" s="6" t="s">
        <v>327</v>
      </c>
      <c r="B122" s="17">
        <v>5650114</v>
      </c>
      <c r="C122" s="6" t="s">
        <v>137</v>
      </c>
      <c r="D122" s="6"/>
      <c r="E122" s="18">
        <v>520032681</v>
      </c>
      <c r="F122" s="6" t="s">
        <v>264</v>
      </c>
      <c r="G122" s="6"/>
      <c r="H122" s="28" t="s">
        <v>1355</v>
      </c>
      <c r="I122" s="6"/>
      <c r="J122" s="17">
        <v>1.27</v>
      </c>
      <c r="K122" s="6" t="s">
        <v>93</v>
      </c>
      <c r="L122" s="19">
        <v>5.1499999999999997E-2</v>
      </c>
      <c r="M122" s="8">
        <v>1.72E-2</v>
      </c>
      <c r="N122" s="7">
        <v>675193.14</v>
      </c>
      <c r="O122" s="7">
        <v>113.04</v>
      </c>
      <c r="P122" s="7">
        <v>0</v>
      </c>
      <c r="Q122" s="7">
        <v>763.24</v>
      </c>
      <c r="R122" s="8">
        <v>2.7000000000000001E-3</v>
      </c>
      <c r="S122" s="8">
        <v>3.0999999999999999E-3</v>
      </c>
      <c r="T122" s="8">
        <v>4.0000000000000002E-4</v>
      </c>
      <c r="U122" s="30"/>
    </row>
    <row r="123" spans="1:21">
      <c r="A123" s="6" t="s">
        <v>328</v>
      </c>
      <c r="B123" s="17">
        <v>4150124</v>
      </c>
      <c r="C123" s="6" t="s">
        <v>137</v>
      </c>
      <c r="D123" s="6"/>
      <c r="E123" s="18">
        <v>520039017</v>
      </c>
      <c r="F123" s="6" t="s">
        <v>215</v>
      </c>
      <c r="G123" s="6"/>
      <c r="H123" s="28" t="s">
        <v>1355</v>
      </c>
      <c r="I123" s="6"/>
      <c r="J123" s="29">
        <v>0</v>
      </c>
      <c r="K123" s="6" t="s">
        <v>93</v>
      </c>
      <c r="L123" s="19">
        <v>0.05</v>
      </c>
      <c r="N123" s="7">
        <v>10500</v>
      </c>
      <c r="O123" s="7">
        <v>1</v>
      </c>
      <c r="P123" s="7">
        <v>0</v>
      </c>
      <c r="Q123" s="7">
        <v>0.1</v>
      </c>
      <c r="R123" s="8">
        <v>0</v>
      </c>
      <c r="S123" s="8">
        <v>0</v>
      </c>
      <c r="T123" s="8">
        <v>0</v>
      </c>
      <c r="U123" s="30"/>
    </row>
    <row r="124" spans="1:21">
      <c r="A124" s="13" t="s">
        <v>329</v>
      </c>
      <c r="B124" s="14"/>
      <c r="C124" s="13"/>
      <c r="D124" s="13"/>
      <c r="E124" s="13"/>
      <c r="F124" s="13"/>
      <c r="G124" s="13"/>
      <c r="H124" s="13"/>
      <c r="I124" s="13"/>
      <c r="J124" s="14">
        <v>5.51</v>
      </c>
      <c r="K124" s="13"/>
      <c r="M124" s="16">
        <v>2.1000000000000001E-2</v>
      </c>
      <c r="N124" s="15">
        <v>52110498.18</v>
      </c>
      <c r="Q124" s="15">
        <v>55897.89</v>
      </c>
      <c r="S124" s="16">
        <v>0.22750000000000001</v>
      </c>
      <c r="T124" s="16">
        <v>3.1300000000000001E-2</v>
      </c>
      <c r="U124" s="30"/>
    </row>
    <row r="125" spans="1:21">
      <c r="A125" s="6" t="s">
        <v>330</v>
      </c>
      <c r="B125" s="17">
        <v>6040323</v>
      </c>
      <c r="C125" s="6" t="s">
        <v>137</v>
      </c>
      <c r="D125" s="6"/>
      <c r="E125" s="18">
        <v>520018078</v>
      </c>
      <c r="F125" s="6" t="s">
        <v>199</v>
      </c>
      <c r="G125" s="6" t="s">
        <v>92</v>
      </c>
      <c r="H125" s="6" t="s">
        <v>96</v>
      </c>
      <c r="I125" s="6"/>
      <c r="J125" s="17">
        <v>5.98</v>
      </c>
      <c r="K125" s="6" t="s">
        <v>93</v>
      </c>
      <c r="L125" s="19">
        <v>3.0099999999999998E-2</v>
      </c>
      <c r="M125" s="8">
        <v>1.7299999999999999E-2</v>
      </c>
      <c r="N125" s="7">
        <v>4989701</v>
      </c>
      <c r="O125" s="7">
        <v>107.89</v>
      </c>
      <c r="P125" s="7">
        <v>75.09</v>
      </c>
      <c r="Q125" s="7">
        <v>5458.48</v>
      </c>
      <c r="R125" s="8">
        <v>4.3E-3</v>
      </c>
      <c r="S125" s="8">
        <v>2.2200000000000001E-2</v>
      </c>
      <c r="T125" s="8">
        <v>3.0999999999999999E-3</v>
      </c>
      <c r="U125" s="30"/>
    </row>
    <row r="126" spans="1:21">
      <c r="A126" s="6" t="s">
        <v>331</v>
      </c>
      <c r="B126" s="17">
        <v>2310134</v>
      </c>
      <c r="C126" s="6" t="s">
        <v>137</v>
      </c>
      <c r="D126" s="6"/>
      <c r="E126" s="18">
        <v>520032046</v>
      </c>
      <c r="F126" s="6" t="s">
        <v>199</v>
      </c>
      <c r="G126" s="6" t="s">
        <v>92</v>
      </c>
      <c r="H126" s="6" t="s">
        <v>96</v>
      </c>
      <c r="I126" s="6"/>
      <c r="J126" s="17">
        <v>2.6</v>
      </c>
      <c r="K126" s="6" t="s">
        <v>93</v>
      </c>
      <c r="L126" s="19">
        <v>2.7400000000000001E-2</v>
      </c>
      <c r="M126" s="8">
        <v>7.1000000000000004E-3</v>
      </c>
      <c r="N126" s="7">
        <v>689000</v>
      </c>
      <c r="O126" s="7">
        <v>106.24</v>
      </c>
      <c r="P126" s="7">
        <v>0</v>
      </c>
      <c r="Q126" s="7">
        <v>731.99</v>
      </c>
      <c r="R126" s="8">
        <v>2.9999999999999997E-4</v>
      </c>
      <c r="S126" s="8">
        <v>3.0000000000000001E-3</v>
      </c>
      <c r="T126" s="8">
        <v>4.0000000000000002E-4</v>
      </c>
      <c r="U126" s="30"/>
    </row>
    <row r="127" spans="1:21">
      <c r="A127" s="6" t="s">
        <v>201</v>
      </c>
      <c r="B127" s="17">
        <v>2310167</v>
      </c>
      <c r="C127" s="6" t="s">
        <v>137</v>
      </c>
      <c r="D127" s="6"/>
      <c r="E127" s="18">
        <v>520032046</v>
      </c>
      <c r="F127" s="6" t="s">
        <v>199</v>
      </c>
      <c r="G127" s="6" t="s">
        <v>92</v>
      </c>
      <c r="H127" s="6" t="s">
        <v>96</v>
      </c>
      <c r="I127" s="6"/>
      <c r="J127" s="17">
        <v>6.96</v>
      </c>
      <c r="K127" s="6" t="s">
        <v>93</v>
      </c>
      <c r="L127" s="19">
        <v>2.98E-2</v>
      </c>
      <c r="M127" s="8">
        <v>2.1100000000000001E-2</v>
      </c>
      <c r="N127" s="7">
        <v>12208526</v>
      </c>
      <c r="O127" s="7">
        <v>107.03</v>
      </c>
      <c r="P127" s="7">
        <v>0</v>
      </c>
      <c r="Q127" s="7">
        <v>13066.79</v>
      </c>
      <c r="R127" s="8">
        <v>4.7999999999999996E-3</v>
      </c>
      <c r="S127" s="8">
        <v>5.3199999999999997E-2</v>
      </c>
      <c r="T127" s="8">
        <v>7.3000000000000001E-3</v>
      </c>
      <c r="U127" s="30"/>
    </row>
    <row r="128" spans="1:21">
      <c r="A128" s="6" t="s">
        <v>201</v>
      </c>
      <c r="B128" s="17">
        <v>2310175</v>
      </c>
      <c r="C128" s="6" t="s">
        <v>137</v>
      </c>
      <c r="D128" s="6"/>
      <c r="E128" s="18">
        <v>520032046</v>
      </c>
      <c r="F128" s="6" t="s">
        <v>199</v>
      </c>
      <c r="G128" s="6" t="s">
        <v>92</v>
      </c>
      <c r="H128" s="6" t="s">
        <v>96</v>
      </c>
      <c r="I128" s="6"/>
      <c r="J128" s="17">
        <v>4.46</v>
      </c>
      <c r="K128" s="6" t="s">
        <v>93</v>
      </c>
      <c r="L128" s="19">
        <v>2.47E-2</v>
      </c>
      <c r="M128" s="8">
        <v>1.29E-2</v>
      </c>
      <c r="N128" s="7">
        <v>5763200</v>
      </c>
      <c r="O128" s="7">
        <v>106.09</v>
      </c>
      <c r="P128" s="7">
        <v>0</v>
      </c>
      <c r="Q128" s="7">
        <v>6114.18</v>
      </c>
      <c r="R128" s="8">
        <v>1.6999999999999999E-3</v>
      </c>
      <c r="S128" s="8">
        <v>2.4899999999999999E-2</v>
      </c>
      <c r="T128" s="8">
        <v>3.3999999999999998E-3</v>
      </c>
      <c r="U128" s="30"/>
    </row>
    <row r="129" spans="1:21">
      <c r="A129" s="6" t="s">
        <v>332</v>
      </c>
      <c r="B129" s="17">
        <v>1940485</v>
      </c>
      <c r="C129" s="6" t="s">
        <v>137</v>
      </c>
      <c r="D129" s="6"/>
      <c r="E129" s="18">
        <v>520032640</v>
      </c>
      <c r="F129" s="6" t="s">
        <v>199</v>
      </c>
      <c r="G129" s="6" t="s">
        <v>92</v>
      </c>
      <c r="H129" s="6" t="s">
        <v>96</v>
      </c>
      <c r="I129" s="6"/>
      <c r="J129" s="17">
        <v>1.1299999999999999</v>
      </c>
      <c r="K129" s="6" t="s">
        <v>93</v>
      </c>
      <c r="L129" s="19">
        <v>5.8999999999999997E-2</v>
      </c>
      <c r="M129" s="8">
        <v>2.3E-3</v>
      </c>
      <c r="N129" s="7">
        <v>29143.34</v>
      </c>
      <c r="O129" s="7">
        <v>108.57</v>
      </c>
      <c r="P129" s="7">
        <v>0</v>
      </c>
      <c r="Q129" s="7">
        <v>31.64</v>
      </c>
      <c r="R129" s="8">
        <v>0</v>
      </c>
      <c r="S129" s="8">
        <v>1E-4</v>
      </c>
      <c r="T129" s="8">
        <v>0</v>
      </c>
      <c r="U129" s="30"/>
    </row>
    <row r="130" spans="1:21">
      <c r="A130" s="6" t="s">
        <v>333</v>
      </c>
      <c r="B130" s="17">
        <v>1940493</v>
      </c>
      <c r="C130" s="6" t="s">
        <v>137</v>
      </c>
      <c r="D130" s="6"/>
      <c r="E130" s="18">
        <v>520032640</v>
      </c>
      <c r="F130" s="6" t="s">
        <v>199</v>
      </c>
      <c r="G130" s="6" t="s">
        <v>92</v>
      </c>
      <c r="H130" s="6" t="s">
        <v>96</v>
      </c>
      <c r="I130" s="6"/>
      <c r="J130" s="17">
        <v>1.1599999999999999</v>
      </c>
      <c r="K130" s="6" t="s">
        <v>93</v>
      </c>
      <c r="L130" s="19">
        <v>1.7999999999999999E-2</v>
      </c>
      <c r="M130" s="8">
        <v>3.0000000000000001E-3</v>
      </c>
      <c r="N130" s="7">
        <v>65000</v>
      </c>
      <c r="O130" s="7">
        <v>101.9</v>
      </c>
      <c r="P130" s="7">
        <v>0</v>
      </c>
      <c r="Q130" s="7">
        <v>66.23</v>
      </c>
      <c r="R130" s="8">
        <v>1E-4</v>
      </c>
      <c r="S130" s="8">
        <v>2.9999999999999997E-4</v>
      </c>
      <c r="T130" s="8">
        <v>0</v>
      </c>
      <c r="U130" s="30"/>
    </row>
    <row r="131" spans="1:21">
      <c r="A131" s="6" t="s">
        <v>334</v>
      </c>
      <c r="B131" s="17">
        <v>1119635</v>
      </c>
      <c r="C131" s="6" t="s">
        <v>137</v>
      </c>
      <c r="D131" s="6"/>
      <c r="E131" s="18">
        <v>520043027</v>
      </c>
      <c r="F131" s="6" t="s">
        <v>174</v>
      </c>
      <c r="G131" s="6" t="s">
        <v>210</v>
      </c>
      <c r="H131" s="6" t="s">
        <v>217</v>
      </c>
      <c r="I131" s="6"/>
      <c r="J131" s="17">
        <v>1.7</v>
      </c>
      <c r="K131" s="6" t="s">
        <v>93</v>
      </c>
      <c r="L131" s="19">
        <v>4.8399999999999999E-2</v>
      </c>
      <c r="M131" s="8">
        <v>4.4000000000000003E-3</v>
      </c>
      <c r="N131" s="7">
        <v>0.7</v>
      </c>
      <c r="O131" s="7">
        <v>108.87</v>
      </c>
      <c r="P131" s="7">
        <v>0</v>
      </c>
      <c r="Q131" s="7">
        <v>0</v>
      </c>
      <c r="R131" s="8">
        <v>0</v>
      </c>
      <c r="S131" s="8">
        <v>0</v>
      </c>
      <c r="T131" s="8">
        <v>0</v>
      </c>
      <c r="U131" s="30"/>
    </row>
    <row r="132" spans="1:21">
      <c r="A132" s="6" t="s">
        <v>335</v>
      </c>
      <c r="B132" s="17">
        <v>1940410</v>
      </c>
      <c r="C132" s="6" t="s">
        <v>137</v>
      </c>
      <c r="D132" s="6"/>
      <c r="E132" s="18">
        <v>520032640</v>
      </c>
      <c r="F132" s="6" t="s">
        <v>199</v>
      </c>
      <c r="G132" s="6" t="s">
        <v>210</v>
      </c>
      <c r="H132" s="6" t="s">
        <v>96</v>
      </c>
      <c r="I132" s="6"/>
      <c r="J132" s="17">
        <v>1.92</v>
      </c>
      <c r="K132" s="6" t="s">
        <v>93</v>
      </c>
      <c r="L132" s="19">
        <v>6.0999999999999999E-2</v>
      </c>
      <c r="M132" s="8">
        <v>5.5999999999999999E-3</v>
      </c>
      <c r="N132" s="7">
        <v>38416.800000000003</v>
      </c>
      <c r="O132" s="7">
        <v>114.02</v>
      </c>
      <c r="P132" s="7">
        <v>0</v>
      </c>
      <c r="Q132" s="7">
        <v>43.8</v>
      </c>
      <c r="R132" s="8">
        <v>0</v>
      </c>
      <c r="S132" s="8">
        <v>2.0000000000000001E-4</v>
      </c>
      <c r="T132" s="8">
        <v>0</v>
      </c>
      <c r="U132" s="30"/>
    </row>
    <row r="133" spans="1:21">
      <c r="A133" s="6" t="s">
        <v>336</v>
      </c>
      <c r="B133" s="17">
        <v>1940550</v>
      </c>
      <c r="C133" s="6" t="s">
        <v>137</v>
      </c>
      <c r="D133" s="6"/>
      <c r="E133" s="18">
        <v>520032640</v>
      </c>
      <c r="F133" s="6" t="s">
        <v>199</v>
      </c>
      <c r="G133" s="6" t="s">
        <v>210</v>
      </c>
      <c r="H133" s="6" t="s">
        <v>96</v>
      </c>
      <c r="I133" s="6"/>
      <c r="J133" s="17">
        <v>4.17</v>
      </c>
      <c r="K133" s="6" t="s">
        <v>93</v>
      </c>
      <c r="L133" s="19">
        <v>6.5000000000000002E-2</v>
      </c>
      <c r="M133" s="8">
        <v>1.18E-2</v>
      </c>
      <c r="N133" s="7">
        <v>150000</v>
      </c>
      <c r="O133" s="7">
        <v>126.17</v>
      </c>
      <c r="P133" s="7">
        <v>0</v>
      </c>
      <c r="Q133" s="7">
        <v>189.25</v>
      </c>
      <c r="R133" s="8">
        <v>6.9999999999999999E-4</v>
      </c>
      <c r="S133" s="8">
        <v>8.0000000000000004E-4</v>
      </c>
      <c r="T133" s="8">
        <v>1E-4</v>
      </c>
      <c r="U133" s="30"/>
    </row>
    <row r="134" spans="1:21">
      <c r="A134" s="6" t="s">
        <v>337</v>
      </c>
      <c r="B134" s="17">
        <v>1138114</v>
      </c>
      <c r="C134" s="6" t="s">
        <v>137</v>
      </c>
      <c r="D134" s="6"/>
      <c r="E134" s="18">
        <v>520026683</v>
      </c>
      <c r="F134" s="6" t="s">
        <v>215</v>
      </c>
      <c r="G134" s="6" t="s">
        <v>222</v>
      </c>
      <c r="H134" s="6" t="s">
        <v>96</v>
      </c>
      <c r="I134" s="6"/>
      <c r="J134" s="17">
        <v>5.55</v>
      </c>
      <c r="K134" s="6" t="s">
        <v>93</v>
      </c>
      <c r="L134" s="19">
        <v>3.39E-2</v>
      </c>
      <c r="M134" s="8">
        <v>2.1899999999999999E-2</v>
      </c>
      <c r="N134" s="7">
        <v>1150000</v>
      </c>
      <c r="O134" s="7">
        <v>109.29</v>
      </c>
      <c r="P134" s="7">
        <v>0</v>
      </c>
      <c r="Q134" s="7">
        <v>1256.8399999999999</v>
      </c>
      <c r="R134" s="8">
        <v>1.2999999999999999E-3</v>
      </c>
      <c r="S134" s="8">
        <v>5.1000000000000004E-3</v>
      </c>
      <c r="T134" s="8">
        <v>6.9999999999999999E-4</v>
      </c>
      <c r="U134" s="30"/>
    </row>
    <row r="135" spans="1:21">
      <c r="A135" s="6" t="s">
        <v>338</v>
      </c>
      <c r="B135" s="17">
        <v>7480031</v>
      </c>
      <c r="C135" s="6" t="s">
        <v>137</v>
      </c>
      <c r="D135" s="6"/>
      <c r="E135" s="18">
        <v>520029935</v>
      </c>
      <c r="F135" s="6" t="s">
        <v>199</v>
      </c>
      <c r="G135" s="6" t="s">
        <v>222</v>
      </c>
      <c r="H135" s="6" t="s">
        <v>96</v>
      </c>
      <c r="I135" s="6"/>
      <c r="J135" s="17">
        <v>0.92</v>
      </c>
      <c r="K135" s="6" t="s">
        <v>93</v>
      </c>
      <c r="L135" s="19">
        <v>6.0999999999999999E-2</v>
      </c>
      <c r="M135" s="8">
        <v>3.5999999999999999E-3</v>
      </c>
      <c r="N135" s="7">
        <v>87021.21</v>
      </c>
      <c r="O135" s="7">
        <v>108.79</v>
      </c>
      <c r="P135" s="7">
        <v>0</v>
      </c>
      <c r="Q135" s="7">
        <v>94.67</v>
      </c>
      <c r="R135" s="8">
        <v>2.9999999999999997E-4</v>
      </c>
      <c r="S135" s="8">
        <v>4.0000000000000002E-4</v>
      </c>
      <c r="T135" s="8">
        <v>1E-4</v>
      </c>
      <c r="U135" s="30"/>
    </row>
    <row r="136" spans="1:21">
      <c r="A136" s="6" t="s">
        <v>339</v>
      </c>
      <c r="B136" s="17">
        <v>1134154</v>
      </c>
      <c r="C136" s="6" t="s">
        <v>137</v>
      </c>
      <c r="D136" s="6"/>
      <c r="E136" s="18">
        <v>513704304</v>
      </c>
      <c r="F136" s="6" t="s">
        <v>199</v>
      </c>
      <c r="G136" s="6" t="s">
        <v>222</v>
      </c>
      <c r="H136" s="6" t="s">
        <v>96</v>
      </c>
      <c r="I136" s="6"/>
      <c r="J136" s="17">
        <v>2.48</v>
      </c>
      <c r="K136" s="6" t="s">
        <v>93</v>
      </c>
      <c r="L136" s="19">
        <v>1.0500000000000001E-2</v>
      </c>
      <c r="M136" s="8">
        <v>7.9000000000000008E-3</v>
      </c>
      <c r="N136" s="7">
        <v>608870</v>
      </c>
      <c r="O136" s="7">
        <v>100.65</v>
      </c>
      <c r="P136" s="7">
        <v>1.61</v>
      </c>
      <c r="Q136" s="7">
        <v>614.44000000000005</v>
      </c>
      <c r="R136" s="8">
        <v>2E-3</v>
      </c>
      <c r="S136" s="8">
        <v>2.5000000000000001E-3</v>
      </c>
      <c r="T136" s="8">
        <v>2.9999999999999997E-4</v>
      </c>
      <c r="U136" s="30"/>
    </row>
    <row r="137" spans="1:21">
      <c r="A137" s="6" t="s">
        <v>340</v>
      </c>
      <c r="B137" s="17">
        <v>4160107</v>
      </c>
      <c r="C137" s="6" t="s">
        <v>137</v>
      </c>
      <c r="D137" s="6"/>
      <c r="E137" s="18">
        <v>520038910</v>
      </c>
      <c r="F137" s="6" t="s">
        <v>215</v>
      </c>
      <c r="G137" s="6" t="s">
        <v>222</v>
      </c>
      <c r="H137" s="6" t="s">
        <v>96</v>
      </c>
      <c r="I137" s="6"/>
      <c r="J137" s="17">
        <v>0.92</v>
      </c>
      <c r="K137" s="6" t="s">
        <v>93</v>
      </c>
      <c r="L137" s="19">
        <v>5.2499999999999998E-2</v>
      </c>
      <c r="M137" s="8">
        <v>4.3E-3</v>
      </c>
      <c r="N137" s="7">
        <v>12471.5</v>
      </c>
      <c r="O137" s="7">
        <v>104.84</v>
      </c>
      <c r="P137" s="7">
        <v>0</v>
      </c>
      <c r="Q137" s="7">
        <v>13.08</v>
      </c>
      <c r="R137" s="8">
        <v>5.0000000000000001E-4</v>
      </c>
      <c r="S137" s="8">
        <v>1E-4</v>
      </c>
      <c r="T137" s="8">
        <v>0</v>
      </c>
      <c r="U137" s="30"/>
    </row>
    <row r="138" spans="1:21">
      <c r="A138" s="6" t="s">
        <v>341</v>
      </c>
      <c r="B138" s="17">
        <v>1133529</v>
      </c>
      <c r="C138" s="6" t="s">
        <v>137</v>
      </c>
      <c r="D138" s="6"/>
      <c r="E138" s="18">
        <v>514290345</v>
      </c>
      <c r="F138" s="6" t="s">
        <v>234</v>
      </c>
      <c r="G138" s="6" t="s">
        <v>222</v>
      </c>
      <c r="H138" s="6" t="s">
        <v>217</v>
      </c>
      <c r="I138" s="6"/>
      <c r="J138" s="17">
        <v>5.7</v>
      </c>
      <c r="K138" s="6" t="s">
        <v>93</v>
      </c>
      <c r="L138" s="19">
        <v>3.85E-2</v>
      </c>
      <c r="M138" s="8">
        <v>1.95E-2</v>
      </c>
      <c r="N138" s="7">
        <v>1481549</v>
      </c>
      <c r="O138" s="7">
        <v>111.92</v>
      </c>
      <c r="P138" s="7">
        <v>0</v>
      </c>
      <c r="Q138" s="7">
        <v>1658.15</v>
      </c>
      <c r="R138" s="8">
        <v>3.7000000000000002E-3</v>
      </c>
      <c r="S138" s="8">
        <v>6.7000000000000002E-3</v>
      </c>
      <c r="T138" s="8">
        <v>8.9999999999999998E-4</v>
      </c>
      <c r="U138" s="30"/>
    </row>
    <row r="139" spans="1:21">
      <c r="A139" s="6" t="s">
        <v>342</v>
      </c>
      <c r="B139" s="17">
        <v>3900354</v>
      </c>
      <c r="C139" s="6" t="s">
        <v>137</v>
      </c>
      <c r="D139" s="6"/>
      <c r="E139" s="18">
        <v>520038506</v>
      </c>
      <c r="F139" s="6" t="s">
        <v>215</v>
      </c>
      <c r="G139" s="6" t="s">
        <v>239</v>
      </c>
      <c r="H139" s="6" t="s">
        <v>96</v>
      </c>
      <c r="I139" s="6"/>
      <c r="J139" s="17">
        <v>5.63</v>
      </c>
      <c r="K139" s="6" t="s">
        <v>93</v>
      </c>
      <c r="L139" s="19">
        <v>3.85E-2</v>
      </c>
      <c r="M139" s="8">
        <v>2.2700000000000001E-2</v>
      </c>
      <c r="N139" s="7">
        <v>1500000</v>
      </c>
      <c r="O139" s="7">
        <v>111.33</v>
      </c>
      <c r="P139" s="7">
        <v>0</v>
      </c>
      <c r="Q139" s="7">
        <v>1669.95</v>
      </c>
      <c r="R139" s="8">
        <v>1.4E-3</v>
      </c>
      <c r="S139" s="8">
        <v>6.7999999999999996E-3</v>
      </c>
      <c r="T139" s="8">
        <v>8.9999999999999998E-4</v>
      </c>
      <c r="U139" s="30"/>
    </row>
    <row r="140" spans="1:21">
      <c r="A140" s="6" t="s">
        <v>343</v>
      </c>
      <c r="B140" s="17">
        <v>7590144</v>
      </c>
      <c r="C140" s="6" t="s">
        <v>137</v>
      </c>
      <c r="D140" s="6"/>
      <c r="E140" s="18">
        <v>520001736</v>
      </c>
      <c r="F140" s="6" t="s">
        <v>215</v>
      </c>
      <c r="G140" s="6" t="s">
        <v>239</v>
      </c>
      <c r="H140" s="6" t="s">
        <v>217</v>
      </c>
      <c r="I140" s="6"/>
      <c r="J140" s="17">
        <v>0.09</v>
      </c>
      <c r="K140" s="6" t="s">
        <v>93</v>
      </c>
      <c r="L140" s="19">
        <v>6.4100000000000004E-2</v>
      </c>
      <c r="M140" s="8">
        <v>2.8E-3</v>
      </c>
      <c r="N140" s="7">
        <v>47968</v>
      </c>
      <c r="O140" s="7">
        <v>103.18</v>
      </c>
      <c r="P140" s="7">
        <v>0</v>
      </c>
      <c r="Q140" s="7">
        <v>49.49</v>
      </c>
      <c r="R140" s="8">
        <v>4.0000000000000002E-4</v>
      </c>
      <c r="S140" s="8">
        <v>2.0000000000000001E-4</v>
      </c>
      <c r="T140" s="8">
        <v>0</v>
      </c>
      <c r="U140" s="30"/>
    </row>
    <row r="141" spans="1:21">
      <c r="A141" s="6" t="s">
        <v>344</v>
      </c>
      <c r="B141" s="17">
        <v>1260421</v>
      </c>
      <c r="C141" s="6" t="s">
        <v>137</v>
      </c>
      <c r="D141" s="6"/>
      <c r="E141" s="18">
        <v>520033234</v>
      </c>
      <c r="F141" s="6" t="s">
        <v>215</v>
      </c>
      <c r="G141" s="6" t="s">
        <v>239</v>
      </c>
      <c r="H141" s="6" t="s">
        <v>96</v>
      </c>
      <c r="I141" s="6"/>
      <c r="J141" s="17">
        <v>0.26</v>
      </c>
      <c r="K141" s="6" t="s">
        <v>93</v>
      </c>
      <c r="L141" s="19">
        <v>8.0000000000000002E-3</v>
      </c>
      <c r="M141" s="8">
        <v>7.4999999999999997E-3</v>
      </c>
      <c r="N141" s="7">
        <v>11326.5</v>
      </c>
      <c r="O141" s="7">
        <v>100.21</v>
      </c>
      <c r="P141" s="7">
        <v>0</v>
      </c>
      <c r="Q141" s="7">
        <v>11.35</v>
      </c>
      <c r="R141" s="8">
        <v>0</v>
      </c>
      <c r="S141" s="8">
        <v>0</v>
      </c>
      <c r="T141" s="8">
        <v>0</v>
      </c>
      <c r="U141" s="30"/>
    </row>
    <row r="142" spans="1:21">
      <c r="A142" s="6" t="s">
        <v>345</v>
      </c>
      <c r="B142" s="17">
        <v>1136068</v>
      </c>
      <c r="C142" s="6" t="s">
        <v>137</v>
      </c>
      <c r="D142" s="6"/>
      <c r="E142" s="18">
        <v>513754069</v>
      </c>
      <c r="F142" s="6" t="s">
        <v>234</v>
      </c>
      <c r="G142" s="6" t="s">
        <v>239</v>
      </c>
      <c r="H142" s="6" t="s">
        <v>217</v>
      </c>
      <c r="I142" s="6"/>
      <c r="J142" s="17">
        <v>6.08</v>
      </c>
      <c r="K142" s="6" t="s">
        <v>93</v>
      </c>
      <c r="L142" s="19">
        <v>3.9199999999999999E-2</v>
      </c>
      <c r="M142" s="8">
        <v>2.23E-2</v>
      </c>
      <c r="N142" s="7">
        <v>1976000</v>
      </c>
      <c r="O142" s="7">
        <v>111.38</v>
      </c>
      <c r="P142" s="7">
        <v>0</v>
      </c>
      <c r="Q142" s="7">
        <v>2200.87</v>
      </c>
      <c r="R142" s="8">
        <v>2.0999999999999999E-3</v>
      </c>
      <c r="S142" s="8">
        <v>8.9999999999999993E-3</v>
      </c>
      <c r="T142" s="8">
        <v>1.1999999999999999E-3</v>
      </c>
      <c r="U142" s="30"/>
    </row>
    <row r="143" spans="1:21">
      <c r="A143" s="6" t="s">
        <v>346</v>
      </c>
      <c r="B143" s="17">
        <v>1139286</v>
      </c>
      <c r="C143" s="6" t="s">
        <v>137</v>
      </c>
      <c r="D143" s="6"/>
      <c r="E143" s="18">
        <v>513230029</v>
      </c>
      <c r="F143" s="6" t="s">
        <v>234</v>
      </c>
      <c r="G143" s="6" t="s">
        <v>239</v>
      </c>
      <c r="H143" s="6" t="s">
        <v>217</v>
      </c>
      <c r="I143" s="6"/>
      <c r="J143" s="17">
        <v>9.93</v>
      </c>
      <c r="K143" s="6" t="s">
        <v>93</v>
      </c>
      <c r="L143" s="19">
        <v>3.2899999999999999E-2</v>
      </c>
      <c r="M143" s="8">
        <v>2.64E-2</v>
      </c>
      <c r="N143" s="7">
        <v>1021000</v>
      </c>
      <c r="O143" s="7">
        <v>107.31</v>
      </c>
      <c r="P143" s="7">
        <v>0</v>
      </c>
      <c r="Q143" s="7">
        <v>1095.6400000000001</v>
      </c>
      <c r="R143" s="8">
        <v>1.1000000000000001E-3</v>
      </c>
      <c r="S143" s="8">
        <v>4.4999999999999997E-3</v>
      </c>
      <c r="T143" s="8">
        <v>5.9999999999999995E-4</v>
      </c>
      <c r="U143" s="30"/>
    </row>
    <row r="144" spans="1:21">
      <c r="A144" s="6" t="s">
        <v>347</v>
      </c>
      <c r="B144" s="17">
        <v>3230240</v>
      </c>
      <c r="C144" s="6" t="s">
        <v>137</v>
      </c>
      <c r="D144" s="6"/>
      <c r="E144" s="18">
        <v>520037789</v>
      </c>
      <c r="F144" s="6" t="s">
        <v>215</v>
      </c>
      <c r="G144" s="6" t="s">
        <v>239</v>
      </c>
      <c r="H144" s="6" t="s">
        <v>96</v>
      </c>
      <c r="I144" s="6"/>
      <c r="J144" s="17">
        <v>5.84</v>
      </c>
      <c r="K144" s="6" t="s">
        <v>93</v>
      </c>
      <c r="L144" s="19">
        <v>3.5000000000000003E-2</v>
      </c>
      <c r="M144" s="8">
        <v>2.6200000000000001E-2</v>
      </c>
      <c r="N144" s="7">
        <v>1274111.8799999999</v>
      </c>
      <c r="O144" s="7">
        <v>106.19</v>
      </c>
      <c r="P144" s="7">
        <v>0</v>
      </c>
      <c r="Q144" s="7">
        <v>1352.98</v>
      </c>
      <c r="R144" s="8">
        <v>1.1999999999999999E-3</v>
      </c>
      <c r="S144" s="8">
        <v>5.4999999999999997E-3</v>
      </c>
      <c r="T144" s="8">
        <v>8.0000000000000004E-4</v>
      </c>
      <c r="U144" s="30"/>
    </row>
    <row r="145" spans="1:21">
      <c r="A145" s="6" t="s">
        <v>348</v>
      </c>
      <c r="B145" s="17">
        <v>1135920</v>
      </c>
      <c r="C145" s="6" t="s">
        <v>137</v>
      </c>
      <c r="D145" s="6"/>
      <c r="E145" s="18">
        <v>513937714</v>
      </c>
      <c r="F145" s="6" t="s">
        <v>234</v>
      </c>
      <c r="G145" s="6" t="s">
        <v>239</v>
      </c>
      <c r="H145" s="6" t="s">
        <v>217</v>
      </c>
      <c r="I145" s="6"/>
      <c r="J145" s="17">
        <v>8.18</v>
      </c>
      <c r="K145" s="6" t="s">
        <v>93</v>
      </c>
      <c r="L145" s="19">
        <v>4.1000000000000002E-2</v>
      </c>
      <c r="M145" s="8">
        <v>2.64E-2</v>
      </c>
      <c r="N145" s="7">
        <v>1699963</v>
      </c>
      <c r="O145" s="7">
        <v>113.62</v>
      </c>
      <c r="P145" s="7">
        <v>0</v>
      </c>
      <c r="Q145" s="7">
        <v>1931.5</v>
      </c>
      <c r="R145" s="8">
        <v>5.7000000000000002E-3</v>
      </c>
      <c r="S145" s="8">
        <v>7.9000000000000008E-3</v>
      </c>
      <c r="T145" s="8">
        <v>1.1000000000000001E-3</v>
      </c>
      <c r="U145" s="30"/>
    </row>
    <row r="146" spans="1:21">
      <c r="A146" s="6" t="s">
        <v>349</v>
      </c>
      <c r="B146" s="17">
        <v>1141555</v>
      </c>
      <c r="C146" s="6" t="s">
        <v>137</v>
      </c>
      <c r="D146" s="6"/>
      <c r="E146" s="18">
        <v>520043720</v>
      </c>
      <c r="F146" s="6" t="s">
        <v>296</v>
      </c>
      <c r="G146" s="6" t="s">
        <v>239</v>
      </c>
      <c r="H146" s="6" t="s">
        <v>217</v>
      </c>
      <c r="I146" s="6"/>
      <c r="J146" s="17">
        <v>1.34</v>
      </c>
      <c r="K146" s="6" t="s">
        <v>93</v>
      </c>
      <c r="L146" s="19">
        <v>9.4999999999999998E-3</v>
      </c>
      <c r="M146" s="8">
        <v>8.2000000000000007E-3</v>
      </c>
      <c r="N146" s="7">
        <v>1429900</v>
      </c>
      <c r="O146" s="7">
        <v>100.32</v>
      </c>
      <c r="P146" s="7">
        <v>0</v>
      </c>
      <c r="Q146" s="7">
        <v>1434.48</v>
      </c>
      <c r="R146" s="8">
        <v>4.5999999999999999E-3</v>
      </c>
      <c r="S146" s="8">
        <v>5.7999999999999996E-3</v>
      </c>
      <c r="T146" s="8">
        <v>8.0000000000000004E-4</v>
      </c>
      <c r="U146" s="30"/>
    </row>
    <row r="147" spans="1:21">
      <c r="A147" s="6" t="s">
        <v>350</v>
      </c>
      <c r="B147" s="17">
        <v>1114073</v>
      </c>
      <c r="C147" s="6" t="s">
        <v>137</v>
      </c>
      <c r="D147" s="6"/>
      <c r="E147" s="18">
        <v>510216054</v>
      </c>
      <c r="F147" s="6" t="s">
        <v>296</v>
      </c>
      <c r="G147" s="6" t="s">
        <v>239</v>
      </c>
      <c r="H147" s="6" t="s">
        <v>96</v>
      </c>
      <c r="I147" s="6"/>
      <c r="J147" s="17">
        <v>1.63</v>
      </c>
      <c r="K147" s="6" t="s">
        <v>93</v>
      </c>
      <c r="L147" s="19">
        <v>2.3066E-2</v>
      </c>
      <c r="M147" s="8">
        <v>7.6E-3</v>
      </c>
      <c r="N147" s="7">
        <v>120036</v>
      </c>
      <c r="O147" s="7">
        <v>102.53</v>
      </c>
      <c r="P147" s="7">
        <v>0.7</v>
      </c>
      <c r="Q147" s="7">
        <v>123.77</v>
      </c>
      <c r="R147" s="8">
        <v>0</v>
      </c>
      <c r="S147" s="8">
        <v>5.0000000000000001E-4</v>
      </c>
      <c r="T147" s="8">
        <v>1E-4</v>
      </c>
      <c r="U147" s="30"/>
    </row>
    <row r="148" spans="1:21">
      <c r="A148" s="6" t="s">
        <v>351</v>
      </c>
      <c r="B148" s="17">
        <v>1139815</v>
      </c>
      <c r="C148" s="6" t="s">
        <v>137</v>
      </c>
      <c r="D148" s="6"/>
      <c r="E148" s="18">
        <v>514290345</v>
      </c>
      <c r="F148" s="6" t="s">
        <v>234</v>
      </c>
      <c r="G148" s="6" t="s">
        <v>239</v>
      </c>
      <c r="H148" s="6" t="s">
        <v>217</v>
      </c>
      <c r="I148" s="6"/>
      <c r="J148" s="17">
        <v>9.11</v>
      </c>
      <c r="K148" s="6" t="s">
        <v>93</v>
      </c>
      <c r="L148" s="19">
        <v>3.61E-2</v>
      </c>
      <c r="M148" s="8">
        <v>2.69E-2</v>
      </c>
      <c r="N148" s="7">
        <v>1962000</v>
      </c>
      <c r="O148" s="7">
        <v>109.38</v>
      </c>
      <c r="P148" s="7">
        <v>0</v>
      </c>
      <c r="Q148" s="7">
        <v>2146.04</v>
      </c>
      <c r="R148" s="8">
        <v>2.5999999999999999E-3</v>
      </c>
      <c r="S148" s="8">
        <v>8.6999999999999994E-3</v>
      </c>
      <c r="T148" s="8">
        <v>1.1999999999999999E-3</v>
      </c>
      <c r="U148" s="30"/>
    </row>
    <row r="149" spans="1:21">
      <c r="A149" s="6" t="s">
        <v>352</v>
      </c>
      <c r="B149" s="17">
        <v>1120807</v>
      </c>
      <c r="C149" s="6" t="s">
        <v>137</v>
      </c>
      <c r="D149" s="6"/>
      <c r="E149" s="18">
        <v>514290345</v>
      </c>
      <c r="F149" s="6" t="s">
        <v>234</v>
      </c>
      <c r="G149" s="6" t="s">
        <v>239</v>
      </c>
      <c r="H149" s="6" t="s">
        <v>96</v>
      </c>
      <c r="I149" s="6"/>
      <c r="K149" s="6" t="s">
        <v>93</v>
      </c>
      <c r="L149" s="19">
        <v>0.06</v>
      </c>
      <c r="M149" s="8">
        <v>1.1900000000000001E-2</v>
      </c>
      <c r="N149" s="7">
        <v>27</v>
      </c>
      <c r="O149" s="7">
        <v>102.99</v>
      </c>
      <c r="P149" s="7">
        <v>0</v>
      </c>
      <c r="Q149" s="7">
        <v>0.03</v>
      </c>
      <c r="R149" s="8">
        <v>0</v>
      </c>
      <c r="S149" s="8">
        <v>0</v>
      </c>
      <c r="T149" s="8">
        <v>0</v>
      </c>
      <c r="U149" s="30"/>
    </row>
    <row r="150" spans="1:21">
      <c r="A150" s="6" t="s">
        <v>353</v>
      </c>
      <c r="B150" s="17">
        <v>1121854</v>
      </c>
      <c r="C150" s="6" t="s">
        <v>137</v>
      </c>
      <c r="D150" s="6"/>
      <c r="E150" s="18">
        <v>513668277</v>
      </c>
      <c r="F150" s="6" t="s">
        <v>199</v>
      </c>
      <c r="G150" s="6" t="s">
        <v>268</v>
      </c>
      <c r="H150" s="6" t="s">
        <v>217</v>
      </c>
      <c r="I150" s="6"/>
      <c r="J150" s="17">
        <v>2.14</v>
      </c>
      <c r="K150" s="6" t="s">
        <v>93</v>
      </c>
      <c r="L150" s="19">
        <v>1.4999999999999999E-2</v>
      </c>
      <c r="M150" s="8">
        <v>7.4999999999999997E-3</v>
      </c>
      <c r="N150" s="7">
        <v>1671024</v>
      </c>
      <c r="O150" s="7">
        <v>101.74</v>
      </c>
      <c r="P150" s="7">
        <v>0</v>
      </c>
      <c r="Q150" s="7">
        <v>1700.1</v>
      </c>
      <c r="R150" s="8">
        <v>3.2000000000000002E-3</v>
      </c>
      <c r="S150" s="8">
        <v>6.8999999999999999E-3</v>
      </c>
      <c r="T150" s="8">
        <v>1E-3</v>
      </c>
      <c r="U150" s="30"/>
    </row>
    <row r="151" spans="1:21">
      <c r="A151" s="6" t="s">
        <v>354</v>
      </c>
      <c r="B151" s="17">
        <v>5760244</v>
      </c>
      <c r="C151" s="6" t="s">
        <v>137</v>
      </c>
      <c r="D151" s="6"/>
      <c r="E151" s="18">
        <v>520028010</v>
      </c>
      <c r="F151" s="6" t="s">
        <v>296</v>
      </c>
      <c r="G151" s="6" t="s">
        <v>268</v>
      </c>
      <c r="H151" s="6" t="s">
        <v>96</v>
      </c>
      <c r="I151" s="6"/>
      <c r="J151" s="17">
        <v>3.67</v>
      </c>
      <c r="K151" s="6" t="s">
        <v>93</v>
      </c>
      <c r="L151" s="19">
        <v>0.05</v>
      </c>
      <c r="M151" s="8">
        <v>6.08E-2</v>
      </c>
      <c r="N151" s="7">
        <v>922000</v>
      </c>
      <c r="O151" s="7">
        <v>98.08</v>
      </c>
      <c r="P151" s="7">
        <v>0</v>
      </c>
      <c r="Q151" s="7">
        <v>904.3</v>
      </c>
      <c r="R151" s="8">
        <v>1.4E-3</v>
      </c>
      <c r="S151" s="8">
        <v>3.7000000000000002E-3</v>
      </c>
      <c r="T151" s="8">
        <v>5.0000000000000001E-4</v>
      </c>
      <c r="U151" s="30"/>
    </row>
    <row r="152" spans="1:21">
      <c r="A152" s="6" t="s">
        <v>355</v>
      </c>
      <c r="B152" s="17">
        <v>1121201</v>
      </c>
      <c r="C152" s="6" t="s">
        <v>137</v>
      </c>
      <c r="D152" s="6"/>
      <c r="E152" s="18">
        <v>513682146</v>
      </c>
      <c r="F152" s="6" t="s">
        <v>199</v>
      </c>
      <c r="G152" s="6" t="s">
        <v>268</v>
      </c>
      <c r="H152" s="6" t="s">
        <v>96</v>
      </c>
      <c r="I152" s="6"/>
      <c r="J152" s="17">
        <v>1.42</v>
      </c>
      <c r="K152" s="6" t="s">
        <v>93</v>
      </c>
      <c r="L152" s="19">
        <v>1.3100000000000001E-2</v>
      </c>
      <c r="M152" s="8">
        <v>8.3999999999999995E-3</v>
      </c>
      <c r="N152" s="7">
        <v>270643.62</v>
      </c>
      <c r="O152" s="7">
        <v>100.77</v>
      </c>
      <c r="P152" s="7">
        <v>0</v>
      </c>
      <c r="Q152" s="7">
        <v>272.73</v>
      </c>
      <c r="R152" s="8">
        <v>1.9E-3</v>
      </c>
      <c r="S152" s="8">
        <v>1.1000000000000001E-3</v>
      </c>
      <c r="T152" s="8">
        <v>2.0000000000000001E-4</v>
      </c>
      <c r="U152" s="30"/>
    </row>
    <row r="153" spans="1:21">
      <c r="A153" s="6" t="s">
        <v>356</v>
      </c>
      <c r="B153" s="17">
        <v>1139419</v>
      </c>
      <c r="C153" s="6" t="s">
        <v>137</v>
      </c>
      <c r="D153" s="6"/>
      <c r="E153" s="18">
        <v>520042482</v>
      </c>
      <c r="F153" s="6" t="s">
        <v>357</v>
      </c>
      <c r="G153" s="6" t="s">
        <v>268</v>
      </c>
      <c r="H153" s="6" t="s">
        <v>217</v>
      </c>
      <c r="I153" s="6"/>
      <c r="J153" s="17">
        <v>4.24</v>
      </c>
      <c r="K153" s="6" t="s">
        <v>93</v>
      </c>
      <c r="L153" s="19">
        <v>2.4500000000000001E-2</v>
      </c>
      <c r="M153" s="8">
        <v>1.72E-2</v>
      </c>
      <c r="N153" s="7">
        <v>193000</v>
      </c>
      <c r="O153" s="7">
        <v>104.15</v>
      </c>
      <c r="P153" s="7">
        <v>0</v>
      </c>
      <c r="Q153" s="7">
        <v>201.01</v>
      </c>
      <c r="R153" s="8">
        <v>1.1000000000000001E-3</v>
      </c>
      <c r="S153" s="8">
        <v>8.0000000000000004E-4</v>
      </c>
      <c r="T153" s="8">
        <v>1E-4</v>
      </c>
      <c r="U153" s="30"/>
    </row>
    <row r="154" spans="1:21">
      <c r="A154" s="6" t="s">
        <v>358</v>
      </c>
      <c r="B154" s="17">
        <v>6320097</v>
      </c>
      <c r="C154" s="6" t="s">
        <v>137</v>
      </c>
      <c r="D154" s="6"/>
      <c r="E154" s="18">
        <v>520018383</v>
      </c>
      <c r="F154" s="6" t="s">
        <v>359</v>
      </c>
      <c r="G154" s="6" t="s">
        <v>268</v>
      </c>
      <c r="H154" s="6" t="s">
        <v>96</v>
      </c>
      <c r="I154" s="6"/>
      <c r="J154" s="17">
        <v>0.17</v>
      </c>
      <c r="K154" s="6" t="s">
        <v>93</v>
      </c>
      <c r="L154" s="19">
        <v>5.8500000000000003E-2</v>
      </c>
      <c r="M154" s="8">
        <v>1.0999999999999999E-2</v>
      </c>
      <c r="N154" s="7">
        <v>10000</v>
      </c>
      <c r="O154" s="7">
        <v>102.73</v>
      </c>
      <c r="P154" s="7">
        <v>0</v>
      </c>
      <c r="Q154" s="7">
        <v>10.27</v>
      </c>
      <c r="R154" s="8">
        <v>1E-4</v>
      </c>
      <c r="S154" s="8">
        <v>0</v>
      </c>
      <c r="T154" s="8">
        <v>0</v>
      </c>
      <c r="U154" s="30"/>
    </row>
    <row r="155" spans="1:21">
      <c r="A155" s="6" t="s">
        <v>360</v>
      </c>
      <c r="B155" s="17">
        <v>6990212</v>
      </c>
      <c r="C155" s="6" t="s">
        <v>137</v>
      </c>
      <c r="D155" s="6"/>
      <c r="E155" s="18">
        <v>520025438</v>
      </c>
      <c r="F155" s="6" t="s">
        <v>215</v>
      </c>
      <c r="G155" s="6" t="s">
        <v>268</v>
      </c>
      <c r="H155" s="6" t="s">
        <v>217</v>
      </c>
      <c r="I155" s="6"/>
      <c r="J155" s="17">
        <v>5.89</v>
      </c>
      <c r="K155" s="6" t="s">
        <v>93</v>
      </c>
      <c r="L155" s="19">
        <v>3.95E-2</v>
      </c>
      <c r="M155" s="8">
        <v>2.7400000000000001E-2</v>
      </c>
      <c r="N155" s="7">
        <v>813000</v>
      </c>
      <c r="O155" s="7">
        <v>108.27</v>
      </c>
      <c r="P155" s="7">
        <v>0</v>
      </c>
      <c r="Q155" s="7">
        <v>880.24</v>
      </c>
      <c r="R155" s="8">
        <v>8.9999999999999998E-4</v>
      </c>
      <c r="S155" s="8">
        <v>3.5999999999999999E-3</v>
      </c>
      <c r="T155" s="8">
        <v>5.0000000000000001E-4</v>
      </c>
      <c r="U155" s="30"/>
    </row>
    <row r="156" spans="1:21">
      <c r="A156" s="6" t="s">
        <v>361</v>
      </c>
      <c r="B156" s="17">
        <v>6990196</v>
      </c>
      <c r="C156" s="6" t="s">
        <v>137</v>
      </c>
      <c r="D156" s="6"/>
      <c r="E156" s="18">
        <v>520025438</v>
      </c>
      <c r="F156" s="6" t="s">
        <v>215</v>
      </c>
      <c r="G156" s="6" t="s">
        <v>268</v>
      </c>
      <c r="H156" s="6" t="s">
        <v>217</v>
      </c>
      <c r="I156" s="6"/>
      <c r="J156" s="17">
        <v>3.83</v>
      </c>
      <c r="K156" s="6" t="s">
        <v>93</v>
      </c>
      <c r="L156" s="19">
        <v>7.0499999999999993E-2</v>
      </c>
      <c r="M156" s="8">
        <v>1.9E-2</v>
      </c>
      <c r="N156" s="7">
        <v>1302320.81</v>
      </c>
      <c r="O156" s="7">
        <v>122.4</v>
      </c>
      <c r="P156" s="7">
        <v>0</v>
      </c>
      <c r="Q156" s="7">
        <v>1594.04</v>
      </c>
      <c r="R156" s="8">
        <v>2.2000000000000001E-3</v>
      </c>
      <c r="S156" s="8">
        <v>6.4999999999999997E-3</v>
      </c>
      <c r="T156" s="8">
        <v>8.9999999999999998E-4</v>
      </c>
      <c r="U156" s="30"/>
    </row>
    <row r="157" spans="1:21">
      <c r="A157" s="6" t="s">
        <v>362</v>
      </c>
      <c r="B157" s="17">
        <v>1126002</v>
      </c>
      <c r="C157" s="6" t="s">
        <v>137</v>
      </c>
      <c r="D157" s="6"/>
      <c r="E157" s="18">
        <v>511930125</v>
      </c>
      <c r="F157" s="6" t="s">
        <v>280</v>
      </c>
      <c r="G157" s="6" t="s">
        <v>268</v>
      </c>
      <c r="H157" s="6" t="s">
        <v>96</v>
      </c>
      <c r="I157" s="6"/>
      <c r="J157" s="17">
        <v>0.88</v>
      </c>
      <c r="K157" s="6" t="s">
        <v>93</v>
      </c>
      <c r="L157" s="19">
        <v>6.9900000000000004E-2</v>
      </c>
      <c r="M157" s="8">
        <v>2.5600000000000001E-2</v>
      </c>
      <c r="N157" s="7">
        <v>253123.20000000001</v>
      </c>
      <c r="O157" s="7">
        <v>105.5</v>
      </c>
      <c r="P157" s="7">
        <v>0</v>
      </c>
      <c r="Q157" s="7">
        <v>267.04000000000002</v>
      </c>
      <c r="R157" s="8">
        <v>1.1000000000000001E-3</v>
      </c>
      <c r="S157" s="8">
        <v>1.1000000000000001E-3</v>
      </c>
      <c r="T157" s="8">
        <v>1E-4</v>
      </c>
      <c r="U157" s="30"/>
    </row>
    <row r="158" spans="1:21">
      <c r="A158" s="6" t="s">
        <v>363</v>
      </c>
      <c r="B158" s="17">
        <v>1139252</v>
      </c>
      <c r="C158" s="6" t="s">
        <v>137</v>
      </c>
      <c r="D158" s="6"/>
      <c r="E158" s="18">
        <v>511930125</v>
      </c>
      <c r="F158" s="6" t="s">
        <v>282</v>
      </c>
      <c r="G158" s="6" t="s">
        <v>268</v>
      </c>
      <c r="H158" s="6" t="s">
        <v>96</v>
      </c>
      <c r="I158" s="6"/>
      <c r="J158" s="17">
        <v>5.65</v>
      </c>
      <c r="K158" s="6" t="s">
        <v>93</v>
      </c>
      <c r="L158" s="19">
        <v>3.5499999999999997E-2</v>
      </c>
      <c r="M158" s="8">
        <v>2.2700000000000001E-2</v>
      </c>
      <c r="N158" s="7">
        <v>366000</v>
      </c>
      <c r="O158" s="7">
        <v>108.28</v>
      </c>
      <c r="P158" s="7">
        <v>0</v>
      </c>
      <c r="Q158" s="7">
        <v>396.3</v>
      </c>
      <c r="R158" s="8">
        <v>1.1999999999999999E-3</v>
      </c>
      <c r="S158" s="8">
        <v>1.6000000000000001E-3</v>
      </c>
      <c r="T158" s="8">
        <v>2.0000000000000001E-4</v>
      </c>
      <c r="U158" s="30"/>
    </row>
    <row r="159" spans="1:21">
      <c r="A159" s="6" t="s">
        <v>364</v>
      </c>
      <c r="B159" s="17">
        <v>1132836</v>
      </c>
      <c r="C159" s="6" t="s">
        <v>137</v>
      </c>
      <c r="D159" s="6"/>
      <c r="E159" s="18">
        <v>511930125</v>
      </c>
      <c r="F159" s="6" t="s">
        <v>282</v>
      </c>
      <c r="G159" s="6" t="s">
        <v>268</v>
      </c>
      <c r="H159" s="6" t="s">
        <v>96</v>
      </c>
      <c r="I159" s="6"/>
      <c r="J159" s="17">
        <v>4.21</v>
      </c>
      <c r="K159" s="6" t="s">
        <v>93</v>
      </c>
      <c r="L159" s="19">
        <v>4.1399999999999999E-2</v>
      </c>
      <c r="M159" s="8">
        <v>1.7600000000000001E-2</v>
      </c>
      <c r="N159" s="7">
        <v>557200</v>
      </c>
      <c r="O159" s="7">
        <v>111.3</v>
      </c>
      <c r="P159" s="7">
        <v>0</v>
      </c>
      <c r="Q159" s="7">
        <v>620.16</v>
      </c>
      <c r="R159" s="8">
        <v>6.9999999999999999E-4</v>
      </c>
      <c r="S159" s="8">
        <v>2.5000000000000001E-3</v>
      </c>
      <c r="T159" s="8">
        <v>2.9999999999999997E-4</v>
      </c>
      <c r="U159" s="30"/>
    </row>
    <row r="160" spans="1:21">
      <c r="A160" s="6" t="s">
        <v>365</v>
      </c>
      <c r="B160" s="17">
        <v>1118843</v>
      </c>
      <c r="C160" s="6" t="s">
        <v>137</v>
      </c>
      <c r="D160" s="6"/>
      <c r="E160" s="18">
        <v>520044314</v>
      </c>
      <c r="F160" s="6" t="s">
        <v>280</v>
      </c>
      <c r="G160" s="6" t="s">
        <v>268</v>
      </c>
      <c r="H160" s="6" t="s">
        <v>96</v>
      </c>
      <c r="I160" s="6"/>
      <c r="J160" s="17">
        <v>0.26</v>
      </c>
      <c r="K160" s="6" t="s">
        <v>93</v>
      </c>
      <c r="L160" s="19">
        <v>5.5E-2</v>
      </c>
      <c r="M160" s="8">
        <v>8.0000000000000002E-3</v>
      </c>
      <c r="N160" s="7">
        <v>94621.75</v>
      </c>
      <c r="O160" s="7">
        <v>102.54</v>
      </c>
      <c r="P160" s="7">
        <v>0</v>
      </c>
      <c r="Q160" s="7">
        <v>97.03</v>
      </c>
      <c r="R160" s="8">
        <v>8.0000000000000004E-4</v>
      </c>
      <c r="S160" s="8">
        <v>4.0000000000000002E-4</v>
      </c>
      <c r="T160" s="8">
        <v>1E-4</v>
      </c>
      <c r="U160" s="30"/>
    </row>
    <row r="161" spans="1:21">
      <c r="A161" s="6" t="s">
        <v>366</v>
      </c>
      <c r="B161" s="17">
        <v>1141415</v>
      </c>
      <c r="C161" s="6" t="s">
        <v>137</v>
      </c>
      <c r="D161" s="6"/>
      <c r="E161" s="18">
        <v>520044314</v>
      </c>
      <c r="F161" s="6" t="s">
        <v>280</v>
      </c>
      <c r="G161" s="6" t="s">
        <v>268</v>
      </c>
      <c r="H161" s="6" t="s">
        <v>96</v>
      </c>
      <c r="I161" s="6"/>
      <c r="J161" s="17">
        <v>4.5</v>
      </c>
      <c r="K161" s="6" t="s">
        <v>93</v>
      </c>
      <c r="L161" s="19">
        <v>2.1600000000000001E-2</v>
      </c>
      <c r="M161" s="8">
        <v>1.7600000000000001E-2</v>
      </c>
      <c r="N161" s="7">
        <v>301000</v>
      </c>
      <c r="O161" s="7">
        <v>102.24</v>
      </c>
      <c r="P161" s="7">
        <v>0</v>
      </c>
      <c r="Q161" s="7">
        <v>307.74</v>
      </c>
      <c r="R161" s="8">
        <v>1.1999999999999999E-3</v>
      </c>
      <c r="S161" s="8">
        <v>1.2999999999999999E-3</v>
      </c>
      <c r="T161" s="8">
        <v>2.0000000000000001E-4</v>
      </c>
      <c r="U161" s="30"/>
    </row>
    <row r="162" spans="1:21">
      <c r="A162" s="6" t="s">
        <v>367</v>
      </c>
      <c r="B162" s="17">
        <v>1126317</v>
      </c>
      <c r="C162" s="6" t="s">
        <v>137</v>
      </c>
      <c r="D162" s="6"/>
      <c r="E162" s="18">
        <v>510119068</v>
      </c>
      <c r="F162" s="6" t="s">
        <v>174</v>
      </c>
      <c r="G162" s="6" t="s">
        <v>290</v>
      </c>
      <c r="H162" s="6" t="s">
        <v>96</v>
      </c>
      <c r="I162" s="6"/>
      <c r="J162" s="17">
        <v>0.75</v>
      </c>
      <c r="K162" s="6" t="s">
        <v>93</v>
      </c>
      <c r="L162" s="19">
        <v>6.3E-2</v>
      </c>
      <c r="M162" s="8">
        <v>8.0000000000000002E-3</v>
      </c>
      <c r="N162" s="7">
        <v>259464.51</v>
      </c>
      <c r="O162" s="7">
        <v>105.67</v>
      </c>
      <c r="P162" s="7">
        <v>0</v>
      </c>
      <c r="Q162" s="7">
        <v>274.18</v>
      </c>
      <c r="R162" s="8">
        <v>1.4E-3</v>
      </c>
      <c r="S162" s="8">
        <v>1.1000000000000001E-3</v>
      </c>
      <c r="T162" s="8">
        <v>2.0000000000000001E-4</v>
      </c>
      <c r="U162" s="30"/>
    </row>
    <row r="163" spans="1:21">
      <c r="A163" s="6" t="s">
        <v>368</v>
      </c>
      <c r="B163" s="17">
        <v>7150360</v>
      </c>
      <c r="C163" s="6" t="s">
        <v>137</v>
      </c>
      <c r="D163" s="6"/>
      <c r="E163" s="18">
        <v>520025990</v>
      </c>
      <c r="F163" s="6" t="s">
        <v>215</v>
      </c>
      <c r="G163" s="6" t="s">
        <v>290</v>
      </c>
      <c r="H163" s="6" t="s">
        <v>217</v>
      </c>
      <c r="I163" s="6"/>
      <c r="J163" s="17">
        <v>4.3899999999999997</v>
      </c>
      <c r="K163" s="6" t="s">
        <v>93</v>
      </c>
      <c r="L163" s="19">
        <v>3.15E-2</v>
      </c>
      <c r="M163" s="8">
        <v>2.4799999999999999E-2</v>
      </c>
      <c r="N163" s="7">
        <v>332000</v>
      </c>
      <c r="O163" s="7">
        <v>103.82</v>
      </c>
      <c r="P163" s="7">
        <v>0</v>
      </c>
      <c r="Q163" s="7">
        <v>344.68</v>
      </c>
      <c r="R163" s="8">
        <v>1.8E-3</v>
      </c>
      <c r="S163" s="8">
        <v>1.4E-3</v>
      </c>
      <c r="T163" s="8">
        <v>2.0000000000000001E-4</v>
      </c>
      <c r="U163" s="30"/>
    </row>
    <row r="164" spans="1:21">
      <c r="A164" s="6" t="s">
        <v>369</v>
      </c>
      <c r="B164" s="17">
        <v>2510170</v>
      </c>
      <c r="C164" s="6" t="s">
        <v>137</v>
      </c>
      <c r="D164" s="6"/>
      <c r="E164" s="18">
        <v>520036617</v>
      </c>
      <c r="F164" s="6" t="s">
        <v>215</v>
      </c>
      <c r="G164" s="6" t="s">
        <v>290</v>
      </c>
      <c r="H164" s="6" t="s">
        <v>96</v>
      </c>
      <c r="I164" s="6"/>
      <c r="J164" s="17">
        <v>6.59</v>
      </c>
      <c r="K164" s="6" t="s">
        <v>93</v>
      </c>
      <c r="L164" s="19">
        <v>4.9000000000000002E-2</v>
      </c>
      <c r="M164" s="8">
        <v>2.3300000000000001E-2</v>
      </c>
      <c r="N164" s="7">
        <v>178286.51</v>
      </c>
      <c r="O164" s="7">
        <v>112.45</v>
      </c>
      <c r="P164" s="7">
        <v>4.37</v>
      </c>
      <c r="Q164" s="7">
        <v>204.85</v>
      </c>
      <c r="R164" s="8">
        <v>2.9999999999999997E-4</v>
      </c>
      <c r="S164" s="8">
        <v>8.0000000000000004E-4</v>
      </c>
      <c r="T164" s="8">
        <v>1E-4</v>
      </c>
      <c r="U164" s="30"/>
    </row>
    <row r="165" spans="1:21">
      <c r="A165" s="6" t="s">
        <v>370</v>
      </c>
      <c r="B165" s="17">
        <v>1136936</v>
      </c>
      <c r="C165" s="6" t="s">
        <v>137</v>
      </c>
      <c r="D165" s="6"/>
      <c r="E165" s="18">
        <v>511399388</v>
      </c>
      <c r="F165" s="6" t="s">
        <v>215</v>
      </c>
      <c r="G165" s="6" t="s">
        <v>290</v>
      </c>
      <c r="H165" s="6" t="s">
        <v>217</v>
      </c>
      <c r="I165" s="6"/>
      <c r="J165" s="17">
        <v>3.09</v>
      </c>
      <c r="K165" s="6" t="s">
        <v>93</v>
      </c>
      <c r="L165" s="19">
        <v>3.4500000000000003E-2</v>
      </c>
      <c r="M165" s="8">
        <v>1.6799999999999999E-2</v>
      </c>
      <c r="N165" s="7">
        <v>670218</v>
      </c>
      <c r="O165" s="7">
        <v>106.41</v>
      </c>
      <c r="P165" s="7">
        <v>0</v>
      </c>
      <c r="Q165" s="7">
        <v>713.18</v>
      </c>
      <c r="R165" s="8">
        <v>3.0000000000000001E-3</v>
      </c>
      <c r="S165" s="8">
        <v>2.8999999999999998E-3</v>
      </c>
      <c r="T165" s="8">
        <v>4.0000000000000002E-4</v>
      </c>
      <c r="U165" s="30"/>
    </row>
    <row r="166" spans="1:21">
      <c r="A166" s="6" t="s">
        <v>371</v>
      </c>
      <c r="B166" s="17">
        <v>5760236</v>
      </c>
      <c r="C166" s="6" t="s">
        <v>137</v>
      </c>
      <c r="D166" s="6"/>
      <c r="E166" s="18">
        <v>520028010</v>
      </c>
      <c r="F166" s="6" t="s">
        <v>296</v>
      </c>
      <c r="G166" s="6" t="s">
        <v>290</v>
      </c>
      <c r="H166" s="6" t="s">
        <v>96</v>
      </c>
      <c r="I166" s="6"/>
      <c r="J166" s="17">
        <v>4.3099999999999996</v>
      </c>
      <c r="K166" s="6" t="s">
        <v>93</v>
      </c>
      <c r="L166" s="19">
        <v>3.85E-2</v>
      </c>
      <c r="M166" s="8">
        <v>2.1499999999999998E-2</v>
      </c>
      <c r="N166" s="7">
        <v>8760</v>
      </c>
      <c r="O166" s="7">
        <v>110.04</v>
      </c>
      <c r="P166" s="7">
        <v>0</v>
      </c>
      <c r="Q166" s="7">
        <v>9.64</v>
      </c>
      <c r="R166" s="8">
        <v>0</v>
      </c>
      <c r="S166" s="8">
        <v>0</v>
      </c>
      <c r="T166" s="8">
        <v>0</v>
      </c>
      <c r="U166" s="30"/>
    </row>
    <row r="167" spans="1:21">
      <c r="A167" s="6" t="s">
        <v>372</v>
      </c>
      <c r="B167" s="17">
        <v>5760202</v>
      </c>
      <c r="C167" s="6" t="s">
        <v>137</v>
      </c>
      <c r="D167" s="6"/>
      <c r="E167" s="18">
        <v>520028010</v>
      </c>
      <c r="F167" s="6" t="s">
        <v>296</v>
      </c>
      <c r="G167" s="6" t="s">
        <v>290</v>
      </c>
      <c r="H167" s="6" t="s">
        <v>96</v>
      </c>
      <c r="I167" s="6"/>
      <c r="J167" s="17">
        <v>0.26</v>
      </c>
      <c r="K167" s="6" t="s">
        <v>93</v>
      </c>
      <c r="L167" s="19">
        <v>6.25E-2</v>
      </c>
      <c r="M167" s="8">
        <v>7.4000000000000003E-3</v>
      </c>
      <c r="N167" s="7">
        <v>18049</v>
      </c>
      <c r="O167" s="7">
        <v>102.93</v>
      </c>
      <c r="P167" s="7">
        <v>0</v>
      </c>
      <c r="Q167" s="7">
        <v>18.579999999999998</v>
      </c>
      <c r="R167" s="8">
        <v>1E-4</v>
      </c>
      <c r="S167" s="8">
        <v>1E-4</v>
      </c>
      <c r="T167" s="8">
        <v>0</v>
      </c>
      <c r="U167" s="30"/>
    </row>
    <row r="168" spans="1:21">
      <c r="A168" s="6" t="s">
        <v>373</v>
      </c>
      <c r="B168" s="17">
        <v>1132687</v>
      </c>
      <c r="C168" s="6" t="s">
        <v>137</v>
      </c>
      <c r="D168" s="6"/>
      <c r="E168" s="18">
        <v>513257873</v>
      </c>
      <c r="F168" s="6" t="s">
        <v>215</v>
      </c>
      <c r="G168" s="6" t="s">
        <v>290</v>
      </c>
      <c r="H168" s="6" t="s">
        <v>96</v>
      </c>
      <c r="I168" s="6"/>
      <c r="J168" s="17">
        <v>4.28</v>
      </c>
      <c r="K168" s="6" t="s">
        <v>93</v>
      </c>
      <c r="L168" s="19">
        <v>3.6999999999999998E-2</v>
      </c>
      <c r="M168" s="8">
        <v>1.6799999999999999E-2</v>
      </c>
      <c r="N168" s="7">
        <v>164083.37</v>
      </c>
      <c r="O168" s="7">
        <v>109.85</v>
      </c>
      <c r="P168" s="7">
        <v>0</v>
      </c>
      <c r="Q168" s="7">
        <v>180.25</v>
      </c>
      <c r="R168" s="8">
        <v>6.9999999999999999E-4</v>
      </c>
      <c r="S168" s="8">
        <v>6.9999999999999999E-4</v>
      </c>
      <c r="T168" s="8">
        <v>1E-4</v>
      </c>
      <c r="U168" s="30"/>
    </row>
    <row r="169" spans="1:21">
      <c r="A169" s="6" t="s">
        <v>374</v>
      </c>
      <c r="B169" s="17">
        <v>1132562</v>
      </c>
      <c r="C169" s="6" t="s">
        <v>137</v>
      </c>
      <c r="D169" s="6"/>
      <c r="E169" s="18">
        <v>512025891</v>
      </c>
      <c r="F169" s="6" t="s">
        <v>313</v>
      </c>
      <c r="G169" s="6" t="s">
        <v>310</v>
      </c>
      <c r="H169" s="6" t="s">
        <v>217</v>
      </c>
      <c r="I169" s="6"/>
      <c r="J169" s="17">
        <v>2.0499999999999998</v>
      </c>
      <c r="K169" s="6" t="s">
        <v>93</v>
      </c>
      <c r="L169" s="19">
        <v>3.3000000000000002E-2</v>
      </c>
      <c r="M169" s="8">
        <v>2.0899999999999998E-2</v>
      </c>
      <c r="N169" s="7">
        <v>15836.14</v>
      </c>
      <c r="O169" s="7">
        <v>102.92</v>
      </c>
      <c r="P169" s="7">
        <v>0</v>
      </c>
      <c r="Q169" s="7">
        <v>16.3</v>
      </c>
      <c r="R169" s="8">
        <v>0</v>
      </c>
      <c r="S169" s="8">
        <v>1E-4</v>
      </c>
      <c r="T169" s="8">
        <v>0</v>
      </c>
      <c r="U169" s="30"/>
    </row>
    <row r="170" spans="1:21">
      <c r="A170" s="6" t="s">
        <v>375</v>
      </c>
      <c r="B170" s="17">
        <v>1138536</v>
      </c>
      <c r="C170" s="6" t="s">
        <v>137</v>
      </c>
      <c r="D170" s="6"/>
      <c r="E170" s="18">
        <v>512025891</v>
      </c>
      <c r="F170" s="6" t="s">
        <v>313</v>
      </c>
      <c r="G170" s="6" t="s">
        <v>310</v>
      </c>
      <c r="H170" s="6" t="s">
        <v>217</v>
      </c>
      <c r="I170" s="6"/>
      <c r="J170" s="17">
        <v>2.96</v>
      </c>
      <c r="K170" s="6" t="s">
        <v>93</v>
      </c>
      <c r="L170" s="19">
        <v>0.03</v>
      </c>
      <c r="M170" s="8">
        <v>2.52E-2</v>
      </c>
      <c r="N170" s="7">
        <v>255449.51</v>
      </c>
      <c r="O170" s="7">
        <v>101.85</v>
      </c>
      <c r="P170" s="7">
        <v>0</v>
      </c>
      <c r="Q170" s="7">
        <v>260.18</v>
      </c>
      <c r="R170" s="8">
        <v>5.0000000000000001E-4</v>
      </c>
      <c r="S170" s="8">
        <v>1.1000000000000001E-3</v>
      </c>
      <c r="T170" s="8">
        <v>1E-4</v>
      </c>
      <c r="U170" s="30"/>
    </row>
    <row r="171" spans="1:21">
      <c r="A171" s="6" t="s">
        <v>376</v>
      </c>
      <c r="B171" s="17">
        <v>1140656</v>
      </c>
      <c r="C171" s="6" t="s">
        <v>137</v>
      </c>
      <c r="D171" s="6"/>
      <c r="E171" s="18">
        <v>520043878</v>
      </c>
      <c r="F171" s="6" t="s">
        <v>264</v>
      </c>
      <c r="G171" s="6" t="s">
        <v>310</v>
      </c>
      <c r="H171" s="6" t="s">
        <v>217</v>
      </c>
      <c r="I171" s="6"/>
      <c r="J171" s="17">
        <v>4.33</v>
      </c>
      <c r="K171" s="6" t="s">
        <v>93</v>
      </c>
      <c r="L171" s="19">
        <v>2.9499999999999998E-2</v>
      </c>
      <c r="M171" s="8">
        <v>2.0199999999999999E-2</v>
      </c>
      <c r="N171" s="7">
        <v>782000</v>
      </c>
      <c r="O171" s="7">
        <v>105.5</v>
      </c>
      <c r="P171" s="7">
        <v>0</v>
      </c>
      <c r="Q171" s="7">
        <v>825.01</v>
      </c>
      <c r="R171" s="8">
        <v>3.3999999999999998E-3</v>
      </c>
      <c r="S171" s="8">
        <v>3.3999999999999998E-3</v>
      </c>
      <c r="T171" s="8">
        <v>5.0000000000000001E-4</v>
      </c>
      <c r="U171" s="30"/>
    </row>
    <row r="172" spans="1:21">
      <c r="A172" s="6" t="s">
        <v>377</v>
      </c>
      <c r="B172" s="17">
        <v>1123587</v>
      </c>
      <c r="C172" s="6" t="s">
        <v>137</v>
      </c>
      <c r="D172" s="6"/>
      <c r="E172" s="18">
        <v>513682146</v>
      </c>
      <c r="F172" s="6" t="s">
        <v>199</v>
      </c>
      <c r="G172" s="6" t="s">
        <v>310</v>
      </c>
      <c r="H172" s="6" t="s">
        <v>96</v>
      </c>
      <c r="I172" s="6"/>
      <c r="J172" s="17">
        <v>1.9</v>
      </c>
      <c r="K172" s="6" t="s">
        <v>93</v>
      </c>
      <c r="L172" s="19">
        <v>1.5599999999999999E-2</v>
      </c>
      <c r="M172" s="8">
        <v>1.04E-2</v>
      </c>
      <c r="N172" s="7">
        <v>485408</v>
      </c>
      <c r="O172" s="7">
        <v>101.11</v>
      </c>
      <c r="P172" s="7">
        <v>0</v>
      </c>
      <c r="Q172" s="7">
        <v>490.8</v>
      </c>
      <c r="R172" s="8">
        <v>4.8999999999999998E-3</v>
      </c>
      <c r="S172" s="8">
        <v>2E-3</v>
      </c>
      <c r="T172" s="8">
        <v>2.9999999999999997E-4</v>
      </c>
      <c r="U172" s="30"/>
    </row>
    <row r="173" spans="1:21">
      <c r="A173" s="6" t="s">
        <v>378</v>
      </c>
      <c r="B173" s="17">
        <v>7980162</v>
      </c>
      <c r="C173" s="6" t="s">
        <v>137</v>
      </c>
      <c r="D173" s="6"/>
      <c r="E173" s="18">
        <v>520032285</v>
      </c>
      <c r="F173" s="6" t="s">
        <v>296</v>
      </c>
      <c r="G173" s="6" t="s">
        <v>379</v>
      </c>
      <c r="H173" s="6" t="s">
        <v>96</v>
      </c>
      <c r="I173" s="6"/>
      <c r="J173" s="17">
        <v>0.68</v>
      </c>
      <c r="K173" s="6" t="s">
        <v>93</v>
      </c>
      <c r="L173" s="19">
        <v>6.6000000000000003E-2</v>
      </c>
      <c r="M173" s="8">
        <v>1.8499999999999999E-2</v>
      </c>
      <c r="N173" s="7">
        <v>14285.75</v>
      </c>
      <c r="O173" s="7">
        <v>108.53</v>
      </c>
      <c r="P173" s="7">
        <v>0</v>
      </c>
      <c r="Q173" s="7">
        <v>15.5</v>
      </c>
      <c r="R173" s="8">
        <v>1E-4</v>
      </c>
      <c r="S173" s="8">
        <v>1E-4</v>
      </c>
      <c r="T173" s="8">
        <v>0</v>
      </c>
      <c r="U173" s="30"/>
    </row>
    <row r="174" spans="1:21">
      <c r="A174" s="6" t="s">
        <v>380</v>
      </c>
      <c r="B174" s="17">
        <v>7980337</v>
      </c>
      <c r="C174" s="6" t="s">
        <v>137</v>
      </c>
      <c r="D174" s="6"/>
      <c r="E174" s="18">
        <v>520032285</v>
      </c>
      <c r="F174" s="6" t="s">
        <v>381</v>
      </c>
      <c r="G174" s="6"/>
      <c r="H174" s="6" t="s">
        <v>1355</v>
      </c>
      <c r="I174" s="6"/>
      <c r="J174" s="17">
        <v>4.6500000000000004</v>
      </c>
      <c r="K174" s="6" t="s">
        <v>93</v>
      </c>
      <c r="L174" s="19">
        <v>0.05</v>
      </c>
      <c r="M174" s="8">
        <v>5.1200000000000002E-2</v>
      </c>
      <c r="N174" s="7">
        <v>2500000</v>
      </c>
      <c r="O174" s="7">
        <v>99.87</v>
      </c>
      <c r="P174" s="7">
        <v>0</v>
      </c>
      <c r="Q174" s="7">
        <v>2496.75</v>
      </c>
      <c r="R174" s="8">
        <v>3.8999999999999998E-3</v>
      </c>
      <c r="S174" s="8">
        <v>1.0200000000000001E-2</v>
      </c>
      <c r="T174" s="8">
        <v>1.4E-3</v>
      </c>
      <c r="U174" s="30"/>
    </row>
    <row r="175" spans="1:21">
      <c r="A175" s="6" t="s">
        <v>382</v>
      </c>
      <c r="B175" s="17">
        <v>7560154</v>
      </c>
      <c r="C175" s="6" t="s">
        <v>137</v>
      </c>
      <c r="D175" s="6"/>
      <c r="E175" s="18">
        <v>520029315</v>
      </c>
      <c r="F175" s="6" t="s">
        <v>383</v>
      </c>
      <c r="G175" s="6"/>
      <c r="H175" s="6" t="s">
        <v>1355</v>
      </c>
      <c r="I175" s="6"/>
      <c r="J175" s="17">
        <v>5.0999999999999996</v>
      </c>
      <c r="K175" s="6" t="s">
        <v>93</v>
      </c>
      <c r="L175" s="19">
        <v>3.4516999999999999E-2</v>
      </c>
      <c r="M175" s="8">
        <v>0.21110000000000001</v>
      </c>
      <c r="N175" s="7">
        <v>5414.08</v>
      </c>
      <c r="O175" s="7">
        <v>43.89</v>
      </c>
      <c r="P175" s="7">
        <v>0</v>
      </c>
      <c r="Q175" s="7">
        <v>2.38</v>
      </c>
      <c r="R175" s="8">
        <v>0</v>
      </c>
      <c r="S175" s="8">
        <v>0</v>
      </c>
      <c r="T175" s="8">
        <v>0</v>
      </c>
      <c r="U175" s="30"/>
    </row>
    <row r="176" spans="1:21">
      <c r="A176" s="6" t="s">
        <v>384</v>
      </c>
      <c r="B176" s="17">
        <v>1140284</v>
      </c>
      <c r="C176" s="6" t="s">
        <v>137</v>
      </c>
      <c r="D176" s="6"/>
      <c r="E176" s="6"/>
      <c r="F176" s="6" t="s">
        <v>174</v>
      </c>
      <c r="G176" s="6" t="s">
        <v>92</v>
      </c>
      <c r="H176" s="6" t="s">
        <v>217</v>
      </c>
      <c r="I176" s="6"/>
      <c r="J176" s="29">
        <v>8.32</v>
      </c>
      <c r="K176" s="6" t="s">
        <v>93</v>
      </c>
      <c r="L176" s="19">
        <v>3.3599999999999998E-2</v>
      </c>
      <c r="N176" s="7">
        <v>1342000</v>
      </c>
      <c r="O176" s="7">
        <v>106.37</v>
      </c>
      <c r="P176" s="7">
        <v>0</v>
      </c>
      <c r="Q176" s="7">
        <v>1427.49</v>
      </c>
      <c r="S176" s="8">
        <v>5.7999999999999996E-3</v>
      </c>
      <c r="T176" s="8">
        <v>8.0000000000000004E-4</v>
      </c>
      <c r="U176" s="30"/>
    </row>
    <row r="177" spans="1:21">
      <c r="A177" s="6" t="s">
        <v>385</v>
      </c>
      <c r="B177" s="17">
        <v>1139443</v>
      </c>
      <c r="C177" s="6" t="s">
        <v>137</v>
      </c>
      <c r="D177" s="6"/>
      <c r="E177" s="18">
        <v>515060044</v>
      </c>
      <c r="F177" s="6" t="s">
        <v>264</v>
      </c>
      <c r="G177" s="6"/>
      <c r="H177" s="6" t="s">
        <v>1355</v>
      </c>
      <c r="I177" s="6"/>
      <c r="J177" s="17">
        <v>4.66</v>
      </c>
      <c r="K177" s="6" t="s">
        <v>93</v>
      </c>
      <c r="L177" s="19">
        <v>0.03</v>
      </c>
      <c r="M177" s="8">
        <v>4.8399999999999999E-2</v>
      </c>
      <c r="N177" s="7">
        <v>10078</v>
      </c>
      <c r="O177" s="7">
        <v>114.58</v>
      </c>
      <c r="P177" s="7">
        <v>0</v>
      </c>
      <c r="Q177" s="7">
        <v>11.55</v>
      </c>
      <c r="R177" s="8">
        <v>0</v>
      </c>
      <c r="S177" s="8">
        <v>0</v>
      </c>
      <c r="T177" s="8">
        <v>0</v>
      </c>
      <c r="U177" s="30"/>
    </row>
    <row r="178" spans="1:21">
      <c r="A178" s="13" t="s">
        <v>386</v>
      </c>
      <c r="B178" s="14"/>
      <c r="C178" s="13"/>
      <c r="D178" s="13"/>
      <c r="E178" s="13"/>
      <c r="F178" s="13"/>
      <c r="G178" s="13"/>
      <c r="H178" s="13"/>
      <c r="I178" s="13"/>
      <c r="J178" s="14">
        <v>4.9400000000000004</v>
      </c>
      <c r="K178" s="13"/>
      <c r="M178" s="16">
        <v>5.6099999999999997E-2</v>
      </c>
      <c r="N178" s="15">
        <v>1088000</v>
      </c>
      <c r="Q178" s="15">
        <v>1111.6099999999999</v>
      </c>
      <c r="S178" s="16">
        <v>4.4999999999999997E-3</v>
      </c>
      <c r="T178" s="16">
        <v>5.9999999999999995E-4</v>
      </c>
      <c r="U178" s="30"/>
    </row>
    <row r="179" spans="1:21">
      <c r="A179" s="6" t="s">
        <v>387</v>
      </c>
      <c r="B179" s="17">
        <v>1141258</v>
      </c>
      <c r="C179" s="6" t="s">
        <v>137</v>
      </c>
      <c r="D179" s="6"/>
      <c r="E179" s="18">
        <v>511491839</v>
      </c>
      <c r="F179" s="6" t="s">
        <v>215</v>
      </c>
      <c r="G179" s="6" t="s">
        <v>388</v>
      </c>
      <c r="H179" s="6" t="s">
        <v>96</v>
      </c>
      <c r="I179" s="6"/>
      <c r="J179" s="17">
        <v>4.9400000000000004</v>
      </c>
      <c r="K179" s="6" t="s">
        <v>93</v>
      </c>
      <c r="L179" s="19">
        <v>5.5E-2</v>
      </c>
      <c r="M179" s="8">
        <v>5.6099999999999997E-2</v>
      </c>
      <c r="N179" s="7">
        <v>1088000</v>
      </c>
      <c r="O179" s="7">
        <v>102.17</v>
      </c>
      <c r="P179" s="7">
        <v>0</v>
      </c>
      <c r="Q179" s="7">
        <v>1111.6099999999999</v>
      </c>
      <c r="R179" s="8">
        <v>1.7500000000000002E-2</v>
      </c>
      <c r="S179" s="8">
        <v>4.4999999999999997E-3</v>
      </c>
      <c r="T179" s="8">
        <v>5.9999999999999995E-4</v>
      </c>
      <c r="U179" s="30"/>
    </row>
    <row r="180" spans="1:21">
      <c r="A180" s="13" t="s">
        <v>389</v>
      </c>
      <c r="B180" s="14"/>
      <c r="C180" s="13"/>
      <c r="D180" s="13"/>
      <c r="E180" s="13"/>
      <c r="F180" s="13"/>
      <c r="G180" s="13"/>
      <c r="H180" s="13"/>
      <c r="I180" s="13"/>
      <c r="K180" s="13"/>
      <c r="N180" s="15">
        <v>0</v>
      </c>
      <c r="Q180" s="15">
        <v>0</v>
      </c>
      <c r="S180" s="16">
        <v>0</v>
      </c>
      <c r="T180" s="16">
        <v>0</v>
      </c>
      <c r="U180" s="30"/>
    </row>
    <row r="181" spans="1:21">
      <c r="A181" s="3" t="s">
        <v>390</v>
      </c>
      <c r="B181" s="12"/>
      <c r="C181" s="3"/>
      <c r="D181" s="3"/>
      <c r="E181" s="3"/>
      <c r="F181" s="3"/>
      <c r="G181" s="3"/>
      <c r="H181" s="3"/>
      <c r="I181" s="3"/>
      <c r="J181" s="12">
        <v>13.56</v>
      </c>
      <c r="K181" s="3"/>
      <c r="M181" s="10">
        <v>3.2800000000000003E-2</v>
      </c>
      <c r="N181" s="9">
        <v>11585000</v>
      </c>
      <c r="Q181" s="9">
        <v>43094.22</v>
      </c>
      <c r="S181" s="10">
        <v>0.1754</v>
      </c>
      <c r="T181" s="10">
        <v>2.41E-2</v>
      </c>
      <c r="U181" s="30"/>
    </row>
    <row r="182" spans="1:21">
      <c r="A182" s="13" t="s">
        <v>391</v>
      </c>
      <c r="B182" s="14"/>
      <c r="C182" s="13"/>
      <c r="D182" s="13"/>
      <c r="E182" s="13"/>
      <c r="F182" s="13"/>
      <c r="G182" s="13"/>
      <c r="H182" s="13"/>
      <c r="I182" s="13"/>
      <c r="K182" s="13"/>
      <c r="N182" s="15">
        <v>0</v>
      </c>
      <c r="Q182" s="15">
        <v>0</v>
      </c>
      <c r="S182" s="16">
        <v>0</v>
      </c>
      <c r="T182" s="16">
        <v>0</v>
      </c>
      <c r="U182" s="30"/>
    </row>
    <row r="183" spans="1:21">
      <c r="A183" s="13" t="s">
        <v>392</v>
      </c>
      <c r="B183" s="14"/>
      <c r="C183" s="13"/>
      <c r="D183" s="13"/>
      <c r="E183" s="13"/>
      <c r="F183" s="13"/>
      <c r="G183" s="13"/>
      <c r="H183" s="13"/>
      <c r="I183" s="13"/>
      <c r="J183" s="14">
        <v>13.56</v>
      </c>
      <c r="K183" s="13"/>
      <c r="M183" s="16">
        <v>3.2800000000000003E-2</v>
      </c>
      <c r="N183" s="15">
        <v>11585000</v>
      </c>
      <c r="Q183" s="15">
        <v>43094.22</v>
      </c>
      <c r="S183" s="16">
        <v>0.1754</v>
      </c>
      <c r="T183" s="16">
        <v>2.41E-2</v>
      </c>
      <c r="U183" s="30"/>
    </row>
    <row r="184" spans="1:21">
      <c r="A184" s="6" t="s">
        <v>393</v>
      </c>
      <c r="B184" s="17" t="s">
        <v>394</v>
      </c>
      <c r="C184" s="6" t="s">
        <v>174</v>
      </c>
      <c r="D184" s="6" t="s">
        <v>395</v>
      </c>
      <c r="E184" s="6"/>
      <c r="F184" s="6" t="s">
        <v>396</v>
      </c>
      <c r="G184" s="6" t="s">
        <v>310</v>
      </c>
      <c r="H184" s="6" t="s">
        <v>171</v>
      </c>
      <c r="I184" s="6"/>
      <c r="J184" s="17">
        <v>5.74</v>
      </c>
      <c r="K184" s="6" t="s">
        <v>43</v>
      </c>
      <c r="L184" s="19">
        <v>0.04</v>
      </c>
      <c r="M184" s="8">
        <v>3.1E-2</v>
      </c>
      <c r="N184" s="7">
        <v>199000</v>
      </c>
      <c r="O184" s="7">
        <v>105.65</v>
      </c>
      <c r="P184" s="7">
        <v>0</v>
      </c>
      <c r="Q184" s="7">
        <v>741.94</v>
      </c>
      <c r="R184" s="8">
        <v>1E-4</v>
      </c>
      <c r="S184" s="8">
        <v>3.0000000000000001E-3</v>
      </c>
      <c r="T184" s="8">
        <v>4.0000000000000002E-4</v>
      </c>
      <c r="U184" s="30"/>
    </row>
    <row r="185" spans="1:21">
      <c r="A185" s="6" t="s">
        <v>397</v>
      </c>
      <c r="B185" s="17" t="s">
        <v>398</v>
      </c>
      <c r="C185" s="6" t="s">
        <v>174</v>
      </c>
      <c r="D185" s="6" t="s">
        <v>395</v>
      </c>
      <c r="E185" s="6"/>
      <c r="F185" s="6" t="s">
        <v>399</v>
      </c>
      <c r="G185" s="6" t="s">
        <v>310</v>
      </c>
      <c r="H185" s="6" t="s">
        <v>171</v>
      </c>
      <c r="I185" s="6"/>
      <c r="J185" s="17">
        <v>5.88</v>
      </c>
      <c r="K185" s="6" t="s">
        <v>43</v>
      </c>
      <c r="L185" s="19">
        <v>4.1250000000000002E-2</v>
      </c>
      <c r="M185" s="8">
        <v>4.82E-2</v>
      </c>
      <c r="N185" s="7">
        <v>238000</v>
      </c>
      <c r="O185" s="7">
        <v>106.63</v>
      </c>
      <c r="P185" s="7">
        <v>0</v>
      </c>
      <c r="Q185" s="7">
        <v>895.55</v>
      </c>
      <c r="R185" s="8">
        <v>2.0000000000000001E-4</v>
      </c>
      <c r="S185" s="8">
        <v>3.5999999999999999E-3</v>
      </c>
      <c r="T185" s="8">
        <v>5.0000000000000001E-4</v>
      </c>
      <c r="U185" s="30"/>
    </row>
    <row r="186" spans="1:21">
      <c r="A186" s="6" t="s">
        <v>400</v>
      </c>
      <c r="B186" s="17" t="s">
        <v>401</v>
      </c>
      <c r="C186" s="6" t="s">
        <v>402</v>
      </c>
      <c r="D186" s="6" t="s">
        <v>395</v>
      </c>
      <c r="E186" s="6"/>
      <c r="F186" s="6" t="s">
        <v>199</v>
      </c>
      <c r="G186" s="6" t="s">
        <v>388</v>
      </c>
      <c r="H186" s="6" t="s">
        <v>171</v>
      </c>
      <c r="I186" s="6"/>
      <c r="J186" s="17">
        <v>5.07</v>
      </c>
      <c r="K186" s="6" t="s">
        <v>53</v>
      </c>
      <c r="L186" s="19">
        <v>4.555E-2</v>
      </c>
      <c r="M186" s="8">
        <v>4.4499999999999998E-2</v>
      </c>
      <c r="N186" s="7">
        <v>321000</v>
      </c>
      <c r="O186" s="7">
        <v>101.02</v>
      </c>
      <c r="P186" s="7">
        <v>0</v>
      </c>
      <c r="Q186" s="7">
        <v>895.39</v>
      </c>
      <c r="R186" s="8">
        <v>4.0000000000000002E-4</v>
      </c>
      <c r="S186" s="8">
        <v>3.5999999999999999E-3</v>
      </c>
      <c r="T186" s="8">
        <v>5.0000000000000001E-4</v>
      </c>
      <c r="U186" s="30"/>
    </row>
    <row r="187" spans="1:21">
      <c r="A187" s="6" t="s">
        <v>403</v>
      </c>
      <c r="B187" s="17" t="s">
        <v>404</v>
      </c>
      <c r="C187" s="6" t="s">
        <v>170</v>
      </c>
      <c r="D187" s="6" t="s">
        <v>395</v>
      </c>
      <c r="E187" s="6"/>
      <c r="F187" s="6" t="s">
        <v>399</v>
      </c>
      <c r="G187" s="6" t="s">
        <v>388</v>
      </c>
      <c r="H187" s="6" t="s">
        <v>171</v>
      </c>
      <c r="I187" s="6"/>
      <c r="J187" s="17">
        <v>5.08</v>
      </c>
      <c r="K187" s="6" t="s">
        <v>43</v>
      </c>
      <c r="L187" s="19">
        <v>3.3750000000000002E-2</v>
      </c>
      <c r="M187" s="8">
        <v>2.9499999999999998E-2</v>
      </c>
      <c r="N187" s="7">
        <v>370000</v>
      </c>
      <c r="O187" s="7">
        <v>103.67</v>
      </c>
      <c r="P187" s="7">
        <v>0</v>
      </c>
      <c r="Q187" s="7">
        <v>1353.67</v>
      </c>
      <c r="R187" s="8">
        <v>2.0000000000000001E-4</v>
      </c>
      <c r="S187" s="8">
        <v>5.4999999999999997E-3</v>
      </c>
      <c r="T187" s="8">
        <v>8.0000000000000004E-4</v>
      </c>
      <c r="U187" s="30"/>
    </row>
    <row r="188" spans="1:21">
      <c r="A188" s="6" t="s">
        <v>405</v>
      </c>
      <c r="B188" s="17" t="s">
        <v>406</v>
      </c>
      <c r="C188" s="6" t="s">
        <v>170</v>
      </c>
      <c r="D188" s="6" t="s">
        <v>395</v>
      </c>
      <c r="E188" s="6"/>
      <c r="F188" s="6" t="s">
        <v>199</v>
      </c>
      <c r="G188" s="6" t="s">
        <v>388</v>
      </c>
      <c r="H188" s="6" t="s">
        <v>171</v>
      </c>
      <c r="I188" s="6"/>
      <c r="J188" s="17">
        <v>6.48</v>
      </c>
      <c r="K188" s="6" t="s">
        <v>45</v>
      </c>
      <c r="L188" s="19">
        <v>5.7500000000000002E-2</v>
      </c>
      <c r="M188" s="8">
        <v>4.2500000000000003E-2</v>
      </c>
      <c r="N188" s="7">
        <v>89000</v>
      </c>
      <c r="O188" s="7">
        <v>111.01</v>
      </c>
      <c r="P188" s="7">
        <v>0</v>
      </c>
      <c r="Q188" s="7">
        <v>467.86</v>
      </c>
      <c r="R188" s="8">
        <v>2.9999999999999997E-4</v>
      </c>
      <c r="S188" s="8">
        <v>1.9E-3</v>
      </c>
      <c r="T188" s="8">
        <v>2.9999999999999997E-4</v>
      </c>
      <c r="U188" s="30"/>
    </row>
    <row r="189" spans="1:21">
      <c r="A189" s="6" t="s">
        <v>407</v>
      </c>
      <c r="B189" s="17" t="s">
        <v>408</v>
      </c>
      <c r="C189" s="6" t="s">
        <v>174</v>
      </c>
      <c r="D189" s="6" t="s">
        <v>395</v>
      </c>
      <c r="E189" s="6"/>
      <c r="F189" s="6" t="s">
        <v>174</v>
      </c>
      <c r="G189" s="6" t="s">
        <v>388</v>
      </c>
      <c r="H189" s="6" t="s">
        <v>171</v>
      </c>
      <c r="I189" s="6"/>
      <c r="J189" s="17">
        <v>8.77</v>
      </c>
      <c r="K189" s="6" t="s">
        <v>43</v>
      </c>
      <c r="L189" s="19">
        <v>3.875E-2</v>
      </c>
      <c r="M189" s="8">
        <v>3.9800000000000002E-2</v>
      </c>
      <c r="N189" s="7">
        <v>99000</v>
      </c>
      <c r="O189" s="7">
        <v>99.49</v>
      </c>
      <c r="P189" s="7">
        <v>0</v>
      </c>
      <c r="Q189" s="7">
        <v>347.6</v>
      </c>
      <c r="S189" s="8">
        <v>1.4E-3</v>
      </c>
      <c r="T189" s="8">
        <v>2.0000000000000001E-4</v>
      </c>
      <c r="U189" s="30"/>
    </row>
    <row r="190" spans="1:21">
      <c r="A190" s="6" t="s">
        <v>409</v>
      </c>
      <c r="B190" s="17" t="s">
        <v>410</v>
      </c>
      <c r="C190" s="6" t="s">
        <v>174</v>
      </c>
      <c r="D190" s="6" t="s">
        <v>395</v>
      </c>
      <c r="E190" s="6"/>
      <c r="F190" s="6" t="s">
        <v>174</v>
      </c>
      <c r="G190" s="6" t="s">
        <v>388</v>
      </c>
      <c r="H190" s="6" t="s">
        <v>171</v>
      </c>
      <c r="I190" s="6"/>
      <c r="J190" s="17">
        <v>9.09</v>
      </c>
      <c r="K190" s="6" t="s">
        <v>43</v>
      </c>
      <c r="L190" s="19">
        <v>4.2500000000000003E-2</v>
      </c>
      <c r="M190" s="8">
        <v>4.2200000000000001E-2</v>
      </c>
      <c r="N190" s="7">
        <v>237000</v>
      </c>
      <c r="O190" s="7">
        <v>104.54</v>
      </c>
      <c r="P190" s="7">
        <v>0</v>
      </c>
      <c r="Q190" s="7">
        <v>874.31</v>
      </c>
      <c r="S190" s="8">
        <v>3.5999999999999999E-3</v>
      </c>
      <c r="T190" s="8">
        <v>5.0000000000000001E-4</v>
      </c>
      <c r="U190" s="30"/>
    </row>
    <row r="191" spans="1:21">
      <c r="A191" s="6" t="s">
        <v>411</v>
      </c>
      <c r="B191" s="17" t="s">
        <v>412</v>
      </c>
      <c r="C191" s="6" t="s">
        <v>402</v>
      </c>
      <c r="D191" s="6" t="s">
        <v>395</v>
      </c>
      <c r="E191" s="6"/>
      <c r="F191" s="6" t="s">
        <v>199</v>
      </c>
      <c r="G191" s="6" t="s">
        <v>388</v>
      </c>
      <c r="H191" s="6" t="s">
        <v>171</v>
      </c>
      <c r="I191" s="6"/>
      <c r="J191" s="17">
        <v>4.9800000000000004</v>
      </c>
      <c r="K191" s="6" t="s">
        <v>43</v>
      </c>
      <c r="L191" s="19">
        <v>4.2500000000000003E-2</v>
      </c>
      <c r="M191" s="8">
        <v>5.9200000000000003E-2</v>
      </c>
      <c r="N191" s="7">
        <v>11000</v>
      </c>
      <c r="O191" s="7">
        <v>105.79</v>
      </c>
      <c r="P191" s="7">
        <v>0</v>
      </c>
      <c r="Q191" s="7">
        <v>41.07</v>
      </c>
      <c r="R191" s="8">
        <v>0</v>
      </c>
      <c r="S191" s="8">
        <v>2.0000000000000001E-4</v>
      </c>
      <c r="T191" s="8">
        <v>0</v>
      </c>
      <c r="U191" s="30"/>
    </row>
    <row r="192" spans="1:21">
      <c r="A192" s="6" t="s">
        <v>413</v>
      </c>
      <c r="B192" s="17" t="s">
        <v>414</v>
      </c>
      <c r="C192" s="6" t="s">
        <v>415</v>
      </c>
      <c r="D192" s="6" t="s">
        <v>395</v>
      </c>
      <c r="E192" s="6"/>
      <c r="F192" s="6" t="s">
        <v>416</v>
      </c>
      <c r="G192" s="6" t="s">
        <v>388</v>
      </c>
      <c r="H192" s="6" t="s">
        <v>171</v>
      </c>
      <c r="I192" s="6"/>
      <c r="J192" s="17">
        <v>31.75</v>
      </c>
      <c r="K192" s="6" t="s">
        <v>43</v>
      </c>
      <c r="L192" s="19">
        <v>6.5000000000000002E-2</v>
      </c>
      <c r="M192" s="8">
        <v>7.1499999999999994E-2</v>
      </c>
      <c r="N192" s="7">
        <v>250000</v>
      </c>
      <c r="O192" s="7">
        <v>101.22</v>
      </c>
      <c r="P192" s="7">
        <v>0</v>
      </c>
      <c r="Q192" s="7">
        <v>893.05</v>
      </c>
      <c r="R192" s="8">
        <v>2.9999999999999997E-4</v>
      </c>
      <c r="S192" s="8">
        <v>3.5999999999999999E-3</v>
      </c>
      <c r="T192" s="8">
        <v>5.0000000000000001E-4</v>
      </c>
      <c r="U192" s="30"/>
    </row>
    <row r="193" spans="1:21">
      <c r="A193" s="6" t="s">
        <v>417</v>
      </c>
      <c r="B193" s="17" t="s">
        <v>418</v>
      </c>
      <c r="C193" s="6" t="s">
        <v>170</v>
      </c>
      <c r="D193" s="6" t="s">
        <v>395</v>
      </c>
      <c r="E193" s="6"/>
      <c r="F193" s="6" t="s">
        <v>396</v>
      </c>
      <c r="G193" s="6" t="s">
        <v>388</v>
      </c>
      <c r="H193" s="6" t="s">
        <v>171</v>
      </c>
      <c r="I193" s="6"/>
      <c r="J193" s="17">
        <v>5.72</v>
      </c>
      <c r="K193" s="6" t="s">
        <v>43</v>
      </c>
      <c r="L193" s="19">
        <v>6.3750000000000001E-2</v>
      </c>
      <c r="M193" s="8">
        <v>5.45E-2</v>
      </c>
      <c r="N193" s="7">
        <v>186000</v>
      </c>
      <c r="O193" s="7">
        <v>106.16</v>
      </c>
      <c r="P193" s="7">
        <v>0</v>
      </c>
      <c r="Q193" s="7">
        <v>696.84</v>
      </c>
      <c r="R193" s="8">
        <v>2.0000000000000001E-4</v>
      </c>
      <c r="S193" s="8">
        <v>2.8E-3</v>
      </c>
      <c r="T193" s="8">
        <v>4.0000000000000002E-4</v>
      </c>
      <c r="U193" s="30"/>
    </row>
    <row r="194" spans="1:21">
      <c r="A194" s="6" t="s">
        <v>419</v>
      </c>
      <c r="B194" s="17" t="s">
        <v>420</v>
      </c>
      <c r="C194" s="6" t="s">
        <v>174</v>
      </c>
      <c r="D194" s="6" t="s">
        <v>395</v>
      </c>
      <c r="E194" s="6"/>
      <c r="F194" s="6" t="s">
        <v>399</v>
      </c>
      <c r="G194" s="6" t="s">
        <v>388</v>
      </c>
      <c r="H194" s="6" t="s">
        <v>171</v>
      </c>
      <c r="I194" s="6"/>
      <c r="J194" s="17">
        <v>5.01</v>
      </c>
      <c r="K194" s="6" t="s">
        <v>43</v>
      </c>
      <c r="L194" s="19">
        <v>4.7500000000000001E-2</v>
      </c>
      <c r="M194" s="8">
        <v>4.4299999999999999E-2</v>
      </c>
      <c r="N194" s="7">
        <v>200000</v>
      </c>
      <c r="O194" s="7">
        <v>103.21</v>
      </c>
      <c r="P194" s="7">
        <v>0</v>
      </c>
      <c r="Q194" s="7">
        <v>728.43</v>
      </c>
      <c r="R194" s="8">
        <v>1E-4</v>
      </c>
      <c r="S194" s="8">
        <v>3.0000000000000001E-3</v>
      </c>
      <c r="T194" s="8">
        <v>4.0000000000000002E-4</v>
      </c>
      <c r="U194" s="30"/>
    </row>
    <row r="195" spans="1:21">
      <c r="A195" s="6" t="s">
        <v>421</v>
      </c>
      <c r="B195" s="17" t="s">
        <v>422</v>
      </c>
      <c r="C195" s="6" t="s">
        <v>174</v>
      </c>
      <c r="D195" s="6" t="s">
        <v>395</v>
      </c>
      <c r="E195" s="6"/>
      <c r="F195" s="6" t="s">
        <v>199</v>
      </c>
      <c r="G195" s="6" t="s">
        <v>319</v>
      </c>
      <c r="H195" s="6" t="s">
        <v>171</v>
      </c>
      <c r="I195" s="6"/>
      <c r="J195" s="17">
        <v>7.47</v>
      </c>
      <c r="K195" s="6" t="s">
        <v>43</v>
      </c>
      <c r="L195" s="19">
        <v>4.3749999999999997E-2</v>
      </c>
      <c r="M195" s="8">
        <v>5.3400000000000003E-2</v>
      </c>
      <c r="N195" s="7">
        <v>236000</v>
      </c>
      <c r="O195" s="7">
        <v>104.07</v>
      </c>
      <c r="P195" s="7">
        <v>0</v>
      </c>
      <c r="Q195" s="7">
        <v>866.75</v>
      </c>
      <c r="R195" s="8">
        <v>0.1573</v>
      </c>
      <c r="S195" s="8">
        <v>3.5000000000000001E-3</v>
      </c>
      <c r="T195" s="8">
        <v>5.0000000000000001E-4</v>
      </c>
      <c r="U195" s="30"/>
    </row>
    <row r="196" spans="1:21">
      <c r="A196" s="6" t="s">
        <v>423</v>
      </c>
      <c r="B196" s="17" t="s">
        <v>424</v>
      </c>
      <c r="C196" s="6" t="s">
        <v>174</v>
      </c>
      <c r="D196" s="6" t="s">
        <v>395</v>
      </c>
      <c r="E196" s="6"/>
      <c r="F196" s="6" t="s">
        <v>396</v>
      </c>
      <c r="G196" s="6" t="s">
        <v>319</v>
      </c>
      <c r="H196" s="6" t="s">
        <v>171</v>
      </c>
      <c r="I196" s="6"/>
      <c r="J196" s="17">
        <v>16.86</v>
      </c>
      <c r="K196" s="6" t="s">
        <v>43</v>
      </c>
      <c r="L196" s="19">
        <v>6.25E-2</v>
      </c>
      <c r="M196" s="8">
        <v>5.7500000000000002E-2</v>
      </c>
      <c r="N196" s="7">
        <v>202000</v>
      </c>
      <c r="O196" s="7">
        <v>112.56</v>
      </c>
      <c r="P196" s="7">
        <v>0</v>
      </c>
      <c r="Q196" s="7">
        <v>802.38</v>
      </c>
      <c r="R196" s="8">
        <v>2.0000000000000001E-4</v>
      </c>
      <c r="S196" s="8">
        <v>3.3E-3</v>
      </c>
      <c r="T196" s="8">
        <v>4.0000000000000002E-4</v>
      </c>
      <c r="U196" s="30"/>
    </row>
    <row r="197" spans="1:21">
      <c r="A197" s="6" t="s">
        <v>425</v>
      </c>
      <c r="B197" s="17" t="s">
        <v>426</v>
      </c>
      <c r="C197" s="6" t="s">
        <v>174</v>
      </c>
      <c r="D197" s="6" t="s">
        <v>395</v>
      </c>
      <c r="E197" s="6"/>
      <c r="F197" s="6" t="s">
        <v>427</v>
      </c>
      <c r="G197" s="6" t="s">
        <v>319</v>
      </c>
      <c r="H197" s="6" t="s">
        <v>171</v>
      </c>
      <c r="I197" s="6"/>
      <c r="J197" s="17">
        <v>5.75</v>
      </c>
      <c r="K197" s="6" t="s">
        <v>43</v>
      </c>
      <c r="L197" s="19">
        <v>4.1500000000000002E-2</v>
      </c>
      <c r="M197" s="8">
        <v>3.2000000000000001E-2</v>
      </c>
      <c r="N197" s="7">
        <v>255000</v>
      </c>
      <c r="O197" s="7">
        <v>105.8</v>
      </c>
      <c r="P197" s="7">
        <v>0</v>
      </c>
      <c r="Q197" s="7">
        <v>952.12</v>
      </c>
      <c r="R197" s="8">
        <v>4.0000000000000002E-4</v>
      </c>
      <c r="S197" s="8">
        <v>3.8999999999999998E-3</v>
      </c>
      <c r="T197" s="8">
        <v>5.0000000000000001E-4</v>
      </c>
      <c r="U197" s="30"/>
    </row>
    <row r="198" spans="1:21">
      <c r="A198" s="6" t="s">
        <v>428</v>
      </c>
      <c r="B198" s="17" t="s">
        <v>429</v>
      </c>
      <c r="C198" s="6" t="s">
        <v>430</v>
      </c>
      <c r="D198" s="6" t="s">
        <v>395</v>
      </c>
      <c r="E198" s="6"/>
      <c r="F198" s="6" t="s">
        <v>431</v>
      </c>
      <c r="G198" s="6" t="s">
        <v>319</v>
      </c>
      <c r="H198" s="6" t="s">
        <v>171</v>
      </c>
      <c r="I198" s="6"/>
      <c r="J198" s="17">
        <v>6.72</v>
      </c>
      <c r="K198" s="6" t="s">
        <v>43</v>
      </c>
      <c r="L198" s="19">
        <v>3.5000000000000003E-2</v>
      </c>
      <c r="M198" s="8">
        <v>3.8899999999999997E-2</v>
      </c>
      <c r="N198" s="7">
        <v>310000</v>
      </c>
      <c r="O198" s="7">
        <v>102.99</v>
      </c>
      <c r="P198" s="7">
        <v>0</v>
      </c>
      <c r="Q198" s="7">
        <v>1126.73</v>
      </c>
      <c r="R198" s="8">
        <v>2.9999999999999997E-4</v>
      </c>
      <c r="S198" s="8">
        <v>4.5999999999999999E-3</v>
      </c>
      <c r="T198" s="8">
        <v>5.9999999999999995E-4</v>
      </c>
      <c r="U198" s="30"/>
    </row>
    <row r="199" spans="1:21">
      <c r="A199" s="6" t="s">
        <v>432</v>
      </c>
      <c r="B199" s="17" t="s">
        <v>433</v>
      </c>
      <c r="C199" s="6" t="s">
        <v>430</v>
      </c>
      <c r="D199" s="6" t="s">
        <v>395</v>
      </c>
      <c r="E199" s="6"/>
      <c r="F199" s="6" t="s">
        <v>434</v>
      </c>
      <c r="G199" s="6" t="s">
        <v>319</v>
      </c>
      <c r="H199" s="6" t="s">
        <v>171</v>
      </c>
      <c r="I199" s="6"/>
      <c r="J199" s="17">
        <v>5.0199999999999996</v>
      </c>
      <c r="K199" s="6" t="s">
        <v>43</v>
      </c>
      <c r="L199" s="19">
        <v>3.5000000000000003E-2</v>
      </c>
      <c r="M199" s="8">
        <v>2.8199999999999999E-2</v>
      </c>
      <c r="N199" s="7">
        <v>113000</v>
      </c>
      <c r="O199" s="7">
        <v>105.14</v>
      </c>
      <c r="P199" s="7">
        <v>0</v>
      </c>
      <c r="Q199" s="7">
        <v>419.26</v>
      </c>
      <c r="R199" s="8">
        <v>1E-4</v>
      </c>
      <c r="S199" s="8">
        <v>1.6999999999999999E-3</v>
      </c>
      <c r="T199" s="8">
        <v>2.0000000000000001E-4</v>
      </c>
      <c r="U199" s="30"/>
    </row>
    <row r="200" spans="1:21">
      <c r="A200" s="6" t="s">
        <v>435</v>
      </c>
      <c r="B200" s="17" t="s">
        <v>436</v>
      </c>
      <c r="C200" s="6" t="s">
        <v>170</v>
      </c>
      <c r="D200" s="6" t="s">
        <v>395</v>
      </c>
      <c r="E200" s="6"/>
      <c r="F200" s="6" t="s">
        <v>359</v>
      </c>
      <c r="G200" s="6" t="s">
        <v>319</v>
      </c>
      <c r="H200" s="6" t="s">
        <v>171</v>
      </c>
      <c r="I200" s="6"/>
      <c r="J200" s="17">
        <v>5.29</v>
      </c>
      <c r="K200" s="6" t="s">
        <v>43</v>
      </c>
      <c r="L200" s="19">
        <v>3.3750000000000002E-2</v>
      </c>
      <c r="M200" s="8">
        <v>2.8500000000000001E-2</v>
      </c>
      <c r="N200" s="7">
        <v>13000</v>
      </c>
      <c r="O200" s="7">
        <v>103.58</v>
      </c>
      <c r="P200" s="7">
        <v>0</v>
      </c>
      <c r="Q200" s="7">
        <v>47.52</v>
      </c>
      <c r="R200" s="8">
        <v>0</v>
      </c>
      <c r="S200" s="8">
        <v>2.0000000000000001E-4</v>
      </c>
      <c r="T200" s="8">
        <v>0</v>
      </c>
      <c r="U200" s="30"/>
    </row>
    <row r="201" spans="1:21">
      <c r="A201" s="6" t="s">
        <v>437</v>
      </c>
      <c r="B201" s="17" t="s">
        <v>438</v>
      </c>
      <c r="C201" s="6" t="s">
        <v>174</v>
      </c>
      <c r="D201" s="6" t="s">
        <v>395</v>
      </c>
      <c r="E201" s="6"/>
      <c r="F201" s="6" t="s">
        <v>199</v>
      </c>
      <c r="G201" s="6" t="s">
        <v>319</v>
      </c>
      <c r="H201" s="6" t="s">
        <v>171</v>
      </c>
      <c r="I201" s="6"/>
      <c r="J201" s="17">
        <v>6.15</v>
      </c>
      <c r="K201" s="6" t="s">
        <v>43</v>
      </c>
      <c r="L201" s="19">
        <v>4.1250000000000002E-2</v>
      </c>
      <c r="M201" s="8">
        <v>5.0200000000000002E-2</v>
      </c>
      <c r="N201" s="7">
        <v>200000</v>
      </c>
      <c r="O201" s="7">
        <v>103.49</v>
      </c>
      <c r="P201" s="7">
        <v>0</v>
      </c>
      <c r="Q201" s="7">
        <v>730.46</v>
      </c>
      <c r="R201" s="8">
        <v>1E-4</v>
      </c>
      <c r="S201" s="8">
        <v>3.0000000000000001E-3</v>
      </c>
      <c r="T201" s="8">
        <v>4.0000000000000002E-4</v>
      </c>
      <c r="U201" s="30"/>
    </row>
    <row r="202" spans="1:21">
      <c r="A202" s="6" t="s">
        <v>439</v>
      </c>
      <c r="B202" s="17" t="s">
        <v>440</v>
      </c>
      <c r="C202" s="6" t="s">
        <v>430</v>
      </c>
      <c r="D202" s="6" t="s">
        <v>395</v>
      </c>
      <c r="E202" s="6"/>
      <c r="F202" s="6" t="s">
        <v>174</v>
      </c>
      <c r="G202" s="6" t="s">
        <v>319</v>
      </c>
      <c r="H202" s="6" t="s">
        <v>171</v>
      </c>
      <c r="I202" s="6"/>
      <c r="J202" s="17">
        <v>6.05</v>
      </c>
      <c r="K202" s="6" t="s">
        <v>43</v>
      </c>
      <c r="M202" s="8">
        <v>-1.01E-2</v>
      </c>
      <c r="N202" s="7">
        <v>210000</v>
      </c>
      <c r="O202" s="7">
        <v>106.8</v>
      </c>
      <c r="P202" s="7">
        <v>0</v>
      </c>
      <c r="Q202" s="7">
        <v>791.48</v>
      </c>
      <c r="R202" s="8">
        <v>5.9999999999999995E-4</v>
      </c>
      <c r="S202" s="8">
        <v>3.2000000000000002E-3</v>
      </c>
      <c r="T202" s="8">
        <v>4.0000000000000002E-4</v>
      </c>
      <c r="U202" s="30"/>
    </row>
    <row r="203" spans="1:21">
      <c r="A203" s="6" t="s">
        <v>441</v>
      </c>
      <c r="B203" s="17" t="s">
        <v>442</v>
      </c>
      <c r="C203" s="6" t="s">
        <v>402</v>
      </c>
      <c r="D203" s="6" t="s">
        <v>395</v>
      </c>
      <c r="E203" s="6"/>
      <c r="F203" s="6" t="s">
        <v>396</v>
      </c>
      <c r="G203" s="6" t="s">
        <v>319</v>
      </c>
      <c r="H203" s="6" t="s">
        <v>171</v>
      </c>
      <c r="I203" s="6"/>
      <c r="J203" s="17">
        <v>5.09</v>
      </c>
      <c r="K203" s="6" t="s">
        <v>43</v>
      </c>
      <c r="L203" s="19">
        <v>4.8750000000000002E-2</v>
      </c>
      <c r="M203" s="8">
        <v>7.4999999999999997E-2</v>
      </c>
      <c r="N203" s="7">
        <v>200000</v>
      </c>
      <c r="O203" s="7">
        <v>110.63</v>
      </c>
      <c r="P203" s="7">
        <v>0</v>
      </c>
      <c r="Q203" s="7">
        <v>780.86</v>
      </c>
      <c r="R203" s="8">
        <v>1E-4</v>
      </c>
      <c r="S203" s="8">
        <v>3.2000000000000002E-3</v>
      </c>
      <c r="T203" s="8">
        <v>4.0000000000000002E-4</v>
      </c>
      <c r="U203" s="30"/>
    </row>
    <row r="204" spans="1:21">
      <c r="A204" s="6" t="s">
        <v>443</v>
      </c>
      <c r="B204" s="17" t="s">
        <v>444</v>
      </c>
      <c r="C204" s="6" t="s">
        <v>174</v>
      </c>
      <c r="D204" s="6" t="s">
        <v>395</v>
      </c>
      <c r="E204" s="6"/>
      <c r="F204" s="6" t="s">
        <v>396</v>
      </c>
      <c r="G204" s="6" t="s">
        <v>319</v>
      </c>
      <c r="H204" s="6" t="s">
        <v>171</v>
      </c>
      <c r="I204" s="6"/>
      <c r="J204" s="17">
        <v>5.05</v>
      </c>
      <c r="K204" s="6" t="s">
        <v>43</v>
      </c>
      <c r="L204" s="19">
        <v>4.1000000000000002E-2</v>
      </c>
      <c r="M204" s="8">
        <v>3.15E-2</v>
      </c>
      <c r="N204" s="7">
        <v>236000</v>
      </c>
      <c r="O204" s="7">
        <v>106.43</v>
      </c>
      <c r="P204" s="7">
        <v>0</v>
      </c>
      <c r="Q204" s="7">
        <v>886.39</v>
      </c>
      <c r="R204" s="8">
        <v>1E-4</v>
      </c>
      <c r="S204" s="8">
        <v>3.5999999999999999E-3</v>
      </c>
      <c r="T204" s="8">
        <v>5.0000000000000001E-4</v>
      </c>
      <c r="U204" s="30"/>
    </row>
    <row r="205" spans="1:21">
      <c r="A205" s="6" t="s">
        <v>445</v>
      </c>
      <c r="B205" s="17" t="s">
        <v>446</v>
      </c>
      <c r="C205" s="6" t="s">
        <v>174</v>
      </c>
      <c r="D205" s="6" t="s">
        <v>395</v>
      </c>
      <c r="E205" s="6"/>
      <c r="F205" s="6" t="s">
        <v>416</v>
      </c>
      <c r="G205" s="6" t="s">
        <v>319</v>
      </c>
      <c r="H205" s="6" t="s">
        <v>171</v>
      </c>
      <c r="I205" s="6"/>
      <c r="J205" s="17">
        <v>16.79</v>
      </c>
      <c r="K205" s="6" t="s">
        <v>43</v>
      </c>
      <c r="L205" s="19">
        <v>4.4999999999999998E-2</v>
      </c>
      <c r="M205" s="8">
        <v>4.4699999999999997E-2</v>
      </c>
      <c r="N205" s="7">
        <v>119000</v>
      </c>
      <c r="O205" s="7">
        <v>101.51</v>
      </c>
      <c r="P205" s="7">
        <v>0</v>
      </c>
      <c r="Q205" s="7">
        <v>426.27</v>
      </c>
      <c r="S205" s="8">
        <v>1.6999999999999999E-3</v>
      </c>
      <c r="T205" s="8">
        <v>2.0000000000000001E-4</v>
      </c>
      <c r="U205" s="30"/>
    </row>
    <row r="206" spans="1:21">
      <c r="A206" s="6" t="s">
        <v>447</v>
      </c>
      <c r="B206" s="17" t="s">
        <v>448</v>
      </c>
      <c r="C206" s="6" t="s">
        <v>174</v>
      </c>
      <c r="D206" s="6" t="s">
        <v>395</v>
      </c>
      <c r="E206" s="6"/>
      <c r="F206" s="6" t="s">
        <v>199</v>
      </c>
      <c r="G206" s="6" t="s">
        <v>319</v>
      </c>
      <c r="H206" s="6" t="s">
        <v>171</v>
      </c>
      <c r="I206" s="6"/>
      <c r="J206" s="17">
        <v>32.25</v>
      </c>
      <c r="K206" s="6" t="s">
        <v>43</v>
      </c>
      <c r="L206" s="19">
        <v>5.2499999999999998E-2</v>
      </c>
      <c r="M206" s="8">
        <v>5.5100000000000003E-2</v>
      </c>
      <c r="N206" s="7">
        <v>460000</v>
      </c>
      <c r="O206" s="7">
        <v>105.57</v>
      </c>
      <c r="P206" s="7">
        <v>0</v>
      </c>
      <c r="Q206" s="7">
        <v>1713.71</v>
      </c>
      <c r="R206" s="8">
        <v>2.3E-3</v>
      </c>
      <c r="S206" s="8">
        <v>7.0000000000000001E-3</v>
      </c>
      <c r="T206" s="8">
        <v>1E-3</v>
      </c>
      <c r="U206" s="30"/>
    </row>
    <row r="207" spans="1:21">
      <c r="A207" s="6" t="s">
        <v>449</v>
      </c>
      <c r="B207" s="17" t="s">
        <v>450</v>
      </c>
      <c r="C207" s="6" t="s">
        <v>430</v>
      </c>
      <c r="D207" s="6" t="s">
        <v>395</v>
      </c>
      <c r="E207" s="6"/>
      <c r="F207" s="6" t="s">
        <v>383</v>
      </c>
      <c r="G207" s="6" t="s">
        <v>319</v>
      </c>
      <c r="H207" s="6" t="s">
        <v>171</v>
      </c>
      <c r="I207" s="6"/>
      <c r="J207" s="17">
        <v>5.51</v>
      </c>
      <c r="K207" s="6" t="s">
        <v>43</v>
      </c>
      <c r="L207" s="19">
        <v>3.5000000000000003E-2</v>
      </c>
      <c r="M207" s="8">
        <v>3.49E-2</v>
      </c>
      <c r="N207" s="7">
        <v>212000</v>
      </c>
      <c r="O207" s="7">
        <v>105.61</v>
      </c>
      <c r="P207" s="7">
        <v>0</v>
      </c>
      <c r="Q207" s="7">
        <v>790.11</v>
      </c>
      <c r="R207" s="8">
        <v>5.0000000000000001E-4</v>
      </c>
      <c r="S207" s="8">
        <v>3.2000000000000002E-3</v>
      </c>
      <c r="T207" s="8">
        <v>4.0000000000000002E-4</v>
      </c>
      <c r="U207" s="30"/>
    </row>
    <row r="208" spans="1:21">
      <c r="A208" s="6" t="s">
        <v>451</v>
      </c>
      <c r="B208" s="17" t="s">
        <v>452</v>
      </c>
      <c r="C208" s="6" t="s">
        <v>174</v>
      </c>
      <c r="D208" s="6" t="s">
        <v>395</v>
      </c>
      <c r="E208" s="6"/>
      <c r="F208" s="6" t="s">
        <v>174</v>
      </c>
      <c r="G208" s="6" t="s">
        <v>319</v>
      </c>
      <c r="H208" s="6" t="s">
        <v>171</v>
      </c>
      <c r="I208" s="6"/>
      <c r="J208" s="17">
        <v>32.880000000000003</v>
      </c>
      <c r="K208" s="6" t="s">
        <v>43</v>
      </c>
      <c r="L208" s="19">
        <v>5.7500000000000002E-2</v>
      </c>
      <c r="M208" s="8">
        <v>5.5899999999999998E-2</v>
      </c>
      <c r="N208" s="7">
        <v>101000</v>
      </c>
      <c r="O208" s="7">
        <v>109.33</v>
      </c>
      <c r="P208" s="7">
        <v>0</v>
      </c>
      <c r="Q208" s="7">
        <v>389.68</v>
      </c>
      <c r="S208" s="8">
        <v>1.6000000000000001E-3</v>
      </c>
      <c r="T208" s="8">
        <v>2.0000000000000001E-4</v>
      </c>
      <c r="U208" s="30"/>
    </row>
    <row r="209" spans="1:21">
      <c r="A209" s="6" t="s">
        <v>453</v>
      </c>
      <c r="B209" s="17" t="s">
        <v>454</v>
      </c>
      <c r="C209" s="6" t="s">
        <v>415</v>
      </c>
      <c r="D209" s="6" t="s">
        <v>395</v>
      </c>
      <c r="E209" s="6"/>
      <c r="F209" s="6" t="s">
        <v>455</v>
      </c>
      <c r="G209" s="6" t="s">
        <v>319</v>
      </c>
      <c r="H209" s="6" t="s">
        <v>171</v>
      </c>
      <c r="I209" s="6"/>
      <c r="J209" s="17">
        <v>32.25</v>
      </c>
      <c r="K209" s="6" t="s">
        <v>45</v>
      </c>
      <c r="L209" s="19">
        <v>3.875E-2</v>
      </c>
      <c r="M209" s="8">
        <v>4.0599999999999997E-2</v>
      </c>
      <c r="N209" s="7">
        <v>137000</v>
      </c>
      <c r="O209" s="7">
        <v>104.05</v>
      </c>
      <c r="P209" s="7">
        <v>0</v>
      </c>
      <c r="Q209" s="7">
        <v>675.07</v>
      </c>
      <c r="R209" s="8">
        <v>2.0000000000000001E-4</v>
      </c>
      <c r="S209" s="8">
        <v>2.7000000000000001E-3</v>
      </c>
      <c r="T209" s="8">
        <v>4.0000000000000002E-4</v>
      </c>
      <c r="U209" s="30"/>
    </row>
    <row r="210" spans="1:21">
      <c r="A210" s="6" t="s">
        <v>456</v>
      </c>
      <c r="B210" s="17" t="s">
        <v>457</v>
      </c>
      <c r="C210" s="6" t="s">
        <v>174</v>
      </c>
      <c r="D210" s="6" t="s">
        <v>395</v>
      </c>
      <c r="E210" s="6"/>
      <c r="F210" s="6" t="s">
        <v>174</v>
      </c>
      <c r="G210" s="6" t="s">
        <v>319</v>
      </c>
      <c r="H210" s="6" t="s">
        <v>171</v>
      </c>
      <c r="I210" s="6"/>
      <c r="J210" s="17">
        <v>18.86</v>
      </c>
      <c r="K210" s="6" t="s">
        <v>43</v>
      </c>
      <c r="L210" s="19">
        <v>5.2999999999999999E-2</v>
      </c>
      <c r="M210" s="8">
        <v>5.21E-2</v>
      </c>
      <c r="N210" s="7">
        <v>490000</v>
      </c>
      <c r="O210" s="7">
        <v>103.05</v>
      </c>
      <c r="P210" s="7">
        <v>0</v>
      </c>
      <c r="Q210" s="7">
        <v>1781.92</v>
      </c>
      <c r="S210" s="8">
        <v>7.3000000000000001E-3</v>
      </c>
      <c r="T210" s="8">
        <v>1E-3</v>
      </c>
      <c r="U210" s="30"/>
    </row>
    <row r="211" spans="1:21">
      <c r="A211" s="6" t="s">
        <v>458</v>
      </c>
      <c r="B211" s="17" t="s">
        <v>459</v>
      </c>
      <c r="C211" s="6" t="s">
        <v>170</v>
      </c>
      <c r="D211" s="6" t="s">
        <v>395</v>
      </c>
      <c r="E211" s="6"/>
      <c r="F211" s="6" t="s">
        <v>399</v>
      </c>
      <c r="G211" s="6" t="s">
        <v>379</v>
      </c>
      <c r="H211" s="6" t="s">
        <v>171</v>
      </c>
      <c r="I211" s="6"/>
      <c r="J211" s="17">
        <v>8.57</v>
      </c>
      <c r="K211" s="6" t="s">
        <v>43</v>
      </c>
      <c r="L211" s="19">
        <v>1.0005999999999999E-2</v>
      </c>
      <c r="M211" s="8">
        <v>1.7100000000000001E-2</v>
      </c>
      <c r="N211" s="7">
        <v>126000</v>
      </c>
      <c r="O211" s="7">
        <v>94.28</v>
      </c>
      <c r="P211" s="7">
        <v>0</v>
      </c>
      <c r="Q211" s="7">
        <v>419.21</v>
      </c>
      <c r="R211" s="8">
        <v>2.9999999999999997E-4</v>
      </c>
      <c r="S211" s="8">
        <v>1.6999999999999999E-3</v>
      </c>
      <c r="T211" s="8">
        <v>2.0000000000000001E-4</v>
      </c>
      <c r="U211" s="30"/>
    </row>
    <row r="212" spans="1:21">
      <c r="A212" s="6" t="s">
        <v>460</v>
      </c>
      <c r="B212" s="17" t="s">
        <v>461</v>
      </c>
      <c r="C212" s="6" t="s">
        <v>430</v>
      </c>
      <c r="D212" s="6" t="s">
        <v>395</v>
      </c>
      <c r="E212" s="6"/>
      <c r="F212" s="6" t="s">
        <v>199</v>
      </c>
      <c r="G212" s="6" t="s">
        <v>379</v>
      </c>
      <c r="H212" s="6" t="s">
        <v>171</v>
      </c>
      <c r="I212" s="6"/>
      <c r="J212" s="17">
        <v>6.06</v>
      </c>
      <c r="K212" s="6" t="s">
        <v>43</v>
      </c>
      <c r="L212" s="19">
        <v>4.2999999999999997E-2</v>
      </c>
      <c r="M212" s="8">
        <v>3.49E-2</v>
      </c>
      <c r="N212" s="7">
        <v>370000</v>
      </c>
      <c r="O212" s="7">
        <v>105.52</v>
      </c>
      <c r="P212" s="7">
        <v>0</v>
      </c>
      <c r="Q212" s="7">
        <v>1377.83</v>
      </c>
      <c r="R212" s="8">
        <v>1E-4</v>
      </c>
      <c r="S212" s="8">
        <v>5.5999999999999999E-3</v>
      </c>
      <c r="T212" s="8">
        <v>8.0000000000000004E-4</v>
      </c>
      <c r="U212" s="30"/>
    </row>
    <row r="213" spans="1:21">
      <c r="A213" s="6" t="s">
        <v>462</v>
      </c>
      <c r="B213" s="17" t="s">
        <v>463</v>
      </c>
      <c r="C213" s="6" t="s">
        <v>170</v>
      </c>
      <c r="D213" s="6" t="s">
        <v>395</v>
      </c>
      <c r="E213" s="6"/>
      <c r="F213" s="6" t="s">
        <v>399</v>
      </c>
      <c r="G213" s="6" t="s">
        <v>379</v>
      </c>
      <c r="H213" s="6" t="s">
        <v>171</v>
      </c>
      <c r="I213" s="6"/>
      <c r="J213" s="17">
        <v>1.63</v>
      </c>
      <c r="K213" s="6" t="s">
        <v>43</v>
      </c>
      <c r="L213" s="19">
        <v>7.8289999999999992E-3</v>
      </c>
      <c r="M213" s="8">
        <v>-0.14130000000000001</v>
      </c>
      <c r="N213" s="7">
        <v>280000</v>
      </c>
      <c r="O213" s="7">
        <v>84.72</v>
      </c>
      <c r="P213" s="7">
        <v>0</v>
      </c>
      <c r="Q213" s="7">
        <v>837.18</v>
      </c>
      <c r="R213" s="8">
        <v>5.0000000000000001E-4</v>
      </c>
      <c r="S213" s="8">
        <v>3.3999999999999998E-3</v>
      </c>
      <c r="T213" s="8">
        <v>5.0000000000000001E-4</v>
      </c>
      <c r="U213" s="30"/>
    </row>
    <row r="214" spans="1:21">
      <c r="A214" s="6" t="s">
        <v>464</v>
      </c>
      <c r="B214" s="17" t="s">
        <v>465</v>
      </c>
      <c r="C214" s="6" t="s">
        <v>430</v>
      </c>
      <c r="D214" s="6" t="s">
        <v>395</v>
      </c>
      <c r="E214" s="6"/>
      <c r="F214" s="6" t="s">
        <v>399</v>
      </c>
      <c r="G214" s="6" t="s">
        <v>379</v>
      </c>
      <c r="H214" s="6" t="s">
        <v>171</v>
      </c>
      <c r="I214" s="6"/>
      <c r="J214" s="17">
        <v>6.05</v>
      </c>
      <c r="K214" s="6" t="s">
        <v>43</v>
      </c>
      <c r="L214" s="19">
        <v>0.04</v>
      </c>
      <c r="M214" s="8">
        <v>3.39E-2</v>
      </c>
      <c r="N214" s="7">
        <v>368000</v>
      </c>
      <c r="O214" s="7">
        <v>104.45</v>
      </c>
      <c r="P214" s="7">
        <v>0</v>
      </c>
      <c r="Q214" s="7">
        <v>1356.42</v>
      </c>
      <c r="R214" s="8">
        <v>5.0000000000000001E-4</v>
      </c>
      <c r="S214" s="8">
        <v>5.4999999999999997E-3</v>
      </c>
      <c r="T214" s="8">
        <v>8.0000000000000004E-4</v>
      </c>
      <c r="U214" s="30"/>
    </row>
    <row r="215" spans="1:21">
      <c r="A215" s="6" t="s">
        <v>466</v>
      </c>
      <c r="B215" s="17" t="s">
        <v>467</v>
      </c>
      <c r="C215" s="6" t="s">
        <v>174</v>
      </c>
      <c r="D215" s="6" t="s">
        <v>395</v>
      </c>
      <c r="E215" s="6"/>
      <c r="F215" s="6" t="s">
        <v>215</v>
      </c>
      <c r="G215" s="6" t="s">
        <v>379</v>
      </c>
      <c r="H215" s="6" t="s">
        <v>171</v>
      </c>
      <c r="I215" s="6"/>
      <c r="J215" s="17">
        <v>8.01</v>
      </c>
      <c r="K215" s="6" t="s">
        <v>43</v>
      </c>
      <c r="L215" s="19">
        <v>4.3749999999999997E-2</v>
      </c>
      <c r="M215" s="8">
        <v>4.3700000000000003E-2</v>
      </c>
      <c r="N215" s="7">
        <v>197000</v>
      </c>
      <c r="O215" s="7">
        <v>101.29</v>
      </c>
      <c r="P215" s="7">
        <v>0</v>
      </c>
      <c r="Q215" s="7">
        <v>704.18</v>
      </c>
      <c r="S215" s="8">
        <v>2.8999999999999998E-3</v>
      </c>
      <c r="T215" s="8">
        <v>4.0000000000000002E-4</v>
      </c>
      <c r="U215" s="30"/>
    </row>
    <row r="216" spans="1:21">
      <c r="A216" s="6" t="s">
        <v>468</v>
      </c>
      <c r="B216" s="17" t="s">
        <v>469</v>
      </c>
      <c r="C216" s="6" t="s">
        <v>174</v>
      </c>
      <c r="D216" s="6" t="s">
        <v>395</v>
      </c>
      <c r="E216" s="6"/>
      <c r="F216" s="6" t="s">
        <v>455</v>
      </c>
      <c r="G216" s="6" t="s">
        <v>379</v>
      </c>
      <c r="H216" s="6" t="s">
        <v>171</v>
      </c>
      <c r="I216" s="6"/>
      <c r="J216" s="17">
        <v>57.53</v>
      </c>
      <c r="K216" s="6" t="s">
        <v>45</v>
      </c>
      <c r="L216" s="19">
        <v>5.2499999999999998E-2</v>
      </c>
      <c r="M216" s="8">
        <v>5.2999999999999999E-2</v>
      </c>
      <c r="N216" s="7">
        <v>128000</v>
      </c>
      <c r="O216" s="7">
        <v>109.83</v>
      </c>
      <c r="P216" s="7">
        <v>0</v>
      </c>
      <c r="Q216" s="7">
        <v>665.75</v>
      </c>
      <c r="R216" s="8">
        <v>2.9999999999999997E-4</v>
      </c>
      <c r="S216" s="8">
        <v>2.7000000000000001E-3</v>
      </c>
      <c r="T216" s="8">
        <v>4.0000000000000002E-4</v>
      </c>
      <c r="U216" s="30"/>
    </row>
    <row r="217" spans="1:21">
      <c r="A217" s="6" t="s">
        <v>470</v>
      </c>
      <c r="B217" s="17" t="s">
        <v>471</v>
      </c>
      <c r="C217" s="6" t="s">
        <v>174</v>
      </c>
      <c r="D217" s="6" t="s">
        <v>395</v>
      </c>
      <c r="E217" s="6"/>
      <c r="F217" s="6" t="s">
        <v>472</v>
      </c>
      <c r="G217" s="6" t="s">
        <v>379</v>
      </c>
      <c r="H217" s="6" t="s">
        <v>171</v>
      </c>
      <c r="I217" s="6"/>
      <c r="J217" s="17">
        <v>6.4</v>
      </c>
      <c r="K217" s="6" t="s">
        <v>43</v>
      </c>
      <c r="L217" s="19">
        <v>4.2500000000000003E-2</v>
      </c>
      <c r="M217" s="8">
        <v>3.7499999999999999E-2</v>
      </c>
      <c r="N217" s="7">
        <v>197000</v>
      </c>
      <c r="O217" s="7">
        <v>105.57</v>
      </c>
      <c r="P217" s="7">
        <v>0</v>
      </c>
      <c r="Q217" s="7">
        <v>733.9</v>
      </c>
      <c r="R217" s="8">
        <v>2.9999999999999997E-4</v>
      </c>
      <c r="S217" s="8">
        <v>3.0000000000000001E-3</v>
      </c>
      <c r="T217" s="8">
        <v>4.0000000000000002E-4</v>
      </c>
      <c r="U217" s="30"/>
    </row>
    <row r="218" spans="1:21">
      <c r="A218" s="6" t="s">
        <v>473</v>
      </c>
      <c r="B218" s="17" t="s">
        <v>474</v>
      </c>
      <c r="C218" s="6" t="s">
        <v>174</v>
      </c>
      <c r="D218" s="6" t="s">
        <v>395</v>
      </c>
      <c r="E218" s="6"/>
      <c r="F218" s="6" t="s">
        <v>174</v>
      </c>
      <c r="G218" s="6" t="s">
        <v>379</v>
      </c>
      <c r="H218" s="6" t="s">
        <v>171</v>
      </c>
      <c r="I218" s="6"/>
      <c r="J218" s="17">
        <v>19.89</v>
      </c>
      <c r="K218" s="6" t="s">
        <v>43</v>
      </c>
      <c r="L218" s="19">
        <v>4.8750000000000002E-2</v>
      </c>
      <c r="M218" s="8">
        <v>4.8800000000000003E-2</v>
      </c>
      <c r="N218" s="7">
        <v>266000</v>
      </c>
      <c r="O218" s="7">
        <v>101.67</v>
      </c>
      <c r="P218" s="7">
        <v>0</v>
      </c>
      <c r="Q218" s="7">
        <v>954.37</v>
      </c>
      <c r="S218" s="8">
        <v>3.8999999999999998E-3</v>
      </c>
      <c r="T218" s="8">
        <v>5.0000000000000001E-4</v>
      </c>
      <c r="U218" s="30"/>
    </row>
    <row r="219" spans="1:21">
      <c r="A219" s="6" t="s">
        <v>475</v>
      </c>
      <c r="B219" s="17" t="s">
        <v>476</v>
      </c>
      <c r="C219" s="6" t="s">
        <v>174</v>
      </c>
      <c r="D219" s="6" t="s">
        <v>395</v>
      </c>
      <c r="E219" s="6"/>
      <c r="F219" s="6" t="s">
        <v>215</v>
      </c>
      <c r="G219" s="6" t="s">
        <v>379</v>
      </c>
      <c r="H219" s="6" t="s">
        <v>171</v>
      </c>
      <c r="I219" s="6"/>
      <c r="J219" s="17">
        <v>32.25</v>
      </c>
      <c r="K219" s="6" t="s">
        <v>48</v>
      </c>
      <c r="L219" s="19">
        <v>3.7499999999999999E-2</v>
      </c>
      <c r="M219" s="8">
        <v>3.78E-2</v>
      </c>
      <c r="N219" s="7">
        <v>200000</v>
      </c>
      <c r="O219" s="7">
        <v>109.63</v>
      </c>
      <c r="P219" s="7">
        <v>0</v>
      </c>
      <c r="Q219" s="7">
        <v>911.4</v>
      </c>
      <c r="R219" s="8">
        <v>4.0000000000000002E-4</v>
      </c>
      <c r="S219" s="8">
        <v>3.7000000000000002E-3</v>
      </c>
      <c r="T219" s="8">
        <v>5.0000000000000001E-4</v>
      </c>
      <c r="U219" s="30"/>
    </row>
    <row r="220" spans="1:21">
      <c r="A220" s="6" t="s">
        <v>477</v>
      </c>
      <c r="B220" s="17" t="s">
        <v>478</v>
      </c>
      <c r="C220" s="6" t="s">
        <v>402</v>
      </c>
      <c r="D220" s="6" t="s">
        <v>395</v>
      </c>
      <c r="E220" s="6"/>
      <c r="F220" s="6" t="s">
        <v>396</v>
      </c>
      <c r="G220" s="6" t="s">
        <v>379</v>
      </c>
      <c r="H220" s="6" t="s">
        <v>171</v>
      </c>
      <c r="I220" s="6"/>
      <c r="J220" s="17">
        <v>4.45</v>
      </c>
      <c r="K220" s="6" t="s">
        <v>43</v>
      </c>
      <c r="L220" s="19">
        <v>5.5E-2</v>
      </c>
      <c r="M220" s="8">
        <v>3.5299999999999998E-2</v>
      </c>
      <c r="N220" s="7">
        <v>218000</v>
      </c>
      <c r="O220" s="7">
        <v>111.5</v>
      </c>
      <c r="P220" s="7">
        <v>0</v>
      </c>
      <c r="Q220" s="7">
        <v>857.83</v>
      </c>
      <c r="R220" s="8">
        <v>4.0000000000000002E-4</v>
      </c>
      <c r="S220" s="8">
        <v>3.5000000000000001E-3</v>
      </c>
      <c r="T220" s="8">
        <v>5.0000000000000001E-4</v>
      </c>
      <c r="U220" s="30"/>
    </row>
    <row r="221" spans="1:21">
      <c r="A221" s="6" t="s">
        <v>479</v>
      </c>
      <c r="B221" s="17" t="s">
        <v>480</v>
      </c>
      <c r="C221" s="6" t="s">
        <v>430</v>
      </c>
      <c r="D221" s="6" t="s">
        <v>395</v>
      </c>
      <c r="E221" s="6"/>
      <c r="F221" s="6" t="s">
        <v>199</v>
      </c>
      <c r="G221" s="6" t="s">
        <v>379</v>
      </c>
      <c r="H221" s="6" t="s">
        <v>171</v>
      </c>
      <c r="I221" s="6"/>
      <c r="J221" s="17">
        <v>32.25</v>
      </c>
      <c r="K221" s="6" t="s">
        <v>43</v>
      </c>
      <c r="L221" s="19">
        <v>5.6250000000000001E-2</v>
      </c>
      <c r="M221" s="8">
        <v>6.0400000000000002E-2</v>
      </c>
      <c r="N221" s="7">
        <v>196000</v>
      </c>
      <c r="O221" s="7">
        <v>104.08</v>
      </c>
      <c r="P221" s="7">
        <v>0</v>
      </c>
      <c r="Q221" s="7">
        <v>719.91</v>
      </c>
      <c r="R221" s="8">
        <v>1E-4</v>
      </c>
      <c r="S221" s="8">
        <v>2.8999999999999998E-3</v>
      </c>
      <c r="T221" s="8">
        <v>4.0000000000000002E-4</v>
      </c>
      <c r="U221" s="30"/>
    </row>
    <row r="222" spans="1:21">
      <c r="A222" s="6" t="s">
        <v>481</v>
      </c>
      <c r="B222" s="17" t="s">
        <v>482</v>
      </c>
      <c r="C222" s="6" t="s">
        <v>170</v>
      </c>
      <c r="D222" s="6" t="s">
        <v>395</v>
      </c>
      <c r="E222" s="6"/>
      <c r="F222" s="6" t="s">
        <v>483</v>
      </c>
      <c r="G222" s="6" t="s">
        <v>379</v>
      </c>
      <c r="H222" s="6" t="s">
        <v>171</v>
      </c>
      <c r="I222" s="6"/>
      <c r="J222" s="17">
        <v>6.07</v>
      </c>
      <c r="K222" s="6" t="s">
        <v>43</v>
      </c>
      <c r="L222" s="19">
        <v>4.65E-2</v>
      </c>
      <c r="M222" s="8">
        <v>3.3000000000000002E-2</v>
      </c>
      <c r="N222" s="7">
        <v>213000</v>
      </c>
      <c r="O222" s="7">
        <v>110.56</v>
      </c>
      <c r="P222" s="7">
        <v>0</v>
      </c>
      <c r="Q222" s="7">
        <v>831.05</v>
      </c>
      <c r="R222" s="8">
        <v>2.0000000000000001E-4</v>
      </c>
      <c r="S222" s="8">
        <v>3.3999999999999998E-3</v>
      </c>
      <c r="T222" s="8">
        <v>5.0000000000000001E-4</v>
      </c>
      <c r="U222" s="30"/>
    </row>
    <row r="223" spans="1:21">
      <c r="A223" s="6" t="s">
        <v>484</v>
      </c>
      <c r="B223" s="17" t="s">
        <v>485</v>
      </c>
      <c r="C223" s="6" t="s">
        <v>430</v>
      </c>
      <c r="D223" s="6" t="s">
        <v>395</v>
      </c>
      <c r="E223" s="6"/>
      <c r="F223" s="6" t="s">
        <v>174</v>
      </c>
      <c r="G223" s="6" t="s">
        <v>379</v>
      </c>
      <c r="H223" s="6" t="s">
        <v>171</v>
      </c>
      <c r="I223" s="6"/>
      <c r="J223" s="17">
        <v>4.9800000000000004</v>
      </c>
      <c r="K223" s="6" t="s">
        <v>43</v>
      </c>
      <c r="L223" s="19">
        <v>3.5000000000000003E-2</v>
      </c>
      <c r="M223" s="8">
        <v>3.2599999999999997E-2</v>
      </c>
      <c r="N223" s="7">
        <v>265000</v>
      </c>
      <c r="O223" s="7">
        <v>101.57</v>
      </c>
      <c r="P223" s="7">
        <v>0</v>
      </c>
      <c r="Q223" s="7">
        <v>949.91</v>
      </c>
      <c r="R223" s="8">
        <v>4.0000000000000002E-4</v>
      </c>
      <c r="S223" s="8">
        <v>3.8999999999999998E-3</v>
      </c>
      <c r="T223" s="8">
        <v>5.0000000000000001E-4</v>
      </c>
      <c r="U223" s="30"/>
    </row>
    <row r="224" spans="1:21">
      <c r="A224" s="6" t="s">
        <v>486</v>
      </c>
      <c r="B224" s="17" t="s">
        <v>487</v>
      </c>
      <c r="C224" s="6" t="s">
        <v>174</v>
      </c>
      <c r="D224" s="6" t="s">
        <v>395</v>
      </c>
      <c r="E224" s="6"/>
      <c r="F224" s="6" t="s">
        <v>282</v>
      </c>
      <c r="G224" s="6" t="s">
        <v>379</v>
      </c>
      <c r="H224" s="6" t="s">
        <v>171</v>
      </c>
      <c r="I224" s="6"/>
      <c r="J224" s="17">
        <v>8.35</v>
      </c>
      <c r="K224" s="6" t="s">
        <v>43</v>
      </c>
      <c r="L224" s="19">
        <v>0.04</v>
      </c>
      <c r="M224" s="8">
        <v>4.0899999999999999E-2</v>
      </c>
      <c r="N224" s="7">
        <v>145000</v>
      </c>
      <c r="O224" s="7">
        <v>99.55</v>
      </c>
      <c r="P224" s="7">
        <v>0</v>
      </c>
      <c r="Q224" s="7">
        <v>509.4</v>
      </c>
      <c r="S224" s="8">
        <v>2.0999999999999999E-3</v>
      </c>
      <c r="T224" s="8">
        <v>2.9999999999999997E-4</v>
      </c>
      <c r="U224" s="30"/>
    </row>
    <row r="225" spans="1:21">
      <c r="A225" s="6" t="s">
        <v>488</v>
      </c>
      <c r="B225" s="17" t="s">
        <v>489</v>
      </c>
      <c r="C225" s="6" t="s">
        <v>430</v>
      </c>
      <c r="D225" s="6" t="s">
        <v>395</v>
      </c>
      <c r="E225" s="6"/>
      <c r="F225" s="6" t="s">
        <v>416</v>
      </c>
      <c r="G225" s="6" t="s">
        <v>379</v>
      </c>
      <c r="H225" s="6" t="s">
        <v>171</v>
      </c>
      <c r="I225" s="6"/>
      <c r="J225" s="17">
        <v>31.79</v>
      </c>
      <c r="K225" s="6" t="s">
        <v>48</v>
      </c>
      <c r="L225" s="19">
        <v>4.4999999999999998E-2</v>
      </c>
      <c r="M225" s="8">
        <v>4.6399999999999997E-2</v>
      </c>
      <c r="N225" s="7">
        <v>209000</v>
      </c>
      <c r="O225" s="7">
        <v>110.49</v>
      </c>
      <c r="P225" s="7">
        <v>0</v>
      </c>
      <c r="Q225" s="7">
        <v>959.9</v>
      </c>
      <c r="R225" s="8">
        <v>2.0000000000000001E-4</v>
      </c>
      <c r="S225" s="8">
        <v>3.8999999999999998E-3</v>
      </c>
      <c r="T225" s="8">
        <v>5.0000000000000001E-4</v>
      </c>
      <c r="U225" s="30"/>
    </row>
    <row r="226" spans="1:21">
      <c r="A226" s="6" t="s">
        <v>490</v>
      </c>
      <c r="B226" s="17" t="s">
        <v>491</v>
      </c>
      <c r="C226" s="6" t="s">
        <v>174</v>
      </c>
      <c r="D226" s="6" t="s">
        <v>395</v>
      </c>
      <c r="E226" s="6"/>
      <c r="F226" s="6" t="s">
        <v>234</v>
      </c>
      <c r="G226" s="6" t="s">
        <v>379</v>
      </c>
      <c r="H226" s="6" t="s">
        <v>171</v>
      </c>
      <c r="I226" s="6"/>
      <c r="J226" s="17">
        <v>0.41</v>
      </c>
      <c r="K226" s="6" t="s">
        <v>43</v>
      </c>
      <c r="L226" s="19">
        <v>4.7696000000000002E-2</v>
      </c>
      <c r="M226" s="8">
        <v>-0.46920000000000001</v>
      </c>
      <c r="N226" s="7">
        <v>163000</v>
      </c>
      <c r="O226" s="7">
        <v>109.13</v>
      </c>
      <c r="P226" s="7">
        <v>0</v>
      </c>
      <c r="Q226" s="7">
        <v>627.74</v>
      </c>
      <c r="S226" s="8">
        <v>2.5999999999999999E-3</v>
      </c>
      <c r="T226" s="8">
        <v>4.0000000000000002E-4</v>
      </c>
      <c r="U226" s="30"/>
    </row>
    <row r="227" spans="1:21">
      <c r="A227" s="6" t="s">
        <v>492</v>
      </c>
      <c r="B227" s="17" t="s">
        <v>493</v>
      </c>
      <c r="C227" s="6" t="s">
        <v>174</v>
      </c>
      <c r="D227" s="6" t="s">
        <v>395</v>
      </c>
      <c r="E227" s="6"/>
      <c r="F227" s="6" t="s">
        <v>494</v>
      </c>
      <c r="G227" s="6" t="s">
        <v>495</v>
      </c>
      <c r="H227" s="6" t="s">
        <v>171</v>
      </c>
      <c r="I227" s="6"/>
      <c r="J227" s="17">
        <v>9.73</v>
      </c>
      <c r="K227" s="6" t="s">
        <v>43</v>
      </c>
      <c r="L227" s="19">
        <v>0.05</v>
      </c>
      <c r="M227" s="8">
        <v>4.9599999999999998E-2</v>
      </c>
      <c r="N227" s="7">
        <v>496000</v>
      </c>
      <c r="O227" s="7">
        <v>101.71</v>
      </c>
      <c r="P227" s="7">
        <v>0</v>
      </c>
      <c r="Q227" s="7">
        <v>1780.26</v>
      </c>
      <c r="S227" s="8">
        <v>7.1999999999999998E-3</v>
      </c>
      <c r="T227" s="8">
        <v>1E-3</v>
      </c>
      <c r="U227" s="30"/>
    </row>
    <row r="228" spans="1:21">
      <c r="A228" s="6" t="s">
        <v>496</v>
      </c>
      <c r="B228" s="17" t="s">
        <v>497</v>
      </c>
      <c r="C228" s="6" t="s">
        <v>174</v>
      </c>
      <c r="D228" s="6" t="s">
        <v>395</v>
      </c>
      <c r="E228" s="6"/>
      <c r="F228" s="6" t="s">
        <v>174</v>
      </c>
      <c r="G228" s="6" t="s">
        <v>495</v>
      </c>
      <c r="H228" s="6" t="s">
        <v>171</v>
      </c>
      <c r="I228" s="6"/>
      <c r="J228" s="17">
        <v>17.97</v>
      </c>
      <c r="K228" s="6" t="s">
        <v>43</v>
      </c>
      <c r="L228" s="19">
        <v>5.5E-2</v>
      </c>
      <c r="M228" s="8">
        <v>5.4899999999999997E-2</v>
      </c>
      <c r="N228" s="7">
        <v>543000</v>
      </c>
      <c r="O228" s="7">
        <v>102.63</v>
      </c>
      <c r="P228" s="7">
        <v>0</v>
      </c>
      <c r="Q228" s="7">
        <v>1966.62</v>
      </c>
      <c r="S228" s="8">
        <v>8.0000000000000002E-3</v>
      </c>
      <c r="T228" s="8">
        <v>1.1000000000000001E-3</v>
      </c>
      <c r="U228" s="30"/>
    </row>
    <row r="229" spans="1:21">
      <c r="A229" s="6" t="s">
        <v>498</v>
      </c>
      <c r="B229" s="17" t="s">
        <v>499</v>
      </c>
      <c r="C229" s="6" t="s">
        <v>174</v>
      </c>
      <c r="D229" s="6" t="s">
        <v>395</v>
      </c>
      <c r="E229" s="6"/>
      <c r="F229" s="6" t="s">
        <v>500</v>
      </c>
      <c r="G229" s="6" t="s">
        <v>495</v>
      </c>
      <c r="H229" s="6" t="s">
        <v>171</v>
      </c>
      <c r="I229" s="6"/>
      <c r="J229" s="17">
        <v>6.37</v>
      </c>
      <c r="K229" s="6" t="s">
        <v>43</v>
      </c>
      <c r="L229" s="19">
        <v>4.4499999999999998E-2</v>
      </c>
      <c r="M229" s="8">
        <v>3.4299999999999997E-2</v>
      </c>
      <c r="N229" s="7">
        <v>126000</v>
      </c>
      <c r="O229" s="7">
        <v>109.09</v>
      </c>
      <c r="P229" s="7">
        <v>0</v>
      </c>
      <c r="Q229" s="7">
        <v>485.07</v>
      </c>
      <c r="R229" s="8">
        <v>2.9999999999999997E-4</v>
      </c>
      <c r="S229" s="8">
        <v>2E-3</v>
      </c>
      <c r="T229" s="8">
        <v>2.9999999999999997E-4</v>
      </c>
      <c r="U229" s="30"/>
    </row>
    <row r="230" spans="1:21">
      <c r="A230" s="6" t="s">
        <v>501</v>
      </c>
      <c r="B230" s="17" t="s">
        <v>502</v>
      </c>
      <c r="C230" s="6" t="s">
        <v>430</v>
      </c>
      <c r="D230" s="6" t="s">
        <v>395</v>
      </c>
      <c r="E230" s="6"/>
      <c r="F230" s="6" t="s">
        <v>174</v>
      </c>
      <c r="G230" s="6" t="s">
        <v>495</v>
      </c>
      <c r="H230" s="6" t="s">
        <v>171</v>
      </c>
      <c r="I230" s="6"/>
      <c r="J230" s="17">
        <v>5.67</v>
      </c>
      <c r="K230" s="6" t="s">
        <v>43</v>
      </c>
      <c r="L230" s="19">
        <v>4.7500000000000001E-2</v>
      </c>
      <c r="M230" s="8">
        <v>7.0800000000000002E-2</v>
      </c>
      <c r="N230" s="7">
        <v>109000</v>
      </c>
      <c r="O230" s="7">
        <v>102.73</v>
      </c>
      <c r="P230" s="7">
        <v>0</v>
      </c>
      <c r="Q230" s="7">
        <v>395.17</v>
      </c>
      <c r="R230" s="8">
        <v>1E-4</v>
      </c>
      <c r="S230" s="8">
        <v>1.6000000000000001E-3</v>
      </c>
      <c r="T230" s="8">
        <v>2.0000000000000001E-4</v>
      </c>
      <c r="U230" s="30"/>
    </row>
    <row r="231" spans="1:21">
      <c r="A231" s="6" t="s">
        <v>503</v>
      </c>
      <c r="B231" s="17" t="s">
        <v>504</v>
      </c>
      <c r="C231" s="6" t="s">
        <v>430</v>
      </c>
      <c r="D231" s="6" t="s">
        <v>395</v>
      </c>
      <c r="E231" s="6"/>
      <c r="F231" s="6" t="s">
        <v>505</v>
      </c>
      <c r="G231" s="6" t="s">
        <v>495</v>
      </c>
      <c r="H231" s="6" t="s">
        <v>171</v>
      </c>
      <c r="I231" s="6"/>
      <c r="J231" s="17">
        <v>5.66</v>
      </c>
      <c r="K231" s="6" t="s">
        <v>43</v>
      </c>
      <c r="L231" s="19">
        <v>5.3030000000000001E-2</v>
      </c>
      <c r="M231" s="8">
        <v>3.8600000000000002E-2</v>
      </c>
      <c r="N231" s="7">
        <v>137000</v>
      </c>
      <c r="O231" s="7">
        <v>110.37</v>
      </c>
      <c r="P231" s="7">
        <v>0</v>
      </c>
      <c r="Q231" s="7">
        <v>533.62</v>
      </c>
      <c r="R231" s="8">
        <v>1E-4</v>
      </c>
      <c r="S231" s="8">
        <v>2.2000000000000001E-3</v>
      </c>
      <c r="T231" s="8">
        <v>2.9999999999999997E-4</v>
      </c>
      <c r="U231" s="30"/>
    </row>
    <row r="232" spans="1:21">
      <c r="A232" s="6" t="s">
        <v>506</v>
      </c>
      <c r="B232" s="17" t="s">
        <v>507</v>
      </c>
      <c r="C232" s="6" t="s">
        <v>170</v>
      </c>
      <c r="D232" s="6" t="s">
        <v>395</v>
      </c>
      <c r="E232" s="6"/>
      <c r="F232" s="6" t="s">
        <v>396</v>
      </c>
      <c r="G232" s="6" t="s">
        <v>508</v>
      </c>
      <c r="H232" s="6" t="s">
        <v>171</v>
      </c>
      <c r="I232" s="6"/>
      <c r="J232" s="17">
        <v>10.65</v>
      </c>
      <c r="K232" s="6" t="s">
        <v>43</v>
      </c>
      <c r="L232" s="19">
        <v>4.2959999999999998E-2</v>
      </c>
      <c r="M232" s="8">
        <v>5.57E-2</v>
      </c>
      <c r="N232" s="7">
        <v>320000</v>
      </c>
      <c r="O232" s="7">
        <v>100.83</v>
      </c>
      <c r="P232" s="7">
        <v>0</v>
      </c>
      <c r="Q232" s="7">
        <v>1138.6600000000001</v>
      </c>
      <c r="R232" s="8">
        <v>2.0000000000000001E-4</v>
      </c>
      <c r="S232" s="8">
        <v>4.5999999999999999E-3</v>
      </c>
      <c r="T232" s="8">
        <v>5.9999999999999995E-4</v>
      </c>
      <c r="U232" s="30"/>
    </row>
    <row r="233" spans="1:21">
      <c r="A233" s="6" t="s">
        <v>509</v>
      </c>
      <c r="B233" s="17" t="s">
        <v>510</v>
      </c>
      <c r="C233" s="6" t="s">
        <v>170</v>
      </c>
      <c r="D233" s="6" t="s">
        <v>395</v>
      </c>
      <c r="E233" s="6"/>
      <c r="F233" s="6" t="s">
        <v>455</v>
      </c>
      <c r="G233" s="6" t="s">
        <v>508</v>
      </c>
      <c r="H233" s="6" t="s">
        <v>171</v>
      </c>
      <c r="I233" s="6"/>
      <c r="J233" s="17">
        <v>15.85</v>
      </c>
      <c r="K233" s="6" t="s">
        <v>43</v>
      </c>
      <c r="L233" s="19">
        <v>5.2499999999999998E-2</v>
      </c>
      <c r="M233" s="8">
        <v>5.0700000000000002E-2</v>
      </c>
      <c r="N233" s="7">
        <v>191000</v>
      </c>
      <c r="O233" s="7">
        <v>104.67</v>
      </c>
      <c r="P233" s="7">
        <v>0</v>
      </c>
      <c r="Q233" s="7">
        <v>705.53</v>
      </c>
      <c r="R233" s="8">
        <v>1E-4</v>
      </c>
      <c r="S233" s="8">
        <v>2.8999999999999998E-3</v>
      </c>
      <c r="T233" s="8">
        <v>4.0000000000000002E-4</v>
      </c>
      <c r="U233" s="30"/>
    </row>
    <row r="234" spans="1:21">
      <c r="A234" s="6" t="s">
        <v>511</v>
      </c>
      <c r="B234" s="17" t="s">
        <v>512</v>
      </c>
      <c r="C234" s="6" t="s">
        <v>174</v>
      </c>
      <c r="D234" s="6" t="s">
        <v>395</v>
      </c>
      <c r="E234" s="6"/>
      <c r="F234" s="6" t="s">
        <v>416</v>
      </c>
      <c r="G234" s="6"/>
      <c r="H234" s="6" t="s">
        <v>1355</v>
      </c>
      <c r="I234" s="6"/>
      <c r="J234" s="17">
        <v>32.26</v>
      </c>
      <c r="K234" s="6" t="s">
        <v>43</v>
      </c>
      <c r="L234" s="19">
        <v>0.04</v>
      </c>
      <c r="M234" s="8">
        <v>3.9300000000000002E-2</v>
      </c>
      <c r="N234" s="7">
        <v>428000</v>
      </c>
      <c r="O234" s="7">
        <v>103.08</v>
      </c>
      <c r="P234" s="7">
        <v>0</v>
      </c>
      <c r="Q234" s="7">
        <v>1556.91</v>
      </c>
      <c r="S234" s="8">
        <v>6.3E-3</v>
      </c>
      <c r="T234" s="8">
        <v>8.9999999999999998E-4</v>
      </c>
      <c r="U234" s="30"/>
    </row>
    <row r="235" spans="1:21">
      <c r="A235" s="30" t="s">
        <v>1356</v>
      </c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</row>
    <row r="236" spans="1:21">
      <c r="A236" s="6" t="s">
        <v>120</v>
      </c>
      <c r="B236" s="17"/>
      <c r="C236" s="6"/>
      <c r="D236" s="6"/>
      <c r="E236" s="6"/>
      <c r="F236" s="6"/>
      <c r="G236" s="6"/>
      <c r="H236" s="6"/>
      <c r="I236" s="6"/>
      <c r="K236" s="6"/>
    </row>
    <row r="237" spans="1:21">
      <c r="A237" t="s">
        <v>1357</v>
      </c>
    </row>
    <row r="240" spans="1:21">
      <c r="A240" s="5" t="s">
        <v>73</v>
      </c>
    </row>
  </sheetData>
  <mergeCells count="2">
    <mergeCell ref="U7:U234"/>
    <mergeCell ref="A235:T23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/>
  <dimension ref="A1:N119"/>
  <sheetViews>
    <sheetView rightToLeft="1" topLeftCell="A85" workbookViewId="0"/>
  </sheetViews>
  <sheetFormatPr defaultColWidth="9.140625" defaultRowHeight="12.75"/>
  <cols>
    <col min="1" max="1" width="36.7109375" customWidth="1"/>
    <col min="2" max="2" width="15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7" width="15.7109375" customWidth="1"/>
    <col min="8" max="8" width="16.7109375" customWidth="1"/>
    <col min="9" max="9" width="12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1:14" ht="15.75">
      <c r="A1" s="1" t="s">
        <v>0</v>
      </c>
    </row>
    <row r="2" spans="1:14" ht="15.75">
      <c r="A2" s="1" t="s">
        <v>1</v>
      </c>
    </row>
    <row r="3" spans="1:14" ht="15.75">
      <c r="A3" s="1" t="s">
        <v>2</v>
      </c>
    </row>
    <row r="4" spans="1:14" ht="15.75">
      <c r="A4" s="1" t="s">
        <v>3</v>
      </c>
    </row>
    <row r="5" spans="1:14" ht="15.75">
      <c r="A5" s="2" t="s">
        <v>121</v>
      </c>
    </row>
    <row r="6" spans="1:14" ht="15.75">
      <c r="A6" s="2" t="s">
        <v>513</v>
      </c>
    </row>
    <row r="7" spans="1:14">
      <c r="A7" s="3" t="s">
        <v>75</v>
      </c>
      <c r="B7" s="3" t="s">
        <v>76</v>
      </c>
      <c r="C7" s="3" t="s">
        <v>123</v>
      </c>
      <c r="D7" s="3" t="s">
        <v>182</v>
      </c>
      <c r="E7" s="3" t="s">
        <v>77</v>
      </c>
      <c r="F7" s="3" t="s">
        <v>183</v>
      </c>
      <c r="G7" s="3" t="s">
        <v>80</v>
      </c>
      <c r="H7" s="3" t="s">
        <v>126</v>
      </c>
      <c r="I7" s="3" t="s">
        <v>42</v>
      </c>
      <c r="J7" s="3" t="s">
        <v>83</v>
      </c>
      <c r="K7" s="3" t="s">
        <v>127</v>
      </c>
      <c r="L7" s="3" t="s">
        <v>128</v>
      </c>
      <c r="M7" s="3" t="s">
        <v>85</v>
      </c>
      <c r="N7" s="30" t="s">
        <v>1356</v>
      </c>
    </row>
    <row r="8" spans="1:14" ht="13.5" thickBot="1">
      <c r="A8" s="4"/>
      <c r="B8" s="4"/>
      <c r="C8" s="4"/>
      <c r="D8" s="4"/>
      <c r="E8" s="4"/>
      <c r="F8" s="4"/>
      <c r="G8" s="4"/>
      <c r="H8" s="4" t="s">
        <v>131</v>
      </c>
      <c r="I8" s="4" t="s">
        <v>132</v>
      </c>
      <c r="J8" s="4" t="s">
        <v>87</v>
      </c>
      <c r="K8" s="4" t="s">
        <v>86</v>
      </c>
      <c r="L8" s="4" t="s">
        <v>86</v>
      </c>
      <c r="M8" s="4" t="s">
        <v>86</v>
      </c>
      <c r="N8" s="30"/>
    </row>
    <row r="9" spans="1:14" ht="13.5" thickTop="1">
      <c r="A9" s="3" t="s">
        <v>514</v>
      </c>
      <c r="B9" s="12"/>
      <c r="C9" s="3"/>
      <c r="D9" s="3"/>
      <c r="E9" s="3"/>
      <c r="F9" s="3"/>
      <c r="G9" s="3"/>
      <c r="H9" s="9">
        <v>16509756.59</v>
      </c>
      <c r="J9" s="9">
        <v>193173.49</v>
      </c>
      <c r="L9" s="10">
        <v>1</v>
      </c>
      <c r="M9" s="10">
        <v>0.108</v>
      </c>
      <c r="N9" s="30"/>
    </row>
    <row r="10" spans="1:14">
      <c r="A10" s="3" t="s">
        <v>515</v>
      </c>
      <c r="B10" s="12"/>
      <c r="C10" s="3"/>
      <c r="D10" s="3"/>
      <c r="E10" s="3"/>
      <c r="F10" s="3"/>
      <c r="G10" s="3"/>
      <c r="H10" s="9">
        <v>16181591.390000001</v>
      </c>
      <c r="J10" s="9">
        <v>184045.23</v>
      </c>
      <c r="L10" s="10">
        <v>0.95269999999999999</v>
      </c>
      <c r="M10" s="10">
        <v>0.10290000000000001</v>
      </c>
      <c r="N10" s="30"/>
    </row>
    <row r="11" spans="1:14">
      <c r="A11" s="13" t="s">
        <v>516</v>
      </c>
      <c r="B11" s="14"/>
      <c r="C11" s="13"/>
      <c r="D11" s="13"/>
      <c r="E11" s="13"/>
      <c r="F11" s="13"/>
      <c r="G11" s="13"/>
      <c r="H11" s="15">
        <v>14272862.560000001</v>
      </c>
      <c r="J11" s="15">
        <v>138398.45000000001</v>
      </c>
      <c r="L11" s="16">
        <v>0.71640000000000004</v>
      </c>
      <c r="M11" s="16">
        <v>7.7399999999999997E-2</v>
      </c>
      <c r="N11" s="30"/>
    </row>
    <row r="12" spans="1:14">
      <c r="A12" s="6" t="s">
        <v>517</v>
      </c>
      <c r="B12" s="17">
        <v>593038</v>
      </c>
      <c r="C12" s="6" t="s">
        <v>137</v>
      </c>
      <c r="D12" s="6"/>
      <c r="E12" s="18">
        <v>520029083</v>
      </c>
      <c r="F12" s="6" t="s">
        <v>199</v>
      </c>
      <c r="G12" s="6" t="s">
        <v>93</v>
      </c>
      <c r="H12" s="7">
        <v>77051</v>
      </c>
      <c r="I12" s="7">
        <v>6599</v>
      </c>
      <c r="J12" s="7">
        <v>5084.6000000000004</v>
      </c>
      <c r="K12" s="8">
        <v>8.0000000000000004E-4</v>
      </c>
      <c r="L12" s="8">
        <v>2.63E-2</v>
      </c>
      <c r="M12" s="8">
        <v>2.8E-3</v>
      </c>
      <c r="N12" s="30"/>
    </row>
    <row r="13" spans="1:14">
      <c r="A13" s="6" t="s">
        <v>518</v>
      </c>
      <c r="B13" s="17">
        <v>691212</v>
      </c>
      <c r="C13" s="6" t="s">
        <v>137</v>
      </c>
      <c r="D13" s="6"/>
      <c r="E13" s="18">
        <v>520007030</v>
      </c>
      <c r="F13" s="6" t="s">
        <v>199</v>
      </c>
      <c r="G13" s="6" t="s">
        <v>93</v>
      </c>
      <c r="H13" s="7">
        <v>766624</v>
      </c>
      <c r="I13" s="7">
        <v>891</v>
      </c>
      <c r="J13" s="7">
        <v>6830.62</v>
      </c>
      <c r="K13" s="8">
        <v>6.9999999999999999E-4</v>
      </c>
      <c r="L13" s="8">
        <v>3.5400000000000001E-2</v>
      </c>
      <c r="M13" s="8">
        <v>3.8E-3</v>
      </c>
      <c r="N13" s="30"/>
    </row>
    <row r="14" spans="1:14">
      <c r="A14" s="6" t="s">
        <v>519</v>
      </c>
      <c r="B14" s="17">
        <v>604611</v>
      </c>
      <c r="C14" s="6" t="s">
        <v>137</v>
      </c>
      <c r="D14" s="6"/>
      <c r="E14" s="18">
        <v>520018078</v>
      </c>
      <c r="F14" s="6" t="s">
        <v>199</v>
      </c>
      <c r="G14" s="6" t="s">
        <v>93</v>
      </c>
      <c r="H14" s="7">
        <v>848610</v>
      </c>
      <c r="I14" s="7">
        <v>1875</v>
      </c>
      <c r="J14" s="7">
        <v>15911.44</v>
      </c>
      <c r="K14" s="8">
        <v>5.9999999999999995E-4</v>
      </c>
      <c r="L14" s="8">
        <v>8.2400000000000001E-2</v>
      </c>
      <c r="M14" s="8">
        <v>8.8999999999999999E-3</v>
      </c>
      <c r="N14" s="30"/>
    </row>
    <row r="15" spans="1:14">
      <c r="A15" s="6" t="s">
        <v>520</v>
      </c>
      <c r="B15" s="17">
        <v>695437</v>
      </c>
      <c r="C15" s="6" t="s">
        <v>137</v>
      </c>
      <c r="D15" s="6"/>
      <c r="E15" s="18">
        <v>520000522</v>
      </c>
      <c r="F15" s="6" t="s">
        <v>199</v>
      </c>
      <c r="G15" s="6" t="s">
        <v>93</v>
      </c>
      <c r="H15" s="7">
        <v>93825</v>
      </c>
      <c r="I15" s="7">
        <v>6333</v>
      </c>
      <c r="J15" s="7">
        <v>5941.94</v>
      </c>
      <c r="K15" s="8">
        <v>4.0000000000000002E-4</v>
      </c>
      <c r="L15" s="8">
        <v>3.0800000000000001E-2</v>
      </c>
      <c r="M15" s="8">
        <v>3.3E-3</v>
      </c>
      <c r="N15" s="30"/>
    </row>
    <row r="16" spans="1:14">
      <c r="A16" s="6" t="s">
        <v>521</v>
      </c>
      <c r="B16" s="17">
        <v>662577</v>
      </c>
      <c r="C16" s="6" t="s">
        <v>137</v>
      </c>
      <c r="D16" s="6"/>
      <c r="E16" s="18">
        <v>520000118</v>
      </c>
      <c r="F16" s="6" t="s">
        <v>199</v>
      </c>
      <c r="G16" s="6" t="s">
        <v>93</v>
      </c>
      <c r="H16" s="7">
        <v>696374</v>
      </c>
      <c r="I16" s="7">
        <v>2473</v>
      </c>
      <c r="J16" s="7">
        <v>17221.330000000002</v>
      </c>
      <c r="K16" s="8">
        <v>5.0000000000000001E-4</v>
      </c>
      <c r="L16" s="8">
        <v>8.9099999999999999E-2</v>
      </c>
      <c r="M16" s="8">
        <v>9.5999999999999992E-3</v>
      </c>
      <c r="N16" s="30"/>
    </row>
    <row r="17" spans="1:14">
      <c r="A17" s="6" t="s">
        <v>522</v>
      </c>
      <c r="B17" s="17">
        <v>585018</v>
      </c>
      <c r="C17" s="6" t="s">
        <v>137</v>
      </c>
      <c r="D17" s="6"/>
      <c r="E17" s="18">
        <v>520033986</v>
      </c>
      <c r="F17" s="6" t="s">
        <v>234</v>
      </c>
      <c r="G17" s="6" t="s">
        <v>93</v>
      </c>
      <c r="H17" s="7">
        <v>79545</v>
      </c>
      <c r="I17" s="7">
        <v>2210</v>
      </c>
      <c r="J17" s="7">
        <v>1757.94</v>
      </c>
      <c r="K17" s="8">
        <v>4.0000000000000002E-4</v>
      </c>
      <c r="L17" s="8">
        <v>9.1000000000000004E-3</v>
      </c>
      <c r="M17" s="8">
        <v>1E-3</v>
      </c>
      <c r="N17" s="30"/>
    </row>
    <row r="18" spans="1:14">
      <c r="A18" s="6" t="s">
        <v>523</v>
      </c>
      <c r="B18" s="17">
        <v>777037</v>
      </c>
      <c r="C18" s="6" t="s">
        <v>137</v>
      </c>
      <c r="D18" s="6"/>
      <c r="E18" s="18">
        <v>520022732</v>
      </c>
      <c r="F18" s="6" t="s">
        <v>270</v>
      </c>
      <c r="G18" s="6" t="s">
        <v>93</v>
      </c>
      <c r="H18" s="7">
        <v>88968</v>
      </c>
      <c r="I18" s="7">
        <v>2076</v>
      </c>
      <c r="J18" s="7">
        <v>1846.98</v>
      </c>
      <c r="K18" s="8">
        <v>4.0000000000000002E-4</v>
      </c>
      <c r="L18" s="8">
        <v>9.5999999999999992E-3</v>
      </c>
      <c r="M18" s="8">
        <v>1E-3</v>
      </c>
      <c r="N18" s="30"/>
    </row>
    <row r="19" spans="1:14">
      <c r="A19" s="6" t="s">
        <v>524</v>
      </c>
      <c r="B19" s="17">
        <v>390013</v>
      </c>
      <c r="C19" s="6" t="s">
        <v>137</v>
      </c>
      <c r="D19" s="6"/>
      <c r="E19" s="18">
        <v>520038506</v>
      </c>
      <c r="F19" s="6" t="s">
        <v>215</v>
      </c>
      <c r="G19" s="6" t="s">
        <v>93</v>
      </c>
      <c r="H19" s="7">
        <v>60017</v>
      </c>
      <c r="I19" s="7">
        <v>3750</v>
      </c>
      <c r="J19" s="7">
        <v>2250.64</v>
      </c>
      <c r="K19" s="8">
        <v>4.0000000000000002E-4</v>
      </c>
      <c r="L19" s="8">
        <v>1.17E-2</v>
      </c>
      <c r="M19" s="8">
        <v>1.2999999999999999E-3</v>
      </c>
      <c r="N19" s="30"/>
    </row>
    <row r="20" spans="1:14">
      <c r="A20" s="6" t="s">
        <v>525</v>
      </c>
      <c r="B20" s="17">
        <v>1095835</v>
      </c>
      <c r="C20" s="6" t="s">
        <v>137</v>
      </c>
      <c r="D20" s="6"/>
      <c r="E20" s="18">
        <v>511659401</v>
      </c>
      <c r="F20" s="6" t="s">
        <v>215</v>
      </c>
      <c r="G20" s="6" t="s">
        <v>93</v>
      </c>
      <c r="H20" s="7">
        <v>110085.59</v>
      </c>
      <c r="I20" s="7">
        <v>4563</v>
      </c>
      <c r="J20" s="7">
        <v>5023.21</v>
      </c>
      <c r="K20" s="8">
        <v>1E-3</v>
      </c>
      <c r="L20" s="8">
        <v>2.5999999999999999E-2</v>
      </c>
      <c r="M20" s="8">
        <v>2.8E-3</v>
      </c>
      <c r="N20" s="30"/>
    </row>
    <row r="21" spans="1:14">
      <c r="A21" s="6" t="s">
        <v>526</v>
      </c>
      <c r="B21" s="17">
        <v>126011</v>
      </c>
      <c r="C21" s="6" t="s">
        <v>137</v>
      </c>
      <c r="D21" s="6"/>
      <c r="E21" s="18">
        <v>520033234</v>
      </c>
      <c r="F21" s="6" t="s">
        <v>215</v>
      </c>
      <c r="G21" s="6" t="s">
        <v>93</v>
      </c>
      <c r="H21" s="7">
        <v>56369</v>
      </c>
      <c r="I21" s="7">
        <v>3401</v>
      </c>
      <c r="J21" s="7">
        <v>1936.84</v>
      </c>
      <c r="K21" s="8">
        <v>2.9999999999999997E-4</v>
      </c>
      <c r="L21" s="8">
        <v>0.01</v>
      </c>
      <c r="M21" s="8">
        <v>1.1000000000000001E-3</v>
      </c>
      <c r="N21" s="30"/>
    </row>
    <row r="22" spans="1:14">
      <c r="A22" s="6" t="s">
        <v>527</v>
      </c>
      <c r="B22" s="17">
        <v>1119478</v>
      </c>
      <c r="C22" s="6" t="s">
        <v>137</v>
      </c>
      <c r="D22" s="6"/>
      <c r="E22" s="18">
        <v>510960719</v>
      </c>
      <c r="F22" s="6" t="s">
        <v>215</v>
      </c>
      <c r="G22" s="6" t="s">
        <v>93</v>
      </c>
      <c r="H22" s="7">
        <v>33218</v>
      </c>
      <c r="I22" s="7">
        <v>19620</v>
      </c>
      <c r="J22" s="7">
        <v>6517.37</v>
      </c>
      <c r="K22" s="8">
        <v>2.9999999999999997E-4</v>
      </c>
      <c r="L22" s="8">
        <v>3.3700000000000001E-2</v>
      </c>
      <c r="M22" s="8">
        <v>3.5999999999999999E-3</v>
      </c>
      <c r="N22" s="30"/>
    </row>
    <row r="23" spans="1:14">
      <c r="A23" s="6" t="s">
        <v>528</v>
      </c>
      <c r="B23" s="17">
        <v>1081082</v>
      </c>
      <c r="C23" s="6" t="s">
        <v>137</v>
      </c>
      <c r="D23" s="6"/>
      <c r="E23" s="18">
        <v>520042805</v>
      </c>
      <c r="F23" s="6" t="s">
        <v>282</v>
      </c>
      <c r="G23" s="6" t="s">
        <v>93</v>
      </c>
      <c r="H23" s="7">
        <v>10118</v>
      </c>
      <c r="I23" s="7">
        <v>27190</v>
      </c>
      <c r="J23" s="7">
        <v>2751.08</v>
      </c>
      <c r="K23" s="8">
        <v>2.0000000000000001E-4</v>
      </c>
      <c r="L23" s="8">
        <v>1.4200000000000001E-2</v>
      </c>
      <c r="M23" s="8">
        <v>1.5E-3</v>
      </c>
      <c r="N23" s="30"/>
    </row>
    <row r="24" spans="1:14">
      <c r="A24" s="6" t="s">
        <v>529</v>
      </c>
      <c r="B24" s="17">
        <v>746016</v>
      </c>
      <c r="C24" s="6" t="s">
        <v>137</v>
      </c>
      <c r="D24" s="6"/>
      <c r="E24" s="18">
        <v>520003781</v>
      </c>
      <c r="F24" s="6" t="s">
        <v>282</v>
      </c>
      <c r="G24" s="6" t="s">
        <v>93</v>
      </c>
      <c r="H24" s="7">
        <v>27274</v>
      </c>
      <c r="I24" s="7">
        <v>6635</v>
      </c>
      <c r="J24" s="7">
        <v>1809.63</v>
      </c>
      <c r="K24" s="8">
        <v>2.0000000000000001E-4</v>
      </c>
      <c r="L24" s="8">
        <v>9.4000000000000004E-3</v>
      </c>
      <c r="M24" s="8">
        <v>1E-3</v>
      </c>
      <c r="N24" s="30"/>
    </row>
    <row r="25" spans="1:14">
      <c r="A25" s="6" t="s">
        <v>530</v>
      </c>
      <c r="B25" s="17">
        <v>2590248</v>
      </c>
      <c r="C25" s="6" t="s">
        <v>137</v>
      </c>
      <c r="D25" s="6"/>
      <c r="E25" s="18">
        <v>520036658</v>
      </c>
      <c r="F25" s="6" t="s">
        <v>383</v>
      </c>
      <c r="G25" s="6" t="s">
        <v>93</v>
      </c>
      <c r="H25" s="7">
        <v>1769335.48</v>
      </c>
      <c r="I25" s="7">
        <v>176.9</v>
      </c>
      <c r="J25" s="7">
        <v>3129.95</v>
      </c>
      <c r="K25" s="8">
        <v>5.9999999999999995E-4</v>
      </c>
      <c r="L25" s="8">
        <v>1.6199999999999999E-2</v>
      </c>
      <c r="M25" s="8">
        <v>1.8E-3</v>
      </c>
      <c r="N25" s="30"/>
    </row>
    <row r="26" spans="1:14">
      <c r="A26" s="6" t="s">
        <v>531</v>
      </c>
      <c r="B26" s="17">
        <v>629014</v>
      </c>
      <c r="C26" s="6" t="s">
        <v>137</v>
      </c>
      <c r="D26" s="6"/>
      <c r="E26" s="18">
        <v>520013954</v>
      </c>
      <c r="F26" s="6" t="s">
        <v>383</v>
      </c>
      <c r="G26" s="6" t="s">
        <v>93</v>
      </c>
      <c r="H26" s="7">
        <v>72535</v>
      </c>
      <c r="I26" s="7">
        <v>6176</v>
      </c>
      <c r="J26" s="7">
        <v>4479.76</v>
      </c>
      <c r="K26" s="8">
        <v>1E-4</v>
      </c>
      <c r="L26" s="8">
        <v>2.3199999999999998E-2</v>
      </c>
      <c r="M26" s="8">
        <v>2.5000000000000001E-3</v>
      </c>
      <c r="N26" s="30"/>
    </row>
    <row r="27" spans="1:14">
      <c r="A27" s="6" t="s">
        <v>532</v>
      </c>
      <c r="B27" s="17">
        <v>281014</v>
      </c>
      <c r="C27" s="6" t="s">
        <v>137</v>
      </c>
      <c r="D27" s="6"/>
      <c r="E27" s="18">
        <v>520027830</v>
      </c>
      <c r="F27" s="6" t="s">
        <v>383</v>
      </c>
      <c r="G27" s="6" t="s">
        <v>93</v>
      </c>
      <c r="H27" s="7">
        <v>402286</v>
      </c>
      <c r="I27" s="7">
        <v>1568</v>
      </c>
      <c r="J27" s="7">
        <v>6307.84</v>
      </c>
      <c r="K27" s="8">
        <v>2.9999999999999997E-4</v>
      </c>
      <c r="L27" s="8">
        <v>3.27E-2</v>
      </c>
      <c r="M27" s="8">
        <v>3.5000000000000001E-3</v>
      </c>
      <c r="N27" s="30"/>
    </row>
    <row r="28" spans="1:14">
      <c r="A28" s="6" t="s">
        <v>533</v>
      </c>
      <c r="B28" s="17">
        <v>1136704</v>
      </c>
      <c r="C28" s="6" t="s">
        <v>137</v>
      </c>
      <c r="D28" s="6"/>
      <c r="E28" s="18">
        <v>1655</v>
      </c>
      <c r="F28" s="6" t="s">
        <v>383</v>
      </c>
      <c r="G28" s="6" t="s">
        <v>93</v>
      </c>
      <c r="H28" s="7">
        <v>28975</v>
      </c>
      <c r="I28" s="7">
        <v>11060</v>
      </c>
      <c r="J28" s="7">
        <v>3204.64</v>
      </c>
      <c r="K28" s="8">
        <v>1E-4</v>
      </c>
      <c r="L28" s="8">
        <v>1.66E-2</v>
      </c>
      <c r="M28" s="8">
        <v>1.8E-3</v>
      </c>
      <c r="N28" s="30"/>
    </row>
    <row r="29" spans="1:14">
      <c r="A29" s="6" t="s">
        <v>534</v>
      </c>
      <c r="B29" s="17">
        <v>1130699</v>
      </c>
      <c r="C29" s="6" t="s">
        <v>137</v>
      </c>
      <c r="D29" s="6"/>
      <c r="E29" s="18">
        <v>520037599</v>
      </c>
      <c r="F29" s="6" t="s">
        <v>383</v>
      </c>
      <c r="G29" s="6" t="s">
        <v>93</v>
      </c>
      <c r="H29" s="7">
        <v>27028</v>
      </c>
      <c r="I29" s="7">
        <v>29660</v>
      </c>
      <c r="J29" s="7">
        <v>8016.5</v>
      </c>
      <c r="K29" s="8">
        <v>2.0000000000000001E-4</v>
      </c>
      <c r="L29" s="8">
        <v>4.1500000000000002E-2</v>
      </c>
      <c r="M29" s="8">
        <v>4.4999999999999997E-3</v>
      </c>
      <c r="N29" s="30"/>
    </row>
    <row r="30" spans="1:14">
      <c r="A30" s="6" t="s">
        <v>535</v>
      </c>
      <c r="B30" s="17">
        <v>1129543</v>
      </c>
      <c r="C30" s="6" t="s">
        <v>137</v>
      </c>
      <c r="D30" s="6"/>
      <c r="E30" s="18">
        <v>2279206</v>
      </c>
      <c r="F30" s="6" t="s">
        <v>174</v>
      </c>
      <c r="G30" s="6" t="s">
        <v>93</v>
      </c>
      <c r="H30" s="7">
        <v>15375</v>
      </c>
      <c r="I30" s="7">
        <v>2437</v>
      </c>
      <c r="J30" s="7">
        <v>374.69</v>
      </c>
      <c r="K30" s="8">
        <v>0</v>
      </c>
      <c r="L30" s="8">
        <v>1.9E-3</v>
      </c>
      <c r="M30" s="8">
        <v>2.0000000000000001E-4</v>
      </c>
      <c r="N30" s="30"/>
    </row>
    <row r="31" spans="1:14">
      <c r="A31" s="6" t="s">
        <v>354</v>
      </c>
      <c r="B31" s="17">
        <v>576017</v>
      </c>
      <c r="C31" s="6" t="s">
        <v>137</v>
      </c>
      <c r="D31" s="6"/>
      <c r="E31" s="18">
        <v>520028010</v>
      </c>
      <c r="F31" s="6" t="s">
        <v>296</v>
      </c>
      <c r="G31" s="6" t="s">
        <v>93</v>
      </c>
      <c r="H31" s="7">
        <v>4073</v>
      </c>
      <c r="I31" s="7">
        <v>70450</v>
      </c>
      <c r="J31" s="7">
        <v>2869.43</v>
      </c>
      <c r="K31" s="8">
        <v>5.0000000000000001E-4</v>
      </c>
      <c r="L31" s="8">
        <v>1.49E-2</v>
      </c>
      <c r="M31" s="8">
        <v>1.6000000000000001E-3</v>
      </c>
      <c r="N31" s="30"/>
    </row>
    <row r="32" spans="1:14">
      <c r="A32" s="6" t="s">
        <v>536</v>
      </c>
      <c r="B32" s="17">
        <v>1100007</v>
      </c>
      <c r="C32" s="6" t="s">
        <v>137</v>
      </c>
      <c r="D32" s="6"/>
      <c r="E32" s="18">
        <v>510216054</v>
      </c>
      <c r="F32" s="6" t="s">
        <v>296</v>
      </c>
      <c r="G32" s="6" t="s">
        <v>93</v>
      </c>
      <c r="H32" s="7">
        <v>7062</v>
      </c>
      <c r="I32" s="7">
        <v>58210</v>
      </c>
      <c r="J32" s="7">
        <v>4110.79</v>
      </c>
      <c r="K32" s="8">
        <v>5.9999999999999995E-4</v>
      </c>
      <c r="L32" s="8">
        <v>2.1299999999999999E-2</v>
      </c>
      <c r="M32" s="8">
        <v>2.3E-3</v>
      </c>
      <c r="N32" s="30"/>
    </row>
    <row r="33" spans="1:14">
      <c r="A33" s="6" t="s">
        <v>537</v>
      </c>
      <c r="B33" s="17">
        <v>1084128</v>
      </c>
      <c r="C33" s="6" t="s">
        <v>137</v>
      </c>
      <c r="D33" s="6"/>
      <c r="E33" s="18">
        <v>520044322</v>
      </c>
      <c r="F33" s="6" t="s">
        <v>296</v>
      </c>
      <c r="G33" s="6" t="s">
        <v>93</v>
      </c>
      <c r="H33" s="7">
        <v>5514</v>
      </c>
      <c r="I33" s="7">
        <v>66650</v>
      </c>
      <c r="J33" s="7">
        <v>3675.08</v>
      </c>
      <c r="K33" s="8">
        <v>5.0000000000000001E-4</v>
      </c>
      <c r="L33" s="8">
        <v>1.9E-2</v>
      </c>
      <c r="M33" s="8">
        <v>2.0999999999999999E-3</v>
      </c>
      <c r="N33" s="30"/>
    </row>
    <row r="34" spans="1:14">
      <c r="A34" s="6" t="s">
        <v>538</v>
      </c>
      <c r="B34" s="17">
        <v>475020</v>
      </c>
      <c r="C34" s="6" t="s">
        <v>137</v>
      </c>
      <c r="D34" s="6"/>
      <c r="E34" s="18">
        <v>550013098</v>
      </c>
      <c r="F34" s="6" t="s">
        <v>264</v>
      </c>
      <c r="G34" s="6" t="s">
        <v>93</v>
      </c>
      <c r="H34" s="7">
        <v>174458.1</v>
      </c>
      <c r="I34" s="7">
        <v>1094</v>
      </c>
      <c r="J34" s="7">
        <v>1908.57</v>
      </c>
      <c r="K34" s="8">
        <v>1E-4</v>
      </c>
      <c r="L34" s="8">
        <v>9.9000000000000008E-3</v>
      </c>
      <c r="M34" s="8">
        <v>1.1000000000000001E-3</v>
      </c>
      <c r="N34" s="30"/>
    </row>
    <row r="35" spans="1:14">
      <c r="A35" s="6" t="s">
        <v>539</v>
      </c>
      <c r="B35" s="17">
        <v>232017</v>
      </c>
      <c r="C35" s="6" t="s">
        <v>137</v>
      </c>
      <c r="D35" s="6"/>
      <c r="E35" s="18">
        <v>550010003</v>
      </c>
      <c r="F35" s="6" t="s">
        <v>264</v>
      </c>
      <c r="G35" s="6" t="s">
        <v>93</v>
      </c>
      <c r="H35" s="7">
        <v>7916800</v>
      </c>
      <c r="I35" s="7">
        <v>49.1</v>
      </c>
      <c r="J35" s="7">
        <v>3887.15</v>
      </c>
      <c r="K35" s="8">
        <v>5.9999999999999995E-4</v>
      </c>
      <c r="L35" s="8">
        <v>2.01E-2</v>
      </c>
      <c r="M35" s="8">
        <v>2.2000000000000001E-3</v>
      </c>
      <c r="N35" s="30"/>
    </row>
    <row r="36" spans="1:14">
      <c r="A36" s="6" t="s">
        <v>540</v>
      </c>
      <c r="B36" s="17">
        <v>230011</v>
      </c>
      <c r="C36" s="6" t="s">
        <v>137</v>
      </c>
      <c r="D36" s="6"/>
      <c r="E36" s="18">
        <v>520031931</v>
      </c>
      <c r="F36" s="6" t="s">
        <v>280</v>
      </c>
      <c r="G36" s="6" t="s">
        <v>93</v>
      </c>
      <c r="H36" s="7">
        <v>622546</v>
      </c>
      <c r="I36" s="7">
        <v>505.1</v>
      </c>
      <c r="J36" s="7">
        <v>3144.48</v>
      </c>
      <c r="K36" s="8">
        <v>2.0000000000000001E-4</v>
      </c>
      <c r="L36" s="8">
        <v>1.6299999999999999E-2</v>
      </c>
      <c r="M36" s="8">
        <v>1.8E-3</v>
      </c>
      <c r="N36" s="30"/>
    </row>
    <row r="37" spans="1:14">
      <c r="A37" s="6" t="s">
        <v>541</v>
      </c>
      <c r="B37" s="17">
        <v>1101534</v>
      </c>
      <c r="C37" s="6" t="s">
        <v>137</v>
      </c>
      <c r="D37" s="6"/>
      <c r="E37" s="18">
        <v>511930125</v>
      </c>
      <c r="F37" s="6" t="s">
        <v>280</v>
      </c>
      <c r="G37" s="6" t="s">
        <v>93</v>
      </c>
      <c r="H37" s="7">
        <v>44459</v>
      </c>
      <c r="I37" s="7">
        <v>3289</v>
      </c>
      <c r="J37" s="7">
        <v>1462.26</v>
      </c>
      <c r="K37" s="8">
        <v>4.0000000000000002E-4</v>
      </c>
      <c r="L37" s="8">
        <v>7.6E-3</v>
      </c>
      <c r="M37" s="8">
        <v>8.0000000000000004E-4</v>
      </c>
      <c r="N37" s="30"/>
    </row>
    <row r="38" spans="1:14">
      <c r="A38" s="6" t="s">
        <v>542</v>
      </c>
      <c r="B38" s="17">
        <v>1083484</v>
      </c>
      <c r="C38" s="6" t="s">
        <v>137</v>
      </c>
      <c r="D38" s="6"/>
      <c r="E38" s="18">
        <v>520044314</v>
      </c>
      <c r="F38" s="6" t="s">
        <v>280</v>
      </c>
      <c r="G38" s="6" t="s">
        <v>93</v>
      </c>
      <c r="H38" s="7">
        <v>182795</v>
      </c>
      <c r="I38" s="7">
        <v>1899</v>
      </c>
      <c r="J38" s="7">
        <v>3471.28</v>
      </c>
      <c r="K38" s="8">
        <v>1.1000000000000001E-3</v>
      </c>
      <c r="L38" s="8">
        <v>1.7999999999999999E-2</v>
      </c>
      <c r="M38" s="8">
        <v>1.9E-3</v>
      </c>
      <c r="N38" s="30"/>
    </row>
    <row r="39" spans="1:14">
      <c r="A39" s="6" t="s">
        <v>543</v>
      </c>
      <c r="B39" s="17">
        <v>1081124</v>
      </c>
      <c r="C39" s="6" t="s">
        <v>137</v>
      </c>
      <c r="D39" s="6"/>
      <c r="E39" s="18">
        <v>520043027</v>
      </c>
      <c r="F39" s="6" t="s">
        <v>174</v>
      </c>
      <c r="G39" s="6" t="s">
        <v>93</v>
      </c>
      <c r="H39" s="7">
        <v>7230</v>
      </c>
      <c r="I39" s="7">
        <v>51930</v>
      </c>
      <c r="J39" s="7">
        <v>3754.54</v>
      </c>
      <c r="K39" s="8">
        <v>2.0000000000000001E-4</v>
      </c>
      <c r="L39" s="8">
        <v>1.9400000000000001E-2</v>
      </c>
      <c r="M39" s="8">
        <v>2.0999999999999999E-3</v>
      </c>
      <c r="N39" s="30"/>
    </row>
    <row r="40" spans="1:14">
      <c r="A40" s="6" t="s">
        <v>544</v>
      </c>
      <c r="B40" s="17">
        <v>273011</v>
      </c>
      <c r="C40" s="6" t="s">
        <v>137</v>
      </c>
      <c r="D40" s="6"/>
      <c r="E40" s="18">
        <v>520036872</v>
      </c>
      <c r="F40" s="6" t="s">
        <v>545</v>
      </c>
      <c r="G40" s="6" t="s">
        <v>93</v>
      </c>
      <c r="H40" s="7">
        <v>17135</v>
      </c>
      <c r="I40" s="7">
        <v>28180</v>
      </c>
      <c r="J40" s="7">
        <v>4828.6400000000003</v>
      </c>
      <c r="K40" s="8">
        <v>2.0000000000000001E-4</v>
      </c>
      <c r="L40" s="8">
        <v>2.5000000000000001E-2</v>
      </c>
      <c r="M40" s="8">
        <v>2.7000000000000001E-3</v>
      </c>
      <c r="N40" s="30"/>
    </row>
    <row r="41" spans="1:14">
      <c r="A41" s="6" t="s">
        <v>546</v>
      </c>
      <c r="B41" s="17">
        <v>1082379</v>
      </c>
      <c r="C41" s="6" t="s">
        <v>137</v>
      </c>
      <c r="D41" s="6"/>
      <c r="E41" s="18">
        <v>520041997</v>
      </c>
      <c r="F41" s="6" t="s">
        <v>547</v>
      </c>
      <c r="G41" s="6" t="s">
        <v>93</v>
      </c>
      <c r="H41" s="7">
        <v>9067.35</v>
      </c>
      <c r="I41" s="7">
        <v>10860</v>
      </c>
      <c r="J41" s="7">
        <v>984.71</v>
      </c>
      <c r="K41" s="8">
        <v>1E-4</v>
      </c>
      <c r="L41" s="8">
        <v>5.1000000000000004E-3</v>
      </c>
      <c r="M41" s="8">
        <v>5.9999999999999995E-4</v>
      </c>
      <c r="N41" s="30"/>
    </row>
    <row r="42" spans="1:14">
      <c r="A42" s="6" t="s">
        <v>548</v>
      </c>
      <c r="B42" s="17">
        <v>1134402</v>
      </c>
      <c r="C42" s="6" t="s">
        <v>137</v>
      </c>
      <c r="D42" s="6"/>
      <c r="E42" s="18">
        <v>511597239</v>
      </c>
      <c r="F42" s="6" t="s">
        <v>549</v>
      </c>
      <c r="G42" s="6" t="s">
        <v>93</v>
      </c>
      <c r="H42" s="7">
        <v>18110.04</v>
      </c>
      <c r="I42" s="7">
        <v>21560</v>
      </c>
      <c r="J42" s="7">
        <v>3904.52</v>
      </c>
      <c r="K42" s="8">
        <v>4.0000000000000002E-4</v>
      </c>
      <c r="L42" s="8">
        <v>2.0199999999999999E-2</v>
      </c>
      <c r="M42" s="8">
        <v>2.2000000000000001E-3</v>
      </c>
      <c r="N42" s="30"/>
    </row>
    <row r="43" spans="1:14">
      <c r="A43" s="13" t="s">
        <v>550</v>
      </c>
      <c r="B43" s="14"/>
      <c r="C43" s="13"/>
      <c r="D43" s="13"/>
      <c r="E43" s="13"/>
      <c r="F43" s="13"/>
      <c r="G43" s="13"/>
      <c r="H43" s="15">
        <v>1515566.88</v>
      </c>
      <c r="J43" s="15">
        <v>38058.39</v>
      </c>
      <c r="L43" s="16">
        <v>0.19700000000000001</v>
      </c>
      <c r="M43" s="16">
        <v>2.1299999999999999E-2</v>
      </c>
      <c r="N43" s="30"/>
    </row>
    <row r="44" spans="1:14">
      <c r="A44" s="6" t="s">
        <v>551</v>
      </c>
      <c r="B44" s="17">
        <v>722314</v>
      </c>
      <c r="C44" s="6" t="s">
        <v>137</v>
      </c>
      <c r="D44" s="6"/>
      <c r="E44" s="18">
        <v>520018649</v>
      </c>
      <c r="F44" s="6" t="s">
        <v>199</v>
      </c>
      <c r="G44" s="6" t="s">
        <v>93</v>
      </c>
      <c r="H44" s="7">
        <v>6340</v>
      </c>
      <c r="I44" s="7">
        <v>1785</v>
      </c>
      <c r="J44" s="7">
        <v>113.17</v>
      </c>
      <c r="K44" s="8">
        <v>1E-4</v>
      </c>
      <c r="L44" s="8">
        <v>5.9999999999999995E-4</v>
      </c>
      <c r="M44" s="8">
        <v>1E-4</v>
      </c>
      <c r="N44" s="30"/>
    </row>
    <row r="45" spans="1:14">
      <c r="A45" s="6" t="s">
        <v>552</v>
      </c>
      <c r="B45" s="17">
        <v>763011</v>
      </c>
      <c r="C45" s="6" t="s">
        <v>137</v>
      </c>
      <c r="D45" s="6"/>
      <c r="E45" s="18">
        <v>520029026</v>
      </c>
      <c r="F45" s="6" t="s">
        <v>199</v>
      </c>
      <c r="G45" s="6" t="s">
        <v>93</v>
      </c>
      <c r="H45" s="7">
        <v>28353.64</v>
      </c>
      <c r="I45" s="7">
        <v>8079</v>
      </c>
      <c r="J45" s="7">
        <v>2290.69</v>
      </c>
      <c r="K45" s="8">
        <v>8.0000000000000004E-4</v>
      </c>
      <c r="L45" s="8">
        <v>1.1900000000000001E-2</v>
      </c>
      <c r="M45" s="8">
        <v>1.2999999999999999E-3</v>
      </c>
      <c r="N45" s="30"/>
    </row>
    <row r="46" spans="1:14">
      <c r="A46" s="6" t="s">
        <v>553</v>
      </c>
      <c r="B46" s="17">
        <v>1129501</v>
      </c>
      <c r="C46" s="6" t="s">
        <v>137</v>
      </c>
      <c r="D46" s="6"/>
      <c r="E46" s="18">
        <v>513910703</v>
      </c>
      <c r="F46" s="6" t="s">
        <v>234</v>
      </c>
      <c r="G46" s="6" t="s">
        <v>93</v>
      </c>
      <c r="H46" s="7">
        <v>5371</v>
      </c>
      <c r="I46" s="7">
        <v>22480</v>
      </c>
      <c r="J46" s="7">
        <v>1207.4000000000001</v>
      </c>
      <c r="K46" s="8">
        <v>4.0000000000000002E-4</v>
      </c>
      <c r="L46" s="8">
        <v>6.3E-3</v>
      </c>
      <c r="M46" s="8">
        <v>6.9999999999999999E-4</v>
      </c>
      <c r="N46" s="30"/>
    </row>
    <row r="47" spans="1:14">
      <c r="A47" s="6" t="s">
        <v>554</v>
      </c>
      <c r="B47" s="17">
        <v>767012</v>
      </c>
      <c r="C47" s="6" t="s">
        <v>137</v>
      </c>
      <c r="D47" s="6"/>
      <c r="E47" s="18">
        <v>520017450</v>
      </c>
      <c r="F47" s="6" t="s">
        <v>234</v>
      </c>
      <c r="G47" s="6" t="s">
        <v>93</v>
      </c>
      <c r="H47" s="7">
        <v>9990</v>
      </c>
      <c r="I47" s="7">
        <v>1622</v>
      </c>
      <c r="J47" s="7">
        <v>162.04</v>
      </c>
      <c r="K47" s="8">
        <v>0</v>
      </c>
      <c r="L47" s="8">
        <v>8.0000000000000004E-4</v>
      </c>
      <c r="M47" s="8">
        <v>1E-4</v>
      </c>
      <c r="N47" s="30"/>
    </row>
    <row r="48" spans="1:14">
      <c r="A48" s="6" t="s">
        <v>555</v>
      </c>
      <c r="B48" s="17">
        <v>224014</v>
      </c>
      <c r="C48" s="6" t="s">
        <v>137</v>
      </c>
      <c r="D48" s="6"/>
      <c r="E48" s="18">
        <v>520036120</v>
      </c>
      <c r="F48" s="6" t="s">
        <v>234</v>
      </c>
      <c r="G48" s="6" t="s">
        <v>93</v>
      </c>
      <c r="H48" s="7">
        <v>27576</v>
      </c>
      <c r="I48" s="7">
        <v>5962</v>
      </c>
      <c r="J48" s="7">
        <v>1644.08</v>
      </c>
      <c r="K48" s="8">
        <v>5.0000000000000001E-4</v>
      </c>
      <c r="L48" s="8">
        <v>8.5000000000000006E-3</v>
      </c>
      <c r="M48" s="8">
        <v>8.9999999999999998E-4</v>
      </c>
      <c r="N48" s="30"/>
    </row>
    <row r="49" spans="1:14">
      <c r="A49" s="6" t="s">
        <v>556</v>
      </c>
      <c r="B49" s="17">
        <v>1081165</v>
      </c>
      <c r="C49" s="6" t="s">
        <v>137</v>
      </c>
      <c r="D49" s="6"/>
      <c r="E49" s="18">
        <v>520029984</v>
      </c>
      <c r="F49" s="6" t="s">
        <v>234</v>
      </c>
      <c r="G49" s="6" t="s">
        <v>93</v>
      </c>
      <c r="H49" s="7">
        <v>215735</v>
      </c>
      <c r="I49" s="7">
        <v>368.4</v>
      </c>
      <c r="J49" s="7">
        <v>794.77</v>
      </c>
      <c r="K49" s="8">
        <v>2.0000000000000001E-4</v>
      </c>
      <c r="L49" s="8">
        <v>4.1000000000000003E-3</v>
      </c>
      <c r="M49" s="8">
        <v>4.0000000000000002E-4</v>
      </c>
      <c r="N49" s="30"/>
    </row>
    <row r="50" spans="1:14">
      <c r="A50" s="6" t="s">
        <v>557</v>
      </c>
      <c r="B50" s="17">
        <v>566018</v>
      </c>
      <c r="C50" s="6" t="s">
        <v>137</v>
      </c>
      <c r="D50" s="6"/>
      <c r="E50" s="18">
        <v>520007469</v>
      </c>
      <c r="F50" s="6" t="s">
        <v>234</v>
      </c>
      <c r="G50" s="6" t="s">
        <v>93</v>
      </c>
      <c r="H50" s="7">
        <v>24550</v>
      </c>
      <c r="I50" s="7">
        <v>4190</v>
      </c>
      <c r="J50" s="7">
        <v>1028.6400000000001</v>
      </c>
      <c r="K50" s="8">
        <v>4.0000000000000002E-4</v>
      </c>
      <c r="L50" s="8">
        <v>5.3E-3</v>
      </c>
      <c r="M50" s="8">
        <v>5.9999999999999995E-4</v>
      </c>
      <c r="N50" s="30"/>
    </row>
    <row r="51" spans="1:14">
      <c r="A51" s="6" t="s">
        <v>558</v>
      </c>
      <c r="B51" s="17">
        <v>829010</v>
      </c>
      <c r="C51" s="6" t="s">
        <v>137</v>
      </c>
      <c r="D51" s="6"/>
      <c r="E51" s="18">
        <v>520033291</v>
      </c>
      <c r="F51" s="6" t="s">
        <v>270</v>
      </c>
      <c r="G51" s="6" t="s">
        <v>93</v>
      </c>
      <c r="H51" s="7">
        <v>10545</v>
      </c>
      <c r="I51" s="7">
        <v>2640</v>
      </c>
      <c r="J51" s="7">
        <v>288.93</v>
      </c>
      <c r="K51" s="8">
        <v>1E-4</v>
      </c>
      <c r="L51" s="8">
        <v>1.5E-3</v>
      </c>
      <c r="M51" s="8">
        <v>2.0000000000000001E-4</v>
      </c>
      <c r="N51" s="30"/>
    </row>
    <row r="52" spans="1:14">
      <c r="A52" s="6" t="s">
        <v>559</v>
      </c>
      <c r="B52" s="17">
        <v>1123850</v>
      </c>
      <c r="C52" s="6" t="s">
        <v>137</v>
      </c>
      <c r="D52" s="6"/>
      <c r="E52" s="18">
        <v>514065283</v>
      </c>
      <c r="F52" s="6" t="s">
        <v>270</v>
      </c>
      <c r="G52" s="6" t="s">
        <v>93</v>
      </c>
      <c r="H52" s="7">
        <v>13618</v>
      </c>
      <c r="I52" s="7">
        <v>2840</v>
      </c>
      <c r="J52" s="7">
        <v>386.75</v>
      </c>
      <c r="K52" s="8">
        <v>2.0000000000000001E-4</v>
      </c>
      <c r="L52" s="8">
        <v>2E-3</v>
      </c>
      <c r="M52" s="8">
        <v>2.0000000000000001E-4</v>
      </c>
      <c r="N52" s="30"/>
    </row>
    <row r="53" spans="1:14">
      <c r="A53" s="6" t="s">
        <v>560</v>
      </c>
      <c r="B53" s="17">
        <v>1104249</v>
      </c>
      <c r="C53" s="6" t="s">
        <v>137</v>
      </c>
      <c r="D53" s="6"/>
      <c r="E53" s="18">
        <v>513770669</v>
      </c>
      <c r="F53" s="6" t="s">
        <v>270</v>
      </c>
      <c r="G53" s="6" t="s">
        <v>93</v>
      </c>
      <c r="H53" s="7">
        <v>3937</v>
      </c>
      <c r="I53" s="7">
        <v>18050</v>
      </c>
      <c r="J53" s="7">
        <v>710.63</v>
      </c>
      <c r="K53" s="8">
        <v>2.9999999999999997E-4</v>
      </c>
      <c r="L53" s="8">
        <v>3.7000000000000002E-3</v>
      </c>
      <c r="M53" s="8">
        <v>4.0000000000000002E-4</v>
      </c>
      <c r="N53" s="30"/>
    </row>
    <row r="54" spans="1:14">
      <c r="A54" s="6" t="s">
        <v>561</v>
      </c>
      <c r="B54" s="17">
        <v>314013</v>
      </c>
      <c r="C54" s="6" t="s">
        <v>137</v>
      </c>
      <c r="D54" s="6"/>
      <c r="E54" s="18">
        <v>520037565</v>
      </c>
      <c r="F54" s="6" t="s">
        <v>313</v>
      </c>
      <c r="G54" s="6" t="s">
        <v>93</v>
      </c>
      <c r="H54" s="7">
        <v>1971</v>
      </c>
      <c r="I54" s="7">
        <v>17070</v>
      </c>
      <c r="J54" s="7">
        <v>336.45</v>
      </c>
      <c r="K54" s="8">
        <v>4.0000000000000002E-4</v>
      </c>
      <c r="L54" s="8">
        <v>1.6999999999999999E-3</v>
      </c>
      <c r="M54" s="8">
        <v>2.0000000000000001E-4</v>
      </c>
      <c r="N54" s="30"/>
    </row>
    <row r="55" spans="1:14">
      <c r="A55" s="6" t="s">
        <v>562</v>
      </c>
      <c r="B55" s="17">
        <v>1091354</v>
      </c>
      <c r="C55" s="6" t="s">
        <v>137</v>
      </c>
      <c r="D55" s="6"/>
      <c r="E55" s="18">
        <v>510560188</v>
      </c>
      <c r="F55" s="6" t="s">
        <v>215</v>
      </c>
      <c r="G55" s="6" t="s">
        <v>93</v>
      </c>
      <c r="H55" s="7">
        <v>24667</v>
      </c>
      <c r="I55" s="7">
        <v>7803</v>
      </c>
      <c r="J55" s="7">
        <v>1924.77</v>
      </c>
      <c r="K55" s="8">
        <v>8.9999999999999998E-4</v>
      </c>
      <c r="L55" s="8">
        <v>0.01</v>
      </c>
      <c r="M55" s="8">
        <v>1.1000000000000001E-3</v>
      </c>
      <c r="N55" s="30"/>
    </row>
    <row r="56" spans="1:14">
      <c r="A56" s="6" t="s">
        <v>563</v>
      </c>
      <c r="B56" s="17">
        <v>251017</v>
      </c>
      <c r="C56" s="6" t="s">
        <v>137</v>
      </c>
      <c r="D56" s="6"/>
      <c r="E56" s="18">
        <v>520036617</v>
      </c>
      <c r="F56" s="6" t="s">
        <v>215</v>
      </c>
      <c r="G56" s="6" t="s">
        <v>93</v>
      </c>
      <c r="H56" s="7">
        <v>27705</v>
      </c>
      <c r="I56" s="7">
        <v>1790</v>
      </c>
      <c r="J56" s="7">
        <v>495.92</v>
      </c>
      <c r="K56" s="8">
        <v>2.9999999999999997E-4</v>
      </c>
      <c r="L56" s="8">
        <v>2.5999999999999999E-3</v>
      </c>
      <c r="M56" s="8">
        <v>2.9999999999999997E-4</v>
      </c>
      <c r="N56" s="30"/>
    </row>
    <row r="57" spans="1:14">
      <c r="A57" s="6" t="s">
        <v>564</v>
      </c>
      <c r="B57" s="17">
        <v>1121607</v>
      </c>
      <c r="C57" s="6" t="s">
        <v>137</v>
      </c>
      <c r="D57" s="6"/>
      <c r="E57" s="18">
        <v>513890368</v>
      </c>
      <c r="F57" s="6" t="s">
        <v>215</v>
      </c>
      <c r="G57" s="6" t="s">
        <v>93</v>
      </c>
      <c r="H57" s="7">
        <v>4028</v>
      </c>
      <c r="I57" s="7">
        <v>38490</v>
      </c>
      <c r="J57" s="7">
        <v>1550.38</v>
      </c>
      <c r="K57" s="8">
        <v>5.0000000000000001E-4</v>
      </c>
      <c r="L57" s="8">
        <v>8.0000000000000002E-3</v>
      </c>
      <c r="M57" s="8">
        <v>8.9999999999999998E-4</v>
      </c>
      <c r="N57" s="30"/>
    </row>
    <row r="58" spans="1:14">
      <c r="A58" s="6" t="s">
        <v>565</v>
      </c>
      <c r="B58" s="17">
        <v>759019</v>
      </c>
      <c r="C58" s="6" t="s">
        <v>137</v>
      </c>
      <c r="D58" s="6"/>
      <c r="E58" s="18">
        <v>520001736</v>
      </c>
      <c r="F58" s="6" t="s">
        <v>215</v>
      </c>
      <c r="G58" s="6" t="s">
        <v>93</v>
      </c>
      <c r="H58" s="7">
        <v>703</v>
      </c>
      <c r="I58" s="7">
        <v>162400</v>
      </c>
      <c r="J58" s="7">
        <v>1141.67</v>
      </c>
      <c r="K58" s="8">
        <v>2.9999999999999997E-4</v>
      </c>
      <c r="L58" s="8">
        <v>5.8999999999999999E-3</v>
      </c>
      <c r="M58" s="8">
        <v>5.9999999999999995E-4</v>
      </c>
      <c r="N58" s="30"/>
    </row>
    <row r="59" spans="1:14">
      <c r="A59" s="6" t="s">
        <v>566</v>
      </c>
      <c r="B59" s="17">
        <v>198010</v>
      </c>
      <c r="C59" s="6" t="s">
        <v>137</v>
      </c>
      <c r="D59" s="6"/>
      <c r="E59" s="18">
        <v>520017070</v>
      </c>
      <c r="F59" s="6" t="s">
        <v>215</v>
      </c>
      <c r="G59" s="6" t="s">
        <v>93</v>
      </c>
      <c r="H59" s="7">
        <v>247230</v>
      </c>
      <c r="I59" s="7">
        <v>873.4</v>
      </c>
      <c r="J59" s="7">
        <v>2159.31</v>
      </c>
      <c r="K59" s="8">
        <v>1E-3</v>
      </c>
      <c r="L59" s="8">
        <v>1.12E-2</v>
      </c>
      <c r="M59" s="8">
        <v>1.1999999999999999E-3</v>
      </c>
      <c r="N59" s="30"/>
    </row>
    <row r="60" spans="1:14">
      <c r="A60" s="6" t="s">
        <v>567</v>
      </c>
      <c r="B60" s="17">
        <v>226019</v>
      </c>
      <c r="C60" s="6" t="s">
        <v>137</v>
      </c>
      <c r="D60" s="6"/>
      <c r="E60" s="18">
        <v>520024126</v>
      </c>
      <c r="F60" s="6" t="s">
        <v>215</v>
      </c>
      <c r="G60" s="6" t="s">
        <v>93</v>
      </c>
      <c r="H60" s="7">
        <v>219000</v>
      </c>
      <c r="I60" s="7">
        <v>510.1</v>
      </c>
      <c r="J60" s="7">
        <v>1117.1199999999999</v>
      </c>
      <c r="K60" s="8">
        <v>5.0000000000000001E-4</v>
      </c>
      <c r="L60" s="8">
        <v>5.7999999999999996E-3</v>
      </c>
      <c r="M60" s="8">
        <v>5.9999999999999995E-4</v>
      </c>
      <c r="N60" s="30"/>
    </row>
    <row r="61" spans="1:14">
      <c r="A61" s="6" t="s">
        <v>568</v>
      </c>
      <c r="B61" s="17">
        <v>699017</v>
      </c>
      <c r="C61" s="6" t="s">
        <v>137</v>
      </c>
      <c r="D61" s="6"/>
      <c r="E61" s="18">
        <v>520025438</v>
      </c>
      <c r="F61" s="6" t="s">
        <v>215</v>
      </c>
      <c r="G61" s="6" t="s">
        <v>93</v>
      </c>
      <c r="H61" s="7">
        <v>9494</v>
      </c>
      <c r="I61" s="7">
        <v>32740</v>
      </c>
      <c r="J61" s="7">
        <v>3108.34</v>
      </c>
      <c r="K61" s="8">
        <v>1.5E-3</v>
      </c>
      <c r="L61" s="8">
        <v>1.61E-2</v>
      </c>
      <c r="M61" s="8">
        <v>1.6999999999999999E-3</v>
      </c>
      <c r="N61" s="30"/>
    </row>
    <row r="62" spans="1:14">
      <c r="A62" s="6" t="s">
        <v>569</v>
      </c>
      <c r="B62" s="17">
        <v>1081686</v>
      </c>
      <c r="C62" s="6" t="s">
        <v>137</v>
      </c>
      <c r="D62" s="6"/>
      <c r="E62" s="18">
        <v>520043720</v>
      </c>
      <c r="F62" s="6" t="s">
        <v>215</v>
      </c>
      <c r="G62" s="6" t="s">
        <v>93</v>
      </c>
      <c r="H62" s="7">
        <v>9786</v>
      </c>
      <c r="I62" s="7">
        <v>2523</v>
      </c>
      <c r="J62" s="7">
        <v>246.9</v>
      </c>
      <c r="K62" s="8">
        <v>1E-4</v>
      </c>
      <c r="L62" s="8">
        <v>1.2999999999999999E-3</v>
      </c>
      <c r="M62" s="8">
        <v>1E-4</v>
      </c>
      <c r="N62" s="30"/>
    </row>
    <row r="63" spans="1:14">
      <c r="A63" s="6" t="s">
        <v>570</v>
      </c>
      <c r="B63" s="17">
        <v>1109644</v>
      </c>
      <c r="C63" s="6" t="s">
        <v>137</v>
      </c>
      <c r="D63" s="6"/>
      <c r="E63" s="18">
        <v>513992529</v>
      </c>
      <c r="F63" s="6" t="s">
        <v>215</v>
      </c>
      <c r="G63" s="6" t="s">
        <v>93</v>
      </c>
      <c r="H63" s="7">
        <v>58338</v>
      </c>
      <c r="I63" s="7">
        <v>703.9</v>
      </c>
      <c r="J63" s="7">
        <v>410.64</v>
      </c>
      <c r="K63" s="8">
        <v>2.9999999999999997E-4</v>
      </c>
      <c r="L63" s="8">
        <v>2.0999999999999999E-3</v>
      </c>
      <c r="M63" s="8">
        <v>2.0000000000000001E-4</v>
      </c>
      <c r="N63" s="30"/>
    </row>
    <row r="64" spans="1:14">
      <c r="A64" s="6" t="s">
        <v>571</v>
      </c>
      <c r="B64" s="17">
        <v>1098565</v>
      </c>
      <c r="C64" s="6" t="s">
        <v>137</v>
      </c>
      <c r="D64" s="6"/>
      <c r="E64" s="18">
        <v>513765859</v>
      </c>
      <c r="F64" s="6" t="s">
        <v>215</v>
      </c>
      <c r="G64" s="6" t="s">
        <v>93</v>
      </c>
      <c r="H64" s="7">
        <v>3440</v>
      </c>
      <c r="I64" s="7">
        <v>14760</v>
      </c>
      <c r="J64" s="7">
        <v>507.74</v>
      </c>
      <c r="K64" s="8">
        <v>2.9999999999999997E-4</v>
      </c>
      <c r="L64" s="8">
        <v>2.5999999999999999E-3</v>
      </c>
      <c r="M64" s="8">
        <v>2.9999999999999997E-4</v>
      </c>
      <c r="N64" s="30"/>
    </row>
    <row r="65" spans="1:14">
      <c r="A65" s="6" t="s">
        <v>572</v>
      </c>
      <c r="B65" s="17">
        <v>1098920</v>
      </c>
      <c r="C65" s="6" t="s">
        <v>137</v>
      </c>
      <c r="D65" s="6"/>
      <c r="E65" s="18">
        <v>513821488</v>
      </c>
      <c r="F65" s="6" t="s">
        <v>215</v>
      </c>
      <c r="G65" s="6" t="s">
        <v>93</v>
      </c>
      <c r="H65" s="7">
        <v>133850</v>
      </c>
      <c r="I65" s="7">
        <v>1373</v>
      </c>
      <c r="J65" s="7">
        <v>1837.76</v>
      </c>
      <c r="K65" s="8">
        <v>8.0000000000000004E-4</v>
      </c>
      <c r="L65" s="8">
        <v>9.4999999999999998E-3</v>
      </c>
      <c r="M65" s="8">
        <v>1E-3</v>
      </c>
      <c r="N65" s="30"/>
    </row>
    <row r="66" spans="1:14">
      <c r="A66" s="6" t="s">
        <v>573</v>
      </c>
      <c r="B66" s="17">
        <v>1081942</v>
      </c>
      <c r="C66" s="6" t="s">
        <v>137</v>
      </c>
      <c r="D66" s="6"/>
      <c r="E66" s="18">
        <v>520036104</v>
      </c>
      <c r="F66" s="6" t="s">
        <v>215</v>
      </c>
      <c r="G66" s="6" t="s">
        <v>93</v>
      </c>
      <c r="H66" s="7">
        <v>59828</v>
      </c>
      <c r="I66" s="7">
        <v>865</v>
      </c>
      <c r="J66" s="7">
        <v>517.51</v>
      </c>
      <c r="K66" s="8">
        <v>1E-4</v>
      </c>
      <c r="L66" s="8">
        <v>2.7000000000000001E-3</v>
      </c>
      <c r="M66" s="8">
        <v>2.9999999999999997E-4</v>
      </c>
      <c r="N66" s="30"/>
    </row>
    <row r="67" spans="1:14">
      <c r="A67" s="6" t="s">
        <v>574</v>
      </c>
      <c r="B67" s="17">
        <v>168013</v>
      </c>
      <c r="C67" s="6" t="s">
        <v>137</v>
      </c>
      <c r="D67" s="6"/>
      <c r="E67" s="18">
        <v>520034109</v>
      </c>
      <c r="F67" s="6" t="s">
        <v>282</v>
      </c>
      <c r="G67" s="6" t="s">
        <v>93</v>
      </c>
      <c r="H67" s="7">
        <v>1450</v>
      </c>
      <c r="I67" s="7">
        <v>33990</v>
      </c>
      <c r="J67" s="7">
        <v>492.86</v>
      </c>
      <c r="K67" s="8">
        <v>4.0000000000000002E-4</v>
      </c>
      <c r="L67" s="8">
        <v>2.5999999999999999E-3</v>
      </c>
      <c r="M67" s="8">
        <v>2.9999999999999997E-4</v>
      </c>
      <c r="N67" s="30"/>
    </row>
    <row r="68" spans="1:14">
      <c r="A68" s="6" t="s">
        <v>575</v>
      </c>
      <c r="B68" s="17">
        <v>627034</v>
      </c>
      <c r="C68" s="6" t="s">
        <v>137</v>
      </c>
      <c r="D68" s="6"/>
      <c r="E68" s="18">
        <v>520025602</v>
      </c>
      <c r="F68" s="6" t="s">
        <v>576</v>
      </c>
      <c r="G68" s="6" t="s">
        <v>93</v>
      </c>
      <c r="H68" s="7">
        <v>2693</v>
      </c>
      <c r="I68" s="7">
        <v>11150</v>
      </c>
      <c r="J68" s="7">
        <v>300.27</v>
      </c>
      <c r="K68" s="8">
        <v>1E-4</v>
      </c>
      <c r="L68" s="8">
        <v>1.6000000000000001E-3</v>
      </c>
      <c r="M68" s="8">
        <v>2.0000000000000001E-4</v>
      </c>
      <c r="N68" s="30"/>
    </row>
    <row r="69" spans="1:14">
      <c r="A69" s="6" t="s">
        <v>577</v>
      </c>
      <c r="B69" s="17">
        <v>315010</v>
      </c>
      <c r="C69" s="6" t="s">
        <v>137</v>
      </c>
      <c r="D69" s="6"/>
      <c r="E69" s="18">
        <v>520037284</v>
      </c>
      <c r="F69" s="6" t="s">
        <v>576</v>
      </c>
      <c r="G69" s="6" t="s">
        <v>93</v>
      </c>
      <c r="H69" s="7">
        <v>9002</v>
      </c>
      <c r="I69" s="7">
        <v>13500</v>
      </c>
      <c r="J69" s="7">
        <v>1249.82</v>
      </c>
      <c r="K69" s="8">
        <v>1E-3</v>
      </c>
      <c r="L69" s="8">
        <v>6.4999999999999997E-3</v>
      </c>
      <c r="M69" s="8">
        <v>6.9999999999999999E-4</v>
      </c>
      <c r="N69" s="30"/>
    </row>
    <row r="70" spans="1:14">
      <c r="A70" s="6" t="s">
        <v>578</v>
      </c>
      <c r="B70" s="17">
        <v>1080324</v>
      </c>
      <c r="C70" s="6" t="s">
        <v>137</v>
      </c>
      <c r="D70" s="6"/>
      <c r="E70" s="18">
        <v>520041575</v>
      </c>
      <c r="F70" s="6" t="s">
        <v>579</v>
      </c>
      <c r="G70" s="6" t="s">
        <v>93</v>
      </c>
      <c r="H70" s="7">
        <v>22908</v>
      </c>
      <c r="I70" s="7">
        <v>5924</v>
      </c>
      <c r="J70" s="7">
        <v>1357.07</v>
      </c>
      <c r="K70" s="8">
        <v>1.6000000000000001E-3</v>
      </c>
      <c r="L70" s="8">
        <v>7.0000000000000001E-3</v>
      </c>
      <c r="M70" s="8">
        <v>8.0000000000000004E-4</v>
      </c>
      <c r="N70" s="30"/>
    </row>
    <row r="71" spans="1:14">
      <c r="A71" s="6" t="s">
        <v>580</v>
      </c>
      <c r="B71" s="17">
        <v>797035</v>
      </c>
      <c r="C71" s="6" t="s">
        <v>137</v>
      </c>
      <c r="D71" s="6"/>
      <c r="E71" s="18">
        <v>520032442</v>
      </c>
      <c r="F71" s="6" t="s">
        <v>579</v>
      </c>
      <c r="G71" s="6" t="s">
        <v>93</v>
      </c>
      <c r="H71" s="7">
        <v>3552</v>
      </c>
      <c r="I71" s="7">
        <v>31400</v>
      </c>
      <c r="J71" s="7">
        <v>1115.33</v>
      </c>
      <c r="K71" s="8">
        <v>1.2999999999999999E-3</v>
      </c>
      <c r="L71" s="8">
        <v>5.7999999999999996E-3</v>
      </c>
      <c r="M71" s="8">
        <v>5.9999999999999995E-4</v>
      </c>
      <c r="N71" s="30"/>
    </row>
    <row r="72" spans="1:14">
      <c r="A72" s="6" t="s">
        <v>581</v>
      </c>
      <c r="B72" s="17">
        <v>1091651</v>
      </c>
      <c r="C72" s="6" t="s">
        <v>137</v>
      </c>
      <c r="D72" s="6"/>
      <c r="E72" s="18">
        <v>510007800</v>
      </c>
      <c r="F72" s="6" t="s">
        <v>582</v>
      </c>
      <c r="G72" s="6" t="s">
        <v>93</v>
      </c>
      <c r="H72" s="7">
        <v>5000</v>
      </c>
      <c r="I72" s="7">
        <v>3623</v>
      </c>
      <c r="J72" s="7">
        <v>181.15</v>
      </c>
      <c r="K72" s="8">
        <v>2.0000000000000001E-4</v>
      </c>
      <c r="L72" s="8">
        <v>8.9999999999999998E-4</v>
      </c>
      <c r="M72" s="8">
        <v>1E-4</v>
      </c>
      <c r="N72" s="30"/>
    </row>
    <row r="73" spans="1:14">
      <c r="A73" s="6" t="s">
        <v>583</v>
      </c>
      <c r="B73" s="17">
        <v>1081603</v>
      </c>
      <c r="C73" s="6" t="s">
        <v>137</v>
      </c>
      <c r="D73" s="6"/>
      <c r="E73" s="18">
        <v>520042912</v>
      </c>
      <c r="F73" s="6" t="s">
        <v>383</v>
      </c>
      <c r="G73" s="6" t="s">
        <v>93</v>
      </c>
      <c r="H73" s="7">
        <v>6121</v>
      </c>
      <c r="I73" s="7">
        <v>15910</v>
      </c>
      <c r="J73" s="7">
        <v>973.85</v>
      </c>
      <c r="K73" s="8">
        <v>5.9999999999999995E-4</v>
      </c>
      <c r="L73" s="8">
        <v>5.0000000000000001E-3</v>
      </c>
      <c r="M73" s="8">
        <v>5.0000000000000001E-4</v>
      </c>
      <c r="N73" s="30"/>
    </row>
    <row r="74" spans="1:14">
      <c r="A74" s="6" t="s">
        <v>584</v>
      </c>
      <c r="B74" s="17">
        <v>1090117</v>
      </c>
      <c r="C74" s="6" t="s">
        <v>137</v>
      </c>
      <c r="D74" s="6"/>
      <c r="E74" s="18">
        <v>512288713</v>
      </c>
      <c r="F74" s="6" t="s">
        <v>359</v>
      </c>
      <c r="G74" s="6" t="s">
        <v>93</v>
      </c>
      <c r="H74" s="7">
        <v>9825</v>
      </c>
      <c r="I74" s="7">
        <v>968.7</v>
      </c>
      <c r="J74" s="7">
        <v>95.17</v>
      </c>
      <c r="K74" s="8">
        <v>1E-4</v>
      </c>
      <c r="L74" s="8">
        <v>5.0000000000000001E-4</v>
      </c>
      <c r="M74" s="8">
        <v>1E-4</v>
      </c>
      <c r="N74" s="30"/>
    </row>
    <row r="75" spans="1:14">
      <c r="A75" s="6" t="s">
        <v>585</v>
      </c>
      <c r="B75" s="17">
        <v>1123355</v>
      </c>
      <c r="C75" s="6" t="s">
        <v>137</v>
      </c>
      <c r="D75" s="6"/>
      <c r="E75" s="18">
        <v>513901371</v>
      </c>
      <c r="F75" s="6" t="s">
        <v>296</v>
      </c>
      <c r="G75" s="6" t="s">
        <v>93</v>
      </c>
      <c r="H75" s="7">
        <v>58152.24</v>
      </c>
      <c r="I75" s="7">
        <v>313</v>
      </c>
      <c r="J75" s="7">
        <v>182.02</v>
      </c>
      <c r="K75" s="8">
        <v>2.0000000000000001E-4</v>
      </c>
      <c r="L75" s="8">
        <v>8.9999999999999998E-4</v>
      </c>
      <c r="M75" s="8">
        <v>1E-4</v>
      </c>
      <c r="N75" s="30"/>
    </row>
    <row r="76" spans="1:14">
      <c r="A76" s="6" t="s">
        <v>586</v>
      </c>
      <c r="B76" s="17">
        <v>694034</v>
      </c>
      <c r="C76" s="6" t="s">
        <v>137</v>
      </c>
      <c r="D76" s="6"/>
      <c r="E76" s="18">
        <v>520025370</v>
      </c>
      <c r="F76" s="6" t="s">
        <v>296</v>
      </c>
      <c r="G76" s="6" t="s">
        <v>93</v>
      </c>
      <c r="H76" s="7">
        <v>8300</v>
      </c>
      <c r="I76" s="7">
        <v>7009</v>
      </c>
      <c r="J76" s="7">
        <v>581.75</v>
      </c>
      <c r="K76" s="8">
        <v>2.0000000000000001E-4</v>
      </c>
      <c r="L76" s="8">
        <v>3.0000000000000001E-3</v>
      </c>
      <c r="M76" s="8">
        <v>2.9999999999999997E-4</v>
      </c>
      <c r="N76" s="30"/>
    </row>
    <row r="77" spans="1:14">
      <c r="A77" s="6" t="s">
        <v>587</v>
      </c>
      <c r="B77" s="17">
        <v>739037</v>
      </c>
      <c r="C77" s="6" t="s">
        <v>137</v>
      </c>
      <c r="D77" s="6"/>
      <c r="E77" s="18">
        <v>520028911</v>
      </c>
      <c r="F77" s="6" t="s">
        <v>296</v>
      </c>
      <c r="G77" s="6" t="s">
        <v>93</v>
      </c>
      <c r="H77" s="7">
        <v>141</v>
      </c>
      <c r="I77" s="7">
        <v>78990</v>
      </c>
      <c r="J77" s="7">
        <v>111.38</v>
      </c>
      <c r="K77" s="8">
        <v>0</v>
      </c>
      <c r="L77" s="8">
        <v>5.9999999999999995E-4</v>
      </c>
      <c r="M77" s="8">
        <v>1E-4</v>
      </c>
      <c r="N77" s="30"/>
    </row>
    <row r="78" spans="1:14">
      <c r="A78" s="6" t="s">
        <v>588</v>
      </c>
      <c r="B78" s="17">
        <v>755017</v>
      </c>
      <c r="C78" s="6" t="s">
        <v>137</v>
      </c>
      <c r="D78" s="6"/>
      <c r="E78" s="18">
        <v>520030859</v>
      </c>
      <c r="F78" s="6" t="s">
        <v>296</v>
      </c>
      <c r="G78" s="6" t="s">
        <v>93</v>
      </c>
      <c r="H78" s="7">
        <v>15458</v>
      </c>
      <c r="I78" s="7">
        <v>8012</v>
      </c>
      <c r="J78" s="7">
        <v>1238.49</v>
      </c>
      <c r="K78" s="8">
        <v>8.9999999999999998E-4</v>
      </c>
      <c r="L78" s="8">
        <v>6.4000000000000003E-3</v>
      </c>
      <c r="M78" s="8">
        <v>6.9999999999999999E-4</v>
      </c>
      <c r="N78" s="30"/>
    </row>
    <row r="79" spans="1:14">
      <c r="A79" s="6" t="s">
        <v>589</v>
      </c>
      <c r="B79" s="17">
        <v>1134139</v>
      </c>
      <c r="C79" s="6" t="s">
        <v>137</v>
      </c>
      <c r="D79" s="6"/>
      <c r="E79" s="18">
        <v>515163335</v>
      </c>
      <c r="F79" s="6" t="s">
        <v>296</v>
      </c>
      <c r="G79" s="6" t="s">
        <v>93</v>
      </c>
      <c r="H79" s="7">
        <v>8137</v>
      </c>
      <c r="I79" s="7">
        <v>5746</v>
      </c>
      <c r="J79" s="7">
        <v>467.55</v>
      </c>
      <c r="K79" s="8">
        <v>2.0000000000000001E-4</v>
      </c>
      <c r="L79" s="8">
        <v>2.3999999999999998E-3</v>
      </c>
      <c r="M79" s="8">
        <v>2.9999999999999997E-4</v>
      </c>
      <c r="N79" s="30"/>
    </row>
    <row r="80" spans="1:14">
      <c r="A80" s="6" t="s">
        <v>590</v>
      </c>
      <c r="B80" s="17">
        <v>394015</v>
      </c>
      <c r="C80" s="6" t="s">
        <v>137</v>
      </c>
      <c r="D80" s="6"/>
      <c r="E80" s="18">
        <v>550012777</v>
      </c>
      <c r="F80" s="6" t="s">
        <v>264</v>
      </c>
      <c r="G80" s="6" t="s">
        <v>93</v>
      </c>
      <c r="H80" s="7">
        <v>109250</v>
      </c>
      <c r="I80" s="7">
        <v>224.8</v>
      </c>
      <c r="J80" s="7">
        <v>245.59</v>
      </c>
      <c r="K80" s="8">
        <v>1E-4</v>
      </c>
      <c r="L80" s="8">
        <v>1.2999999999999999E-3</v>
      </c>
      <c r="M80" s="8">
        <v>1E-4</v>
      </c>
      <c r="N80" s="30"/>
    </row>
    <row r="81" spans="1:14">
      <c r="A81" s="6" t="s">
        <v>591</v>
      </c>
      <c r="B81" s="17">
        <v>1084698</v>
      </c>
      <c r="C81" s="6" t="s">
        <v>137</v>
      </c>
      <c r="D81" s="6"/>
      <c r="E81" s="18">
        <v>520039942</v>
      </c>
      <c r="F81" s="6" t="s">
        <v>174</v>
      </c>
      <c r="G81" s="6" t="s">
        <v>93</v>
      </c>
      <c r="H81" s="7">
        <v>18089</v>
      </c>
      <c r="I81" s="7">
        <v>6871</v>
      </c>
      <c r="J81" s="7">
        <v>1242.9000000000001</v>
      </c>
      <c r="K81" s="8">
        <v>8.0000000000000004E-4</v>
      </c>
      <c r="L81" s="8">
        <v>6.4000000000000003E-3</v>
      </c>
      <c r="M81" s="8">
        <v>6.9999999999999999E-4</v>
      </c>
      <c r="N81" s="30"/>
    </row>
    <row r="82" spans="1:14">
      <c r="A82" s="6" t="s">
        <v>592</v>
      </c>
      <c r="B82" s="17">
        <v>445015</v>
      </c>
      <c r="C82" s="6" t="s">
        <v>137</v>
      </c>
      <c r="D82" s="6"/>
      <c r="E82" s="18">
        <v>520039413</v>
      </c>
      <c r="F82" s="6" t="s">
        <v>174</v>
      </c>
      <c r="G82" s="6" t="s">
        <v>93</v>
      </c>
      <c r="H82" s="7">
        <v>38524</v>
      </c>
      <c r="I82" s="7">
        <v>3716</v>
      </c>
      <c r="J82" s="7">
        <v>1431.55</v>
      </c>
      <c r="K82" s="8">
        <v>5.9999999999999995E-4</v>
      </c>
      <c r="L82" s="8">
        <v>7.4000000000000003E-3</v>
      </c>
      <c r="M82" s="8">
        <v>8.0000000000000004E-4</v>
      </c>
      <c r="N82" s="30"/>
    </row>
    <row r="83" spans="1:14">
      <c r="A83" s="6" t="s">
        <v>593</v>
      </c>
      <c r="B83" s="17">
        <v>256016</v>
      </c>
      <c r="C83" s="6" t="s">
        <v>137</v>
      </c>
      <c r="D83" s="6"/>
      <c r="E83" s="18">
        <v>520036690</v>
      </c>
      <c r="F83" s="6" t="s">
        <v>174</v>
      </c>
      <c r="G83" s="6" t="s">
        <v>93</v>
      </c>
      <c r="H83" s="7">
        <v>7809</v>
      </c>
      <c r="I83" s="7">
        <v>14200</v>
      </c>
      <c r="J83" s="7">
        <v>1108.8800000000001</v>
      </c>
      <c r="K83" s="8">
        <v>5.0000000000000001E-4</v>
      </c>
      <c r="L83" s="8">
        <v>5.7000000000000002E-3</v>
      </c>
      <c r="M83" s="8">
        <v>5.9999999999999995E-4</v>
      </c>
      <c r="N83" s="30"/>
    </row>
    <row r="84" spans="1:14">
      <c r="A84" s="6" t="s">
        <v>594</v>
      </c>
      <c r="B84" s="17">
        <v>578013</v>
      </c>
      <c r="C84" s="6" t="s">
        <v>137</v>
      </c>
      <c r="D84" s="6"/>
      <c r="E84" s="18">
        <v>520033473</v>
      </c>
      <c r="F84" s="6" t="s">
        <v>595</v>
      </c>
      <c r="G84" s="6" t="s">
        <v>93</v>
      </c>
      <c r="H84" s="7">
        <v>7000</v>
      </c>
      <c r="I84" s="7">
        <v>15610</v>
      </c>
      <c r="J84" s="7">
        <v>1092.7</v>
      </c>
      <c r="K84" s="8">
        <v>1.5E-3</v>
      </c>
      <c r="L84" s="8">
        <v>5.7000000000000002E-3</v>
      </c>
      <c r="M84" s="8">
        <v>5.9999999999999995E-4</v>
      </c>
      <c r="N84" s="30"/>
    </row>
    <row r="85" spans="1:14">
      <c r="A85" s="6" t="s">
        <v>596</v>
      </c>
      <c r="B85" s="17">
        <v>1141142</v>
      </c>
      <c r="C85" s="6" t="s">
        <v>137</v>
      </c>
      <c r="D85" s="6"/>
      <c r="E85" s="18">
        <v>512551425</v>
      </c>
      <c r="F85" s="6" t="s">
        <v>597</v>
      </c>
      <c r="G85" s="6" t="s">
        <v>93</v>
      </c>
      <c r="H85" s="7">
        <v>38100</v>
      </c>
      <c r="I85" s="7">
        <v>1597</v>
      </c>
      <c r="J85" s="7">
        <v>608.46</v>
      </c>
      <c r="K85" s="8">
        <v>6.9999999999999999E-4</v>
      </c>
      <c r="L85" s="8">
        <v>3.0999999999999999E-3</v>
      </c>
      <c r="M85" s="8">
        <v>2.9999999999999997E-4</v>
      </c>
      <c r="N85" s="30"/>
    </row>
    <row r="86" spans="1:14">
      <c r="A86" s="13" t="s">
        <v>598</v>
      </c>
      <c r="B86" s="14"/>
      <c r="C86" s="13"/>
      <c r="D86" s="13"/>
      <c r="E86" s="13"/>
      <c r="F86" s="13"/>
      <c r="G86" s="13"/>
      <c r="H86" s="15">
        <v>393161.95</v>
      </c>
      <c r="J86" s="15">
        <v>7588.39</v>
      </c>
      <c r="L86" s="16">
        <v>3.9300000000000002E-2</v>
      </c>
      <c r="M86" s="16">
        <v>4.1999999999999997E-3</v>
      </c>
      <c r="N86" s="30"/>
    </row>
    <row r="87" spans="1:14">
      <c r="A87" s="6" t="s">
        <v>599</v>
      </c>
      <c r="B87" s="17">
        <v>1080753</v>
      </c>
      <c r="C87" s="6" t="s">
        <v>137</v>
      </c>
      <c r="D87" s="6"/>
      <c r="E87" s="18">
        <v>520042219</v>
      </c>
      <c r="F87" s="6" t="s">
        <v>270</v>
      </c>
      <c r="G87" s="6" t="s">
        <v>93</v>
      </c>
      <c r="H87" s="7">
        <v>26084</v>
      </c>
      <c r="I87" s="7">
        <v>4735</v>
      </c>
      <c r="J87" s="7">
        <v>1235.08</v>
      </c>
      <c r="K87" s="8">
        <v>2.5999999999999999E-3</v>
      </c>
      <c r="L87" s="8">
        <v>6.4000000000000003E-3</v>
      </c>
      <c r="M87" s="8">
        <v>6.9999999999999999E-4</v>
      </c>
      <c r="N87" s="30"/>
    </row>
    <row r="88" spans="1:14">
      <c r="A88" s="6" t="s">
        <v>600</v>
      </c>
      <c r="B88" s="17">
        <v>1094283</v>
      </c>
      <c r="C88" s="6" t="s">
        <v>137</v>
      </c>
      <c r="D88" s="6"/>
      <c r="E88" s="18">
        <v>511786378</v>
      </c>
      <c r="F88" s="6" t="s">
        <v>270</v>
      </c>
      <c r="G88" s="6" t="s">
        <v>93</v>
      </c>
      <c r="H88" s="7">
        <v>3499</v>
      </c>
      <c r="I88" s="7">
        <v>1535</v>
      </c>
      <c r="J88" s="7">
        <v>53.71</v>
      </c>
      <c r="K88" s="8">
        <v>2.9999999999999997E-4</v>
      </c>
      <c r="L88" s="8">
        <v>2.9999999999999997E-4</v>
      </c>
      <c r="M88" s="8">
        <v>0</v>
      </c>
      <c r="N88" s="30"/>
    </row>
    <row r="89" spans="1:14">
      <c r="A89" s="6" t="s">
        <v>601</v>
      </c>
      <c r="B89" s="17">
        <v>354019</v>
      </c>
      <c r="C89" s="6" t="s">
        <v>137</v>
      </c>
      <c r="D89" s="6"/>
      <c r="E89" s="18">
        <v>520038100</v>
      </c>
      <c r="F89" s="6" t="s">
        <v>270</v>
      </c>
      <c r="G89" s="6" t="s">
        <v>93</v>
      </c>
      <c r="H89" s="7">
        <v>3790</v>
      </c>
      <c r="I89" s="7">
        <v>3928</v>
      </c>
      <c r="J89" s="7">
        <v>148.87</v>
      </c>
      <c r="K89" s="8">
        <v>5.0000000000000001E-4</v>
      </c>
      <c r="L89" s="8">
        <v>8.0000000000000004E-4</v>
      </c>
      <c r="M89" s="8">
        <v>1E-4</v>
      </c>
      <c r="N89" s="30"/>
    </row>
    <row r="90" spans="1:14">
      <c r="A90" s="6" t="s">
        <v>602</v>
      </c>
      <c r="B90" s="17">
        <v>1109966</v>
      </c>
      <c r="C90" s="6" t="s">
        <v>137</v>
      </c>
      <c r="D90" s="6"/>
      <c r="E90" s="18">
        <v>512096793</v>
      </c>
      <c r="F90" s="6" t="s">
        <v>215</v>
      </c>
      <c r="G90" s="6" t="s">
        <v>93</v>
      </c>
      <c r="H90" s="7">
        <v>79800</v>
      </c>
      <c r="I90" s="7">
        <v>1174</v>
      </c>
      <c r="J90" s="7">
        <v>936.85</v>
      </c>
      <c r="K90" s="8">
        <v>1.6999999999999999E-3</v>
      </c>
      <c r="L90" s="8">
        <v>4.7999999999999996E-3</v>
      </c>
      <c r="M90" s="8">
        <v>5.0000000000000001E-4</v>
      </c>
      <c r="N90" s="30"/>
    </row>
    <row r="91" spans="1:14">
      <c r="A91" s="6" t="s">
        <v>603</v>
      </c>
      <c r="B91" s="17">
        <v>415018</v>
      </c>
      <c r="C91" s="6" t="s">
        <v>137</v>
      </c>
      <c r="D91" s="6"/>
      <c r="E91" s="18">
        <v>520039017</v>
      </c>
      <c r="F91" s="6" t="s">
        <v>215</v>
      </c>
      <c r="G91" s="6" t="s">
        <v>93</v>
      </c>
      <c r="H91" s="7">
        <v>7988</v>
      </c>
      <c r="I91" s="7">
        <v>0</v>
      </c>
      <c r="J91" s="7">
        <v>0</v>
      </c>
      <c r="K91" s="8">
        <v>2.0000000000000001E-4</v>
      </c>
      <c r="L91" s="8">
        <v>0</v>
      </c>
      <c r="M91" s="8">
        <v>0</v>
      </c>
      <c r="N91" s="30"/>
    </row>
    <row r="92" spans="1:14">
      <c r="A92" s="6" t="s">
        <v>604</v>
      </c>
      <c r="B92" s="17">
        <v>528018</v>
      </c>
      <c r="C92" s="6" t="s">
        <v>137</v>
      </c>
      <c r="D92" s="6"/>
      <c r="E92" s="18">
        <v>520039488</v>
      </c>
      <c r="F92" s="6" t="s">
        <v>282</v>
      </c>
      <c r="G92" s="6" t="s">
        <v>93</v>
      </c>
      <c r="H92" s="7">
        <v>8840</v>
      </c>
      <c r="I92" s="7">
        <v>6421</v>
      </c>
      <c r="J92" s="7">
        <v>567.62</v>
      </c>
      <c r="K92" s="8">
        <v>8.9999999999999998E-4</v>
      </c>
      <c r="L92" s="8">
        <v>2.8999999999999998E-3</v>
      </c>
      <c r="M92" s="8">
        <v>2.9999999999999997E-4</v>
      </c>
      <c r="N92" s="30"/>
    </row>
    <row r="93" spans="1:14">
      <c r="A93" s="6" t="s">
        <v>605</v>
      </c>
      <c r="B93" s="17">
        <v>399014</v>
      </c>
      <c r="C93" s="6" t="s">
        <v>137</v>
      </c>
      <c r="D93" s="6"/>
      <c r="E93" s="18">
        <v>520038647</v>
      </c>
      <c r="F93" s="6" t="s">
        <v>576</v>
      </c>
      <c r="G93" s="6" t="s">
        <v>93</v>
      </c>
      <c r="H93" s="7">
        <v>18845</v>
      </c>
      <c r="I93" s="7">
        <v>1107</v>
      </c>
      <c r="J93" s="7">
        <v>208.61</v>
      </c>
      <c r="K93" s="8">
        <v>2.8E-3</v>
      </c>
      <c r="L93" s="8">
        <v>1.1000000000000001E-3</v>
      </c>
      <c r="M93" s="8">
        <v>1E-4</v>
      </c>
      <c r="N93" s="30"/>
    </row>
    <row r="94" spans="1:14">
      <c r="A94" s="6" t="s">
        <v>606</v>
      </c>
      <c r="B94" s="17">
        <v>384016</v>
      </c>
      <c r="C94" s="6" t="s">
        <v>137</v>
      </c>
      <c r="D94" s="6"/>
      <c r="E94" s="18">
        <v>520038530</v>
      </c>
      <c r="F94" s="6" t="s">
        <v>579</v>
      </c>
      <c r="G94" s="6" t="s">
        <v>93</v>
      </c>
      <c r="H94" s="7">
        <v>62246</v>
      </c>
      <c r="I94" s="7">
        <v>1410</v>
      </c>
      <c r="J94" s="7">
        <v>877.67</v>
      </c>
      <c r="K94" s="8">
        <v>2E-3</v>
      </c>
      <c r="L94" s="8">
        <v>4.4999999999999997E-3</v>
      </c>
      <c r="M94" s="8">
        <v>5.0000000000000001E-4</v>
      </c>
      <c r="N94" s="30"/>
    </row>
    <row r="95" spans="1:14">
      <c r="A95" s="6" t="s">
        <v>607</v>
      </c>
      <c r="B95" s="17">
        <v>813014</v>
      </c>
      <c r="C95" s="6" t="s">
        <v>137</v>
      </c>
      <c r="D95" s="6"/>
      <c r="E95" s="18">
        <v>520032988</v>
      </c>
      <c r="F95" s="6" t="s">
        <v>383</v>
      </c>
      <c r="G95" s="6" t="s">
        <v>93</v>
      </c>
      <c r="H95" s="7">
        <v>5035</v>
      </c>
      <c r="I95" s="7">
        <v>20470</v>
      </c>
      <c r="J95" s="7">
        <v>1030.6600000000001</v>
      </c>
      <c r="K95" s="8">
        <v>4.0000000000000002E-4</v>
      </c>
      <c r="L95" s="8">
        <v>5.3E-3</v>
      </c>
      <c r="M95" s="8">
        <v>5.9999999999999995E-4</v>
      </c>
      <c r="N95" s="30"/>
    </row>
    <row r="96" spans="1:14">
      <c r="A96" s="6" t="s">
        <v>608</v>
      </c>
      <c r="B96" s="17">
        <v>756015</v>
      </c>
      <c r="C96" s="6" t="s">
        <v>137</v>
      </c>
      <c r="D96" s="6"/>
      <c r="E96" s="18">
        <v>520029315</v>
      </c>
      <c r="F96" s="6" t="s">
        <v>383</v>
      </c>
      <c r="G96" s="6" t="s">
        <v>93</v>
      </c>
      <c r="H96" s="7">
        <v>617.95000000000005</v>
      </c>
      <c r="I96" s="7">
        <v>696.2</v>
      </c>
      <c r="J96" s="7">
        <v>4.3</v>
      </c>
      <c r="K96" s="8">
        <v>1E-4</v>
      </c>
      <c r="L96" s="8">
        <v>0</v>
      </c>
      <c r="M96" s="8">
        <v>0</v>
      </c>
      <c r="N96" s="30"/>
    </row>
    <row r="97" spans="1:14">
      <c r="A97" s="6" t="s">
        <v>609</v>
      </c>
      <c r="B97" s="17">
        <v>1080456</v>
      </c>
      <c r="C97" s="6" t="s">
        <v>137</v>
      </c>
      <c r="D97" s="6"/>
      <c r="E97" s="18">
        <v>520041823</v>
      </c>
      <c r="F97" s="6" t="s">
        <v>383</v>
      </c>
      <c r="G97" s="6" t="s">
        <v>93</v>
      </c>
      <c r="H97" s="7">
        <v>14992</v>
      </c>
      <c r="I97" s="7">
        <v>6546</v>
      </c>
      <c r="J97" s="7">
        <v>981.38</v>
      </c>
      <c r="K97" s="8">
        <v>1.9E-3</v>
      </c>
      <c r="L97" s="8">
        <v>5.1000000000000004E-3</v>
      </c>
      <c r="M97" s="8">
        <v>5.0000000000000001E-4</v>
      </c>
      <c r="N97" s="30"/>
    </row>
    <row r="98" spans="1:14">
      <c r="A98" s="6" t="s">
        <v>610</v>
      </c>
      <c r="B98" s="17">
        <v>216010</v>
      </c>
      <c r="C98" s="6" t="s">
        <v>137</v>
      </c>
      <c r="D98" s="6"/>
      <c r="E98" s="18">
        <v>520036096</v>
      </c>
      <c r="F98" s="6" t="s">
        <v>296</v>
      </c>
      <c r="G98" s="6" t="s">
        <v>93</v>
      </c>
      <c r="H98" s="7">
        <v>53683</v>
      </c>
      <c r="I98" s="7">
        <v>57.4</v>
      </c>
      <c r="J98" s="7">
        <v>30.81</v>
      </c>
      <c r="K98" s="8">
        <v>6.9999999999999999E-4</v>
      </c>
      <c r="L98" s="8">
        <v>2.0000000000000001E-4</v>
      </c>
      <c r="M98" s="8">
        <v>0</v>
      </c>
      <c r="N98" s="30"/>
    </row>
    <row r="99" spans="1:14">
      <c r="A99" s="6" t="s">
        <v>611</v>
      </c>
      <c r="B99" s="17">
        <v>1105055</v>
      </c>
      <c r="C99" s="6" t="s">
        <v>137</v>
      </c>
      <c r="D99" s="6"/>
      <c r="E99" s="18">
        <v>512838723</v>
      </c>
      <c r="F99" s="6" t="s">
        <v>174</v>
      </c>
      <c r="G99" s="6" t="s">
        <v>93</v>
      </c>
      <c r="H99" s="7">
        <v>15300</v>
      </c>
      <c r="I99" s="7">
        <v>1556</v>
      </c>
      <c r="J99" s="7">
        <v>238.07</v>
      </c>
      <c r="K99" s="8">
        <v>5.9999999999999995E-4</v>
      </c>
      <c r="L99" s="8">
        <v>1.1999999999999999E-3</v>
      </c>
      <c r="M99" s="8">
        <v>1E-4</v>
      </c>
      <c r="N99" s="30"/>
    </row>
    <row r="100" spans="1:14">
      <c r="A100" s="6" t="s">
        <v>612</v>
      </c>
      <c r="B100" s="17">
        <v>382010</v>
      </c>
      <c r="C100" s="6" t="s">
        <v>137</v>
      </c>
      <c r="D100" s="6"/>
      <c r="E100" s="18">
        <v>520038514</v>
      </c>
      <c r="F100" s="6" t="s">
        <v>174</v>
      </c>
      <c r="G100" s="6" t="s">
        <v>93</v>
      </c>
      <c r="H100" s="7">
        <v>80008</v>
      </c>
      <c r="I100" s="7">
        <v>1206</v>
      </c>
      <c r="J100" s="7">
        <v>964.9</v>
      </c>
      <c r="K100" s="8">
        <v>1.5E-3</v>
      </c>
      <c r="L100" s="8">
        <v>5.0000000000000001E-3</v>
      </c>
      <c r="M100" s="8">
        <v>5.0000000000000001E-4</v>
      </c>
      <c r="N100" s="30"/>
    </row>
    <row r="101" spans="1:14">
      <c r="A101" s="6" t="s">
        <v>613</v>
      </c>
      <c r="B101" s="17">
        <v>477018</v>
      </c>
      <c r="C101" s="6" t="s">
        <v>137</v>
      </c>
      <c r="D101" s="6"/>
      <c r="E101" s="18">
        <v>520039710</v>
      </c>
      <c r="F101" s="6" t="s">
        <v>174</v>
      </c>
      <c r="G101" s="6" t="s">
        <v>93</v>
      </c>
      <c r="H101" s="7">
        <v>12434</v>
      </c>
      <c r="I101" s="7">
        <v>2492</v>
      </c>
      <c r="J101" s="7">
        <v>309.86</v>
      </c>
      <c r="K101" s="8">
        <v>1.1000000000000001E-3</v>
      </c>
      <c r="L101" s="8">
        <v>1.6000000000000001E-3</v>
      </c>
      <c r="M101" s="8">
        <v>2.0000000000000001E-4</v>
      </c>
      <c r="N101" s="30"/>
    </row>
    <row r="102" spans="1:14">
      <c r="A102" s="13" t="s">
        <v>614</v>
      </c>
      <c r="B102" s="14"/>
      <c r="C102" s="13"/>
      <c r="D102" s="13"/>
      <c r="E102" s="13"/>
      <c r="F102" s="13"/>
      <c r="G102" s="13"/>
      <c r="H102" s="15">
        <v>0</v>
      </c>
      <c r="J102" s="15">
        <v>0</v>
      </c>
      <c r="L102" s="16">
        <v>0</v>
      </c>
      <c r="M102" s="16">
        <v>0</v>
      </c>
      <c r="N102" s="30"/>
    </row>
    <row r="103" spans="1:14">
      <c r="A103" s="13" t="s">
        <v>615</v>
      </c>
      <c r="B103" s="14"/>
      <c r="C103" s="13"/>
      <c r="D103" s="13"/>
      <c r="E103" s="13"/>
      <c r="F103" s="13"/>
      <c r="G103" s="13"/>
      <c r="H103" s="15">
        <v>0</v>
      </c>
      <c r="J103" s="15">
        <v>0</v>
      </c>
      <c r="L103" s="16">
        <v>0</v>
      </c>
      <c r="M103" s="16">
        <v>0</v>
      </c>
      <c r="N103" s="30"/>
    </row>
    <row r="104" spans="1:14">
      <c r="A104" s="3" t="s">
        <v>616</v>
      </c>
      <c r="B104" s="12"/>
      <c r="C104" s="3"/>
      <c r="D104" s="3"/>
      <c r="E104" s="3"/>
      <c r="F104" s="3"/>
      <c r="G104" s="3"/>
      <c r="H104" s="9">
        <v>328165.2</v>
      </c>
      <c r="J104" s="9">
        <v>9128.27</v>
      </c>
      <c r="L104" s="10">
        <v>4.7300000000000002E-2</v>
      </c>
      <c r="M104" s="10">
        <v>5.1000000000000004E-3</v>
      </c>
      <c r="N104" s="30"/>
    </row>
    <row r="105" spans="1:14">
      <c r="A105" s="13" t="s">
        <v>617</v>
      </c>
      <c r="B105" s="14"/>
      <c r="C105" s="13"/>
      <c r="D105" s="13"/>
      <c r="E105" s="13"/>
      <c r="F105" s="13"/>
      <c r="G105" s="13"/>
      <c r="H105" s="15">
        <v>328108.86</v>
      </c>
      <c r="J105" s="15">
        <v>9128.26</v>
      </c>
      <c r="L105" s="16">
        <v>4.7300000000000002E-2</v>
      </c>
      <c r="M105" s="16">
        <v>5.1000000000000004E-3</v>
      </c>
      <c r="N105" s="30"/>
    </row>
    <row r="106" spans="1:14">
      <c r="A106" s="6" t="s">
        <v>618</v>
      </c>
      <c r="B106" s="17" t="s">
        <v>619</v>
      </c>
      <c r="C106" s="6" t="s">
        <v>174</v>
      </c>
      <c r="D106" s="6" t="s">
        <v>395</v>
      </c>
      <c r="E106" s="6"/>
      <c r="F106" s="6" t="s">
        <v>174</v>
      </c>
      <c r="G106" s="6" t="s">
        <v>47</v>
      </c>
      <c r="H106" s="7">
        <v>11483</v>
      </c>
      <c r="I106" s="7">
        <v>3181</v>
      </c>
      <c r="J106" s="7">
        <v>1033.25</v>
      </c>
      <c r="L106" s="8">
        <v>5.3E-3</v>
      </c>
      <c r="M106" s="8">
        <v>5.9999999999999995E-4</v>
      </c>
      <c r="N106" s="30"/>
    </row>
    <row r="107" spans="1:14">
      <c r="A107" s="6" t="s">
        <v>620</v>
      </c>
      <c r="B107" s="17" t="s">
        <v>621</v>
      </c>
      <c r="C107" s="6" t="s">
        <v>174</v>
      </c>
      <c r="D107" s="6" t="s">
        <v>395</v>
      </c>
      <c r="E107" s="6"/>
      <c r="F107" s="6" t="s">
        <v>215</v>
      </c>
      <c r="G107" s="6" t="s">
        <v>48</v>
      </c>
      <c r="H107" s="7">
        <v>207375.73</v>
      </c>
      <c r="I107" s="7">
        <v>596</v>
      </c>
      <c r="J107" s="7">
        <v>5137.76</v>
      </c>
      <c r="K107" s="8">
        <v>2.9999999999999997E-4</v>
      </c>
      <c r="L107" s="8">
        <v>2.6599999999999999E-2</v>
      </c>
      <c r="M107" s="8">
        <v>2.8999999999999998E-3</v>
      </c>
      <c r="N107" s="30"/>
    </row>
    <row r="108" spans="1:14">
      <c r="A108" s="6" t="s">
        <v>622</v>
      </c>
      <c r="B108" s="17" t="s">
        <v>623</v>
      </c>
      <c r="C108" s="6" t="s">
        <v>170</v>
      </c>
      <c r="D108" s="6" t="s">
        <v>395</v>
      </c>
      <c r="E108" s="6"/>
      <c r="F108" s="6" t="s">
        <v>624</v>
      </c>
      <c r="G108" s="6" t="s">
        <v>43</v>
      </c>
      <c r="H108" s="7">
        <v>15595</v>
      </c>
      <c r="I108" s="7">
        <v>444</v>
      </c>
      <c r="J108" s="7">
        <v>244.35</v>
      </c>
      <c r="K108" s="8">
        <v>0</v>
      </c>
      <c r="L108" s="8">
        <v>1.2999999999999999E-3</v>
      </c>
      <c r="M108" s="8">
        <v>1E-4</v>
      </c>
      <c r="N108" s="30"/>
    </row>
    <row r="109" spans="1:14">
      <c r="A109" s="6" t="s">
        <v>625</v>
      </c>
      <c r="B109" s="17" t="s">
        <v>626</v>
      </c>
      <c r="C109" s="6" t="s">
        <v>415</v>
      </c>
      <c r="D109" s="6" t="s">
        <v>395</v>
      </c>
      <c r="E109" s="6"/>
      <c r="F109" s="6" t="s">
        <v>381</v>
      </c>
      <c r="G109" s="6" t="s">
        <v>45</v>
      </c>
      <c r="H109" s="7">
        <v>48496.13</v>
      </c>
      <c r="I109" s="7">
        <v>255</v>
      </c>
      <c r="J109" s="7">
        <v>592.49</v>
      </c>
      <c r="K109" s="8">
        <v>1E-4</v>
      </c>
      <c r="L109" s="8">
        <v>3.0999999999999999E-3</v>
      </c>
      <c r="M109" s="8">
        <v>2.9999999999999997E-4</v>
      </c>
      <c r="N109" s="30"/>
    </row>
    <row r="110" spans="1:14">
      <c r="A110" s="6" t="s">
        <v>627</v>
      </c>
      <c r="B110" s="17" t="s">
        <v>628</v>
      </c>
      <c r="C110" s="6" t="s">
        <v>430</v>
      </c>
      <c r="D110" s="6" t="s">
        <v>395</v>
      </c>
      <c r="E110" s="6"/>
      <c r="F110" s="6" t="s">
        <v>629</v>
      </c>
      <c r="G110" s="6" t="s">
        <v>43</v>
      </c>
      <c r="H110" s="7">
        <v>14838</v>
      </c>
      <c r="I110" s="7">
        <v>3086</v>
      </c>
      <c r="J110" s="7">
        <v>1615.93</v>
      </c>
      <c r="K110" s="8">
        <v>0</v>
      </c>
      <c r="L110" s="8">
        <v>8.3999999999999995E-3</v>
      </c>
      <c r="M110" s="8">
        <v>8.9999999999999998E-4</v>
      </c>
      <c r="N110" s="30"/>
    </row>
    <row r="111" spans="1:14">
      <c r="A111" s="6" t="s">
        <v>630</v>
      </c>
      <c r="B111" s="17" t="s">
        <v>631</v>
      </c>
      <c r="C111" s="6" t="s">
        <v>174</v>
      </c>
      <c r="D111" s="6" t="s">
        <v>395</v>
      </c>
      <c r="E111" s="6"/>
      <c r="F111" s="6" t="s">
        <v>494</v>
      </c>
      <c r="G111" s="6" t="s">
        <v>48</v>
      </c>
      <c r="H111" s="7">
        <v>30321</v>
      </c>
      <c r="I111" s="7">
        <v>393.5</v>
      </c>
      <c r="J111" s="7">
        <v>504.48</v>
      </c>
      <c r="L111" s="8">
        <v>2.5999999999999999E-3</v>
      </c>
      <c r="M111" s="8">
        <v>2.9999999999999997E-4</v>
      </c>
      <c r="N111" s="30"/>
    </row>
    <row r="112" spans="1:14">
      <c r="A112" s="13" t="s">
        <v>632</v>
      </c>
      <c r="B112" s="14"/>
      <c r="C112" s="13"/>
      <c r="D112" s="13"/>
      <c r="E112" s="13"/>
      <c r="F112" s="13"/>
      <c r="G112" s="13"/>
      <c r="H112" s="15">
        <v>56.34</v>
      </c>
      <c r="J112" s="15">
        <v>0</v>
      </c>
      <c r="L112" s="16">
        <v>0</v>
      </c>
      <c r="M112" s="16">
        <v>0</v>
      </c>
      <c r="N112" s="30"/>
    </row>
    <row r="113" spans="1:14">
      <c r="A113" s="6" t="s">
        <v>633</v>
      </c>
      <c r="B113" s="17" t="s">
        <v>634</v>
      </c>
      <c r="C113" s="6" t="s">
        <v>174</v>
      </c>
      <c r="D113" s="6" t="s">
        <v>395</v>
      </c>
      <c r="E113" s="6"/>
      <c r="F113" s="6" t="s">
        <v>313</v>
      </c>
      <c r="G113" s="6" t="s">
        <v>43</v>
      </c>
      <c r="H113" s="7">
        <v>56.34</v>
      </c>
      <c r="I113" s="7">
        <v>0.01</v>
      </c>
      <c r="J113" s="7">
        <v>0</v>
      </c>
      <c r="L113" s="8">
        <v>0</v>
      </c>
      <c r="M113" s="8">
        <v>0</v>
      </c>
      <c r="N113" s="30"/>
    </row>
    <row r="114" spans="1:14">
      <c r="A114" s="30" t="s">
        <v>1356</v>
      </c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</row>
    <row r="115" spans="1:14">
      <c r="A115" s="6" t="s">
        <v>120</v>
      </c>
      <c r="B115" s="17"/>
      <c r="C115" s="6"/>
      <c r="D115" s="6"/>
      <c r="E115" s="6"/>
      <c r="F115" s="6"/>
      <c r="G115" s="6"/>
    </row>
    <row r="116" spans="1:14">
      <c r="A116" t="s">
        <v>1357</v>
      </c>
    </row>
    <row r="119" spans="1:14">
      <c r="A119" s="5" t="s">
        <v>73</v>
      </c>
    </row>
  </sheetData>
  <mergeCells count="2">
    <mergeCell ref="N7:N113"/>
    <mergeCell ref="A114:M11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/>
  <dimension ref="A1:N147"/>
  <sheetViews>
    <sheetView rightToLeft="1" topLeftCell="C1" workbookViewId="0">
      <selection activeCell="C44" sqref="C44"/>
    </sheetView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20.7109375" customWidth="1"/>
    <col min="6" max="6" width="15.7109375" customWidth="1"/>
    <col min="7" max="7" width="16.7109375" customWidth="1"/>
    <col min="8" max="8" width="11.7109375" customWidth="1"/>
    <col min="9" max="9" width="2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1:14" ht="15.75">
      <c r="A1" s="1" t="s">
        <v>0</v>
      </c>
    </row>
    <row r="2" spans="1:14" ht="15.75">
      <c r="A2" s="1" t="s">
        <v>1</v>
      </c>
    </row>
    <row r="3" spans="1:14" ht="15.75">
      <c r="A3" s="1" t="s">
        <v>2</v>
      </c>
    </row>
    <row r="4" spans="1:14" ht="15.75">
      <c r="A4" s="1" t="s">
        <v>3</v>
      </c>
    </row>
    <row r="5" spans="1:14" ht="15.75">
      <c r="A5" s="2" t="s">
        <v>121</v>
      </c>
    </row>
    <row r="6" spans="1:14" ht="15.75">
      <c r="A6" s="2" t="s">
        <v>635</v>
      </c>
    </row>
    <row r="7" spans="1:14">
      <c r="A7" s="3" t="s">
        <v>75</v>
      </c>
      <c r="B7" s="3" t="s">
        <v>76</v>
      </c>
      <c r="C7" s="3" t="s">
        <v>123</v>
      </c>
      <c r="D7" s="3" t="s">
        <v>77</v>
      </c>
      <c r="E7" s="3" t="s">
        <v>183</v>
      </c>
      <c r="F7" s="3" t="s">
        <v>80</v>
      </c>
      <c r="G7" s="3" t="s">
        <v>126</v>
      </c>
      <c r="H7" s="3" t="s">
        <v>42</v>
      </c>
      <c r="I7" s="3" t="s">
        <v>194</v>
      </c>
      <c r="J7" s="3" t="s">
        <v>83</v>
      </c>
      <c r="K7" s="3" t="s">
        <v>127</v>
      </c>
      <c r="L7" s="3" t="s">
        <v>128</v>
      </c>
      <c r="M7" s="3" t="s">
        <v>85</v>
      </c>
      <c r="N7" s="30" t="s">
        <v>1356</v>
      </c>
    </row>
    <row r="8" spans="1:14" ht="13.5" thickBot="1">
      <c r="A8" s="4"/>
      <c r="B8" s="4"/>
      <c r="C8" s="4"/>
      <c r="D8" s="4"/>
      <c r="E8" s="4"/>
      <c r="F8" s="4"/>
      <c r="G8" s="4" t="s">
        <v>131</v>
      </c>
      <c r="H8" s="4" t="s">
        <v>132</v>
      </c>
      <c r="I8" s="4" t="s">
        <v>87</v>
      </c>
      <c r="J8" s="4" t="s">
        <v>87</v>
      </c>
      <c r="K8" s="4" t="s">
        <v>86</v>
      </c>
      <c r="L8" s="4" t="s">
        <v>86</v>
      </c>
      <c r="M8" s="4" t="s">
        <v>86</v>
      </c>
      <c r="N8" s="30"/>
    </row>
    <row r="9" spans="1:14" ht="13.5" thickTop="1">
      <c r="A9" s="3" t="s">
        <v>636</v>
      </c>
      <c r="B9" s="12"/>
      <c r="C9" s="3"/>
      <c r="D9" s="3"/>
      <c r="E9" s="3"/>
      <c r="F9" s="3"/>
      <c r="G9" s="9">
        <v>11342110.5</v>
      </c>
      <c r="J9" s="9">
        <v>385405.43</v>
      </c>
      <c r="L9" s="10">
        <v>1</v>
      </c>
      <c r="M9" s="10">
        <v>0.21560000000000001</v>
      </c>
      <c r="N9" s="30"/>
    </row>
    <row r="10" spans="1:14">
      <c r="A10" s="3" t="s">
        <v>637</v>
      </c>
      <c r="B10" s="12"/>
      <c r="C10" s="3"/>
      <c r="D10" s="3"/>
      <c r="E10" s="3"/>
      <c r="F10" s="3"/>
      <c r="G10" s="9">
        <v>9622056</v>
      </c>
      <c r="J10" s="9">
        <v>173877.82</v>
      </c>
      <c r="L10" s="10">
        <v>0.45119999999999999</v>
      </c>
      <c r="M10" s="10">
        <v>9.7299999999999998E-2</v>
      </c>
      <c r="N10" s="30"/>
    </row>
    <row r="11" spans="1:14">
      <c r="A11" s="13" t="s">
        <v>638</v>
      </c>
      <c r="B11" s="14"/>
      <c r="C11" s="13"/>
      <c r="D11" s="13"/>
      <c r="E11" s="13"/>
      <c r="F11" s="13"/>
      <c r="G11" s="15">
        <v>2792557</v>
      </c>
      <c r="J11" s="15">
        <v>37861.17</v>
      </c>
      <c r="L11" s="16">
        <v>9.8199999999999996E-2</v>
      </c>
      <c r="M11" s="16">
        <v>2.12E-2</v>
      </c>
      <c r="N11" s="30"/>
    </row>
    <row r="12" spans="1:14">
      <c r="A12" s="6" t="s">
        <v>639</v>
      </c>
      <c r="B12" s="17">
        <v>1097815</v>
      </c>
      <c r="C12" s="6" t="s">
        <v>137</v>
      </c>
      <c r="D12" s="18">
        <v>513801605</v>
      </c>
      <c r="E12" s="6" t="s">
        <v>640</v>
      </c>
      <c r="F12" s="6" t="s">
        <v>93</v>
      </c>
      <c r="G12" s="7">
        <v>76325</v>
      </c>
      <c r="H12" s="7">
        <v>1286</v>
      </c>
      <c r="I12" s="7">
        <v>0</v>
      </c>
      <c r="J12" s="7">
        <v>981.54</v>
      </c>
      <c r="K12" s="8">
        <v>5.9999999999999995E-4</v>
      </c>
      <c r="L12" s="8">
        <v>2.5000000000000001E-3</v>
      </c>
      <c r="M12" s="8">
        <v>5.0000000000000001E-4</v>
      </c>
      <c r="N12" s="30"/>
    </row>
    <row r="13" spans="1:14">
      <c r="A13" s="6" t="s">
        <v>641</v>
      </c>
      <c r="B13" s="17">
        <v>1116383</v>
      </c>
      <c r="C13" s="6" t="s">
        <v>137</v>
      </c>
      <c r="D13" s="18">
        <v>514103811</v>
      </c>
      <c r="E13" s="6" t="s">
        <v>640</v>
      </c>
      <c r="F13" s="6" t="s">
        <v>93</v>
      </c>
      <c r="G13" s="7">
        <v>42754</v>
      </c>
      <c r="H13" s="7">
        <v>688</v>
      </c>
      <c r="I13" s="7">
        <v>0</v>
      </c>
      <c r="J13" s="7">
        <v>294.14999999999998</v>
      </c>
      <c r="K13" s="8">
        <v>5.9999999999999995E-4</v>
      </c>
      <c r="L13" s="8">
        <v>8.0000000000000004E-4</v>
      </c>
      <c r="M13" s="8">
        <v>2.0000000000000001E-4</v>
      </c>
      <c r="N13" s="30"/>
    </row>
    <row r="14" spans="1:14">
      <c r="A14" s="6" t="s">
        <v>642</v>
      </c>
      <c r="B14" s="17">
        <v>1113703</v>
      </c>
      <c r="C14" s="6" t="s">
        <v>137</v>
      </c>
      <c r="D14" s="18">
        <v>514103811</v>
      </c>
      <c r="E14" s="6" t="s">
        <v>640</v>
      </c>
      <c r="F14" s="6" t="s">
        <v>93</v>
      </c>
      <c r="G14" s="7">
        <v>9581</v>
      </c>
      <c r="H14" s="7">
        <v>1418</v>
      </c>
      <c r="I14" s="7">
        <v>0</v>
      </c>
      <c r="J14" s="7">
        <v>135.86000000000001</v>
      </c>
      <c r="K14" s="8">
        <v>1E-4</v>
      </c>
      <c r="L14" s="8">
        <v>4.0000000000000002E-4</v>
      </c>
      <c r="M14" s="8">
        <v>1E-4</v>
      </c>
      <c r="N14" s="30"/>
    </row>
    <row r="15" spans="1:14">
      <c r="A15" s="6" t="s">
        <v>643</v>
      </c>
      <c r="B15" s="17">
        <v>1113745</v>
      </c>
      <c r="C15" s="6" t="s">
        <v>137</v>
      </c>
      <c r="D15" s="18">
        <v>514103811</v>
      </c>
      <c r="E15" s="6" t="s">
        <v>640</v>
      </c>
      <c r="F15" s="6" t="s">
        <v>93</v>
      </c>
      <c r="G15" s="7">
        <v>387709</v>
      </c>
      <c r="H15" s="7">
        <v>1000</v>
      </c>
      <c r="I15" s="7">
        <v>0</v>
      </c>
      <c r="J15" s="7">
        <v>3877.09</v>
      </c>
      <c r="K15" s="8">
        <v>1.6000000000000001E-3</v>
      </c>
      <c r="L15" s="8">
        <v>1.01E-2</v>
      </c>
      <c r="M15" s="8">
        <v>2.2000000000000001E-3</v>
      </c>
      <c r="N15" s="30"/>
    </row>
    <row r="16" spans="1:14">
      <c r="A16" s="6" t="s">
        <v>644</v>
      </c>
      <c r="B16" s="17">
        <v>1113232</v>
      </c>
      <c r="C16" s="6" t="s">
        <v>137</v>
      </c>
      <c r="D16" s="18">
        <v>514103811</v>
      </c>
      <c r="E16" s="6" t="s">
        <v>640</v>
      </c>
      <c r="F16" s="6" t="s">
        <v>93</v>
      </c>
      <c r="G16" s="7">
        <v>158066</v>
      </c>
      <c r="H16" s="7">
        <v>1287</v>
      </c>
      <c r="I16" s="7">
        <v>0</v>
      </c>
      <c r="J16" s="7">
        <v>2034.31</v>
      </c>
      <c r="K16" s="8">
        <v>8.0000000000000004E-4</v>
      </c>
      <c r="L16" s="8">
        <v>5.3E-3</v>
      </c>
      <c r="M16" s="8">
        <v>1.1000000000000001E-3</v>
      </c>
      <c r="N16" s="30"/>
    </row>
    <row r="17" spans="1:14">
      <c r="A17" s="6" t="s">
        <v>645</v>
      </c>
      <c r="B17" s="17">
        <v>1096486</v>
      </c>
      <c r="C17" s="6" t="s">
        <v>137</v>
      </c>
      <c r="D17" s="18">
        <v>513665661</v>
      </c>
      <c r="E17" s="6" t="s">
        <v>640</v>
      </c>
      <c r="F17" s="6" t="s">
        <v>93</v>
      </c>
      <c r="G17" s="7">
        <v>706450</v>
      </c>
      <c r="H17" s="7">
        <v>976.9</v>
      </c>
      <c r="I17" s="7">
        <v>0</v>
      </c>
      <c r="J17" s="7">
        <v>6901.31</v>
      </c>
      <c r="K17" s="8">
        <v>8.9999999999999998E-4</v>
      </c>
      <c r="L17" s="8">
        <v>1.7899999999999999E-2</v>
      </c>
      <c r="M17" s="8">
        <v>3.8999999999999998E-3</v>
      </c>
      <c r="N17" s="30"/>
    </row>
    <row r="18" spans="1:14">
      <c r="A18" s="6" t="s">
        <v>646</v>
      </c>
      <c r="B18" s="17">
        <v>1125327</v>
      </c>
      <c r="C18" s="6" t="s">
        <v>137</v>
      </c>
      <c r="D18" s="18">
        <v>513665661</v>
      </c>
      <c r="E18" s="6" t="s">
        <v>640</v>
      </c>
      <c r="F18" s="6" t="s">
        <v>93</v>
      </c>
      <c r="G18" s="7">
        <v>158280</v>
      </c>
      <c r="H18" s="7">
        <v>1282</v>
      </c>
      <c r="I18" s="7">
        <v>0</v>
      </c>
      <c r="J18" s="7">
        <v>2029.15</v>
      </c>
      <c r="K18" s="8">
        <v>5.9999999999999995E-4</v>
      </c>
      <c r="L18" s="8">
        <v>5.3E-3</v>
      </c>
      <c r="M18" s="8">
        <v>1.1000000000000001E-3</v>
      </c>
      <c r="N18" s="30"/>
    </row>
    <row r="19" spans="1:14">
      <c r="A19" s="6" t="s">
        <v>647</v>
      </c>
      <c r="B19" s="17">
        <v>1125319</v>
      </c>
      <c r="C19" s="6" t="s">
        <v>137</v>
      </c>
      <c r="D19" s="18">
        <v>513665661</v>
      </c>
      <c r="E19" s="6" t="s">
        <v>640</v>
      </c>
      <c r="F19" s="6" t="s">
        <v>93</v>
      </c>
      <c r="G19" s="7">
        <v>18560</v>
      </c>
      <c r="H19" s="7">
        <v>1419</v>
      </c>
      <c r="I19" s="7">
        <v>0</v>
      </c>
      <c r="J19" s="7">
        <v>263.37</v>
      </c>
      <c r="K19" s="8">
        <v>1E-4</v>
      </c>
      <c r="L19" s="8">
        <v>6.9999999999999999E-4</v>
      </c>
      <c r="M19" s="8">
        <v>1E-4</v>
      </c>
      <c r="N19" s="30"/>
    </row>
    <row r="20" spans="1:14">
      <c r="A20" s="6" t="s">
        <v>648</v>
      </c>
      <c r="B20" s="17">
        <v>1118769</v>
      </c>
      <c r="C20" s="6" t="s">
        <v>137</v>
      </c>
      <c r="D20" s="18">
        <v>513952457</v>
      </c>
      <c r="E20" s="6" t="s">
        <v>640</v>
      </c>
      <c r="F20" s="6" t="s">
        <v>93</v>
      </c>
      <c r="G20" s="7">
        <v>580724</v>
      </c>
      <c r="H20" s="7">
        <v>692.5</v>
      </c>
      <c r="I20" s="7">
        <v>0</v>
      </c>
      <c r="J20" s="7">
        <v>4021.51</v>
      </c>
      <c r="K20" s="8">
        <v>7.7999999999999996E-3</v>
      </c>
      <c r="L20" s="8">
        <v>1.04E-2</v>
      </c>
      <c r="M20" s="8">
        <v>2.2000000000000001E-3</v>
      </c>
      <c r="N20" s="30"/>
    </row>
    <row r="21" spans="1:14">
      <c r="A21" s="6" t="s">
        <v>649</v>
      </c>
      <c r="B21" s="17">
        <v>1117266</v>
      </c>
      <c r="C21" s="6" t="s">
        <v>137</v>
      </c>
      <c r="D21" s="18">
        <v>513502211</v>
      </c>
      <c r="E21" s="6" t="s">
        <v>640</v>
      </c>
      <c r="F21" s="6" t="s">
        <v>93</v>
      </c>
      <c r="G21" s="7">
        <v>50125</v>
      </c>
      <c r="H21" s="7">
        <v>12860</v>
      </c>
      <c r="I21" s="7">
        <v>0</v>
      </c>
      <c r="J21" s="7">
        <v>6446.07</v>
      </c>
      <c r="K21" s="8">
        <v>5.0000000000000001E-4</v>
      </c>
      <c r="L21" s="8">
        <v>1.67E-2</v>
      </c>
      <c r="M21" s="8">
        <v>3.5999999999999999E-3</v>
      </c>
      <c r="N21" s="30"/>
    </row>
    <row r="22" spans="1:14">
      <c r="A22" s="6" t="s">
        <v>650</v>
      </c>
      <c r="B22" s="17">
        <v>1095702</v>
      </c>
      <c r="C22" s="6" t="s">
        <v>137</v>
      </c>
      <c r="D22" s="18">
        <v>513594101</v>
      </c>
      <c r="E22" s="6" t="s">
        <v>640</v>
      </c>
      <c r="F22" s="6" t="s">
        <v>93</v>
      </c>
      <c r="G22" s="7">
        <v>60640</v>
      </c>
      <c r="H22" s="7">
        <v>1698</v>
      </c>
      <c r="I22" s="7">
        <v>0</v>
      </c>
      <c r="J22" s="7">
        <v>1029.67</v>
      </c>
      <c r="K22" s="8">
        <v>5.0000000000000001E-4</v>
      </c>
      <c r="L22" s="8">
        <v>2.7000000000000001E-3</v>
      </c>
      <c r="M22" s="8">
        <v>5.9999999999999995E-4</v>
      </c>
      <c r="N22" s="30"/>
    </row>
    <row r="23" spans="1:14">
      <c r="A23" s="6" t="s">
        <v>651</v>
      </c>
      <c r="B23" s="17">
        <v>1091818</v>
      </c>
      <c r="C23" s="6" t="s">
        <v>137</v>
      </c>
      <c r="D23" s="18">
        <v>513594101</v>
      </c>
      <c r="E23" s="6" t="s">
        <v>640</v>
      </c>
      <c r="F23" s="6" t="s">
        <v>93</v>
      </c>
      <c r="G23" s="7">
        <v>32818</v>
      </c>
      <c r="H23" s="7">
        <v>12850</v>
      </c>
      <c r="I23" s="7">
        <v>0</v>
      </c>
      <c r="J23" s="7">
        <v>4217.1099999999997</v>
      </c>
      <c r="K23" s="8">
        <v>8.0000000000000004E-4</v>
      </c>
      <c r="L23" s="8">
        <v>1.09E-2</v>
      </c>
      <c r="M23" s="8">
        <v>2.3999999999999998E-3</v>
      </c>
      <c r="N23" s="30"/>
    </row>
    <row r="24" spans="1:14">
      <c r="A24" s="6" t="s">
        <v>652</v>
      </c>
      <c r="B24" s="17">
        <v>1108679</v>
      </c>
      <c r="C24" s="6" t="s">
        <v>137</v>
      </c>
      <c r="D24" s="18">
        <v>513815258</v>
      </c>
      <c r="E24" s="6" t="s">
        <v>640</v>
      </c>
      <c r="F24" s="6" t="s">
        <v>93</v>
      </c>
      <c r="G24" s="7">
        <v>227525</v>
      </c>
      <c r="H24" s="7">
        <v>1235</v>
      </c>
      <c r="I24" s="7">
        <v>0</v>
      </c>
      <c r="J24" s="7">
        <v>2809.93</v>
      </c>
      <c r="K24" s="8">
        <v>2.2000000000000001E-3</v>
      </c>
      <c r="L24" s="8">
        <v>7.3000000000000001E-3</v>
      </c>
      <c r="M24" s="8">
        <v>1.6000000000000001E-3</v>
      </c>
      <c r="N24" s="30"/>
    </row>
    <row r="25" spans="1:14">
      <c r="A25" s="6" t="s">
        <v>653</v>
      </c>
      <c r="B25" s="17">
        <v>1105386</v>
      </c>
      <c r="C25" s="6" t="s">
        <v>137</v>
      </c>
      <c r="D25" s="18">
        <v>513815258</v>
      </c>
      <c r="E25" s="6" t="s">
        <v>640</v>
      </c>
      <c r="F25" s="6" t="s">
        <v>93</v>
      </c>
      <c r="G25" s="7">
        <v>283000</v>
      </c>
      <c r="H25" s="7">
        <v>996.5</v>
      </c>
      <c r="I25" s="7">
        <v>0</v>
      </c>
      <c r="J25" s="7">
        <v>2820.09</v>
      </c>
      <c r="K25" s="8">
        <v>2.9999999999999997E-4</v>
      </c>
      <c r="L25" s="8">
        <v>7.3000000000000001E-3</v>
      </c>
      <c r="M25" s="8">
        <v>1.6000000000000001E-3</v>
      </c>
      <c r="N25" s="30"/>
    </row>
    <row r="26" spans="1:14">
      <c r="A26" s="13" t="s">
        <v>654</v>
      </c>
      <c r="B26" s="14"/>
      <c r="C26" s="13"/>
      <c r="D26" s="13"/>
      <c r="E26" s="13"/>
      <c r="F26" s="13"/>
      <c r="G26" s="15">
        <v>2160152</v>
      </c>
      <c r="J26" s="15">
        <v>88243.39</v>
      </c>
      <c r="L26" s="16">
        <v>0.22900000000000001</v>
      </c>
      <c r="M26" s="16">
        <v>4.9399999999999999E-2</v>
      </c>
      <c r="N26" s="30"/>
    </row>
    <row r="27" spans="1:14">
      <c r="A27" s="6" t="s">
        <v>655</v>
      </c>
      <c r="B27" s="17">
        <v>1107556</v>
      </c>
      <c r="C27" s="6" t="s">
        <v>137</v>
      </c>
      <c r="D27" s="18">
        <v>513801605</v>
      </c>
      <c r="E27" s="6" t="s">
        <v>656</v>
      </c>
      <c r="F27" s="6" t="s">
        <v>93</v>
      </c>
      <c r="G27" s="7">
        <v>363104</v>
      </c>
      <c r="H27" s="7">
        <v>2493</v>
      </c>
      <c r="I27" s="7">
        <v>0</v>
      </c>
      <c r="J27" s="7">
        <v>9052.18</v>
      </c>
      <c r="K27" s="8">
        <v>8.6E-3</v>
      </c>
      <c r="L27" s="8">
        <v>2.35E-2</v>
      </c>
      <c r="M27" s="8">
        <v>5.1000000000000004E-3</v>
      </c>
      <c r="N27" s="30"/>
    </row>
    <row r="28" spans="1:14">
      <c r="A28" s="6" t="s">
        <v>657</v>
      </c>
      <c r="B28" s="17">
        <v>1116441</v>
      </c>
      <c r="C28" s="6" t="s">
        <v>137</v>
      </c>
      <c r="D28" s="18">
        <v>514103811</v>
      </c>
      <c r="E28" s="6" t="s">
        <v>656</v>
      </c>
      <c r="F28" s="6" t="s">
        <v>93</v>
      </c>
      <c r="G28" s="7">
        <v>3436</v>
      </c>
      <c r="H28" s="7">
        <v>955.4</v>
      </c>
      <c r="I28" s="7">
        <v>0</v>
      </c>
      <c r="J28" s="7">
        <v>32.83</v>
      </c>
      <c r="K28" s="8">
        <v>0</v>
      </c>
      <c r="L28" s="8">
        <v>1E-4</v>
      </c>
      <c r="M28" s="8">
        <v>0</v>
      </c>
      <c r="N28" s="30"/>
    </row>
    <row r="29" spans="1:14">
      <c r="A29" s="6" t="s">
        <v>658</v>
      </c>
      <c r="B29" s="17">
        <v>1132596</v>
      </c>
      <c r="C29" s="6" t="s">
        <v>137</v>
      </c>
      <c r="D29" s="18">
        <v>514103811</v>
      </c>
      <c r="E29" s="6" t="s">
        <v>656</v>
      </c>
      <c r="F29" s="6" t="s">
        <v>93</v>
      </c>
      <c r="G29" s="7">
        <v>18490</v>
      </c>
      <c r="H29" s="7">
        <v>3957</v>
      </c>
      <c r="I29" s="7">
        <v>0</v>
      </c>
      <c r="J29" s="7">
        <v>731.65</v>
      </c>
      <c r="K29" s="8">
        <v>3.2000000000000002E-3</v>
      </c>
      <c r="L29" s="8">
        <v>1.9E-3</v>
      </c>
      <c r="M29" s="8">
        <v>4.0000000000000002E-4</v>
      </c>
      <c r="N29" s="30"/>
    </row>
    <row r="30" spans="1:14">
      <c r="A30" s="6" t="s">
        <v>659</v>
      </c>
      <c r="B30" s="17">
        <v>1130392</v>
      </c>
      <c r="C30" s="6" t="s">
        <v>137</v>
      </c>
      <c r="D30" s="18">
        <v>514103811</v>
      </c>
      <c r="E30" s="6" t="s">
        <v>656</v>
      </c>
      <c r="F30" s="6" t="s">
        <v>93</v>
      </c>
      <c r="G30" s="7">
        <v>316387</v>
      </c>
      <c r="H30" s="7">
        <v>756.6</v>
      </c>
      <c r="I30" s="7">
        <v>0</v>
      </c>
      <c r="J30" s="7">
        <v>2393.7800000000002</v>
      </c>
      <c r="K30" s="8">
        <v>3.8999999999999998E-3</v>
      </c>
      <c r="L30" s="8">
        <v>6.1999999999999998E-3</v>
      </c>
      <c r="M30" s="8">
        <v>1.2999999999999999E-3</v>
      </c>
      <c r="N30" s="30"/>
    </row>
    <row r="31" spans="1:14">
      <c r="A31" s="6" t="s">
        <v>660</v>
      </c>
      <c r="B31" s="17">
        <v>1097187</v>
      </c>
      <c r="C31" s="6" t="s">
        <v>137</v>
      </c>
      <c r="D31" s="18">
        <v>513665661</v>
      </c>
      <c r="E31" s="6" t="s">
        <v>656</v>
      </c>
      <c r="F31" s="6" t="s">
        <v>93</v>
      </c>
      <c r="G31" s="7">
        <v>57</v>
      </c>
      <c r="H31" s="7">
        <v>14680</v>
      </c>
      <c r="I31" s="7">
        <v>0</v>
      </c>
      <c r="J31" s="7">
        <v>8.3699999999999992</v>
      </c>
      <c r="K31" s="8">
        <v>0</v>
      </c>
      <c r="L31" s="8">
        <v>0</v>
      </c>
      <c r="M31" s="8">
        <v>0</v>
      </c>
      <c r="N31" s="30"/>
    </row>
    <row r="32" spans="1:14">
      <c r="A32" s="6" t="s">
        <v>661</v>
      </c>
      <c r="B32" s="17">
        <v>1101393</v>
      </c>
      <c r="C32" s="6" t="s">
        <v>137</v>
      </c>
      <c r="D32" s="18">
        <v>513665661</v>
      </c>
      <c r="E32" s="6" t="s">
        <v>656</v>
      </c>
      <c r="F32" s="6" t="s">
        <v>93</v>
      </c>
      <c r="G32" s="7">
        <v>3426</v>
      </c>
      <c r="H32" s="7">
        <v>17660</v>
      </c>
      <c r="I32" s="7">
        <v>0</v>
      </c>
      <c r="J32" s="7">
        <v>605.03</v>
      </c>
      <c r="K32" s="8">
        <v>1.2999999999999999E-3</v>
      </c>
      <c r="L32" s="8">
        <v>1.6000000000000001E-3</v>
      </c>
      <c r="M32" s="8">
        <v>2.9999999999999997E-4</v>
      </c>
      <c r="N32" s="30"/>
    </row>
    <row r="33" spans="1:14">
      <c r="A33" s="6" t="s">
        <v>662</v>
      </c>
      <c r="B33" s="17">
        <v>1133255</v>
      </c>
      <c r="C33" s="6" t="s">
        <v>137</v>
      </c>
      <c r="D33" s="18">
        <v>513952457</v>
      </c>
      <c r="E33" s="6" t="s">
        <v>656</v>
      </c>
      <c r="F33" s="6" t="s">
        <v>93</v>
      </c>
      <c r="G33" s="7">
        <v>882</v>
      </c>
      <c r="H33" s="7">
        <v>6335</v>
      </c>
      <c r="I33" s="7">
        <v>0</v>
      </c>
      <c r="J33" s="7">
        <v>55.87</v>
      </c>
      <c r="K33" s="8">
        <v>1E-4</v>
      </c>
      <c r="L33" s="8">
        <v>1E-4</v>
      </c>
      <c r="M33" s="8">
        <v>0</v>
      </c>
      <c r="N33" s="30"/>
    </row>
    <row r="34" spans="1:14">
      <c r="A34" s="6" t="s">
        <v>663</v>
      </c>
      <c r="B34" s="17">
        <v>1117399</v>
      </c>
      <c r="C34" s="6" t="s">
        <v>137</v>
      </c>
      <c r="D34" s="18">
        <v>513952457</v>
      </c>
      <c r="E34" s="6" t="s">
        <v>656</v>
      </c>
      <c r="F34" s="6" t="s">
        <v>93</v>
      </c>
      <c r="G34" s="7">
        <v>150020</v>
      </c>
      <c r="H34" s="7">
        <v>9768</v>
      </c>
      <c r="I34" s="7">
        <v>0</v>
      </c>
      <c r="J34" s="7">
        <v>14653.95</v>
      </c>
      <c r="K34" s="8">
        <v>4.4999999999999997E-3</v>
      </c>
      <c r="L34" s="8">
        <v>3.7999999999999999E-2</v>
      </c>
      <c r="M34" s="8">
        <v>8.2000000000000007E-3</v>
      </c>
      <c r="N34" s="30"/>
    </row>
    <row r="35" spans="1:14">
      <c r="A35" s="6" t="s">
        <v>664</v>
      </c>
      <c r="B35" s="17">
        <v>1129964</v>
      </c>
      <c r="C35" s="6" t="s">
        <v>137</v>
      </c>
      <c r="D35" s="18">
        <v>513952457</v>
      </c>
      <c r="E35" s="6" t="s">
        <v>656</v>
      </c>
      <c r="F35" s="6" t="s">
        <v>93</v>
      </c>
      <c r="G35" s="7">
        <v>317716</v>
      </c>
      <c r="H35" s="7">
        <v>4157</v>
      </c>
      <c r="I35" s="7">
        <v>0</v>
      </c>
      <c r="J35" s="7">
        <v>13207.45</v>
      </c>
      <c r="K35" s="8">
        <v>9.7999999999999997E-3</v>
      </c>
      <c r="L35" s="8">
        <v>3.4299999999999997E-2</v>
      </c>
      <c r="M35" s="8">
        <v>7.4000000000000003E-3</v>
      </c>
      <c r="N35" s="30"/>
    </row>
    <row r="36" spans="1:14">
      <c r="A36" s="6" t="s">
        <v>664</v>
      </c>
      <c r="B36" s="17">
        <v>1128495</v>
      </c>
      <c r="C36" s="6" t="s">
        <v>137</v>
      </c>
      <c r="D36" s="18">
        <v>513952457</v>
      </c>
      <c r="E36" s="6" t="s">
        <v>656</v>
      </c>
      <c r="F36" s="6" t="s">
        <v>93</v>
      </c>
      <c r="G36" s="7">
        <v>1535</v>
      </c>
      <c r="H36" s="7">
        <v>1723</v>
      </c>
      <c r="I36" s="7">
        <v>0</v>
      </c>
      <c r="J36" s="7">
        <v>26.45</v>
      </c>
      <c r="K36" s="8">
        <v>0</v>
      </c>
      <c r="L36" s="8">
        <v>1E-4</v>
      </c>
      <c r="M36" s="8">
        <v>0</v>
      </c>
      <c r="N36" s="30"/>
    </row>
    <row r="37" spans="1:14">
      <c r="A37" s="6" t="s">
        <v>665</v>
      </c>
      <c r="B37" s="17">
        <v>1130004</v>
      </c>
      <c r="C37" s="6" t="s">
        <v>137</v>
      </c>
      <c r="D37" s="18">
        <v>513952457</v>
      </c>
      <c r="E37" s="6" t="s">
        <v>656</v>
      </c>
      <c r="F37" s="6" t="s">
        <v>93</v>
      </c>
      <c r="G37" s="7">
        <v>7820</v>
      </c>
      <c r="H37" s="7">
        <v>15310</v>
      </c>
      <c r="I37" s="7">
        <v>0</v>
      </c>
      <c r="J37" s="7">
        <v>1197.24</v>
      </c>
      <c r="K37" s="8">
        <v>3.5999999999999999E-3</v>
      </c>
      <c r="L37" s="8">
        <v>3.0999999999999999E-3</v>
      </c>
      <c r="M37" s="8">
        <v>6.9999999999999999E-4</v>
      </c>
      <c r="N37" s="30"/>
    </row>
    <row r="38" spans="1:14">
      <c r="A38" s="6" t="s">
        <v>666</v>
      </c>
      <c r="B38" s="17">
        <v>1129972</v>
      </c>
      <c r="C38" s="6" t="s">
        <v>137</v>
      </c>
      <c r="D38" s="18">
        <v>513952457</v>
      </c>
      <c r="E38" s="6" t="s">
        <v>656</v>
      </c>
      <c r="F38" s="6" t="s">
        <v>93</v>
      </c>
      <c r="G38" s="7">
        <v>2933</v>
      </c>
      <c r="H38" s="7">
        <v>10510</v>
      </c>
      <c r="I38" s="7">
        <v>0</v>
      </c>
      <c r="J38" s="7">
        <v>308.26</v>
      </c>
      <c r="K38" s="8">
        <v>4.0000000000000002E-4</v>
      </c>
      <c r="L38" s="8">
        <v>8.0000000000000004E-4</v>
      </c>
      <c r="M38" s="8">
        <v>2.0000000000000001E-4</v>
      </c>
      <c r="N38" s="30"/>
    </row>
    <row r="39" spans="1:14">
      <c r="A39" s="6" t="s">
        <v>667</v>
      </c>
      <c r="B39" s="17">
        <v>1131291</v>
      </c>
      <c r="C39" s="6" t="s">
        <v>137</v>
      </c>
      <c r="D39" s="18">
        <v>513952457</v>
      </c>
      <c r="E39" s="6" t="s">
        <v>656</v>
      </c>
      <c r="F39" s="6" t="s">
        <v>93</v>
      </c>
      <c r="G39" s="7">
        <v>15674</v>
      </c>
      <c r="H39" s="7">
        <v>2551</v>
      </c>
      <c r="I39" s="7">
        <v>0</v>
      </c>
      <c r="J39" s="7">
        <v>399.84</v>
      </c>
      <c r="K39" s="8">
        <v>5.0000000000000001E-4</v>
      </c>
      <c r="L39" s="8">
        <v>1E-3</v>
      </c>
      <c r="M39" s="8">
        <v>2.0000000000000001E-4</v>
      </c>
      <c r="N39" s="30"/>
    </row>
    <row r="40" spans="1:14">
      <c r="A40" s="6" t="s">
        <v>668</v>
      </c>
      <c r="B40" s="17">
        <v>1120203</v>
      </c>
      <c r="C40" s="6" t="s">
        <v>137</v>
      </c>
      <c r="D40" s="18">
        <v>513952457</v>
      </c>
      <c r="E40" s="6" t="s">
        <v>656</v>
      </c>
      <c r="F40" s="6" t="s">
        <v>93</v>
      </c>
      <c r="G40" s="7">
        <v>13100</v>
      </c>
      <c r="H40" s="7">
        <v>12200</v>
      </c>
      <c r="I40" s="7">
        <v>0</v>
      </c>
      <c r="J40" s="7">
        <v>1598.2</v>
      </c>
      <c r="K40" s="8">
        <v>5.9999999999999995E-4</v>
      </c>
      <c r="L40" s="8">
        <v>4.1000000000000003E-3</v>
      </c>
      <c r="M40" s="8">
        <v>8.9999999999999998E-4</v>
      </c>
      <c r="N40" s="30"/>
    </row>
    <row r="41" spans="1:14">
      <c r="A41" s="6" t="s">
        <v>669</v>
      </c>
      <c r="B41" s="17">
        <v>1138015</v>
      </c>
      <c r="C41" s="6" t="s">
        <v>137</v>
      </c>
      <c r="D41" s="18">
        <v>513952457</v>
      </c>
      <c r="E41" s="6" t="s">
        <v>656</v>
      </c>
      <c r="F41" s="6" t="s">
        <v>93</v>
      </c>
      <c r="G41" s="7">
        <v>128501</v>
      </c>
      <c r="H41" s="7">
        <v>4145</v>
      </c>
      <c r="I41" s="7">
        <v>0</v>
      </c>
      <c r="J41" s="7">
        <v>5326.37</v>
      </c>
      <c r="K41" s="8">
        <v>1.9E-3</v>
      </c>
      <c r="L41" s="8">
        <v>1.38E-2</v>
      </c>
      <c r="M41" s="8">
        <v>3.0000000000000001E-3</v>
      </c>
      <c r="N41" s="30"/>
    </row>
    <row r="42" spans="1:14">
      <c r="A42" s="6" t="s">
        <v>670</v>
      </c>
      <c r="B42" s="17">
        <v>1125749</v>
      </c>
      <c r="C42" s="6" t="s">
        <v>137</v>
      </c>
      <c r="D42" s="18">
        <v>513952457</v>
      </c>
      <c r="E42" s="6" t="s">
        <v>656</v>
      </c>
      <c r="F42" s="6" t="s">
        <v>93</v>
      </c>
      <c r="G42" s="7">
        <v>75831</v>
      </c>
      <c r="H42" s="7">
        <v>4118</v>
      </c>
      <c r="I42" s="7">
        <v>0</v>
      </c>
      <c r="J42" s="7">
        <v>3122.72</v>
      </c>
      <c r="K42" s="8">
        <v>3.8E-3</v>
      </c>
      <c r="L42" s="8">
        <v>8.0999999999999996E-3</v>
      </c>
      <c r="M42" s="8">
        <v>1.6999999999999999E-3</v>
      </c>
      <c r="N42" s="30"/>
    </row>
    <row r="43" spans="1:14">
      <c r="A43" s="6" t="s">
        <v>671</v>
      </c>
      <c r="B43" s="17">
        <v>1116060</v>
      </c>
      <c r="C43" s="6" t="s">
        <v>137</v>
      </c>
      <c r="D43" s="18">
        <v>513952457</v>
      </c>
      <c r="E43" s="6" t="s">
        <v>656</v>
      </c>
      <c r="F43" s="6" t="s">
        <v>93</v>
      </c>
      <c r="G43" s="7">
        <v>55041</v>
      </c>
      <c r="H43" s="7">
        <v>27780</v>
      </c>
      <c r="I43" s="7">
        <v>0</v>
      </c>
      <c r="J43" s="7">
        <v>15290.39</v>
      </c>
      <c r="K43" s="8">
        <v>4.4000000000000003E-3</v>
      </c>
      <c r="L43" s="8">
        <v>3.9699999999999999E-2</v>
      </c>
      <c r="M43" s="8">
        <v>8.6E-3</v>
      </c>
      <c r="N43" s="30"/>
    </row>
    <row r="44" spans="1:14">
      <c r="A44" s="6" t="s">
        <v>672</v>
      </c>
      <c r="B44" s="17">
        <v>1117092</v>
      </c>
      <c r="C44" s="6" t="s">
        <v>137</v>
      </c>
      <c r="D44" s="18">
        <v>513502211</v>
      </c>
      <c r="E44" s="6" t="s">
        <v>656</v>
      </c>
      <c r="F44" s="6" t="s">
        <v>93</v>
      </c>
      <c r="G44" s="7">
        <v>69489</v>
      </c>
      <c r="H44" s="7">
        <v>3421</v>
      </c>
      <c r="I44" s="7">
        <v>0</v>
      </c>
      <c r="J44" s="7">
        <v>2377.2199999999998</v>
      </c>
      <c r="K44" s="8">
        <v>2E-3</v>
      </c>
      <c r="L44" s="8">
        <v>6.1999999999999998E-3</v>
      </c>
      <c r="M44" s="8">
        <v>1.2999999999999999E-3</v>
      </c>
      <c r="N44" s="30"/>
    </row>
    <row r="45" spans="1:14">
      <c r="A45" s="6" t="s">
        <v>673</v>
      </c>
      <c r="B45" s="17">
        <v>1117639</v>
      </c>
      <c r="C45" s="6" t="s">
        <v>137</v>
      </c>
      <c r="D45" s="18">
        <v>513502211</v>
      </c>
      <c r="E45" s="6" t="s">
        <v>656</v>
      </c>
      <c r="F45" s="6" t="s">
        <v>93</v>
      </c>
      <c r="G45" s="7">
        <v>147136</v>
      </c>
      <c r="H45" s="7">
        <v>2757</v>
      </c>
      <c r="I45" s="7">
        <v>0</v>
      </c>
      <c r="J45" s="7">
        <v>4056.54</v>
      </c>
      <c r="K45" s="8">
        <v>1.2999999999999999E-3</v>
      </c>
      <c r="L45" s="8">
        <v>1.0500000000000001E-2</v>
      </c>
      <c r="M45" s="8">
        <v>2.3E-3</v>
      </c>
      <c r="N45" s="30"/>
    </row>
    <row r="46" spans="1:14">
      <c r="A46" s="6" t="s">
        <v>674</v>
      </c>
      <c r="B46" s="17">
        <v>1117324</v>
      </c>
      <c r="C46" s="6" t="s">
        <v>137</v>
      </c>
      <c r="D46" s="18">
        <v>513502211</v>
      </c>
      <c r="E46" s="6" t="s">
        <v>656</v>
      </c>
      <c r="F46" s="6" t="s">
        <v>93</v>
      </c>
      <c r="G46" s="7">
        <v>250</v>
      </c>
      <c r="H46" s="7">
        <v>9019</v>
      </c>
      <c r="I46" s="7">
        <v>0</v>
      </c>
      <c r="J46" s="7">
        <v>22.55</v>
      </c>
      <c r="K46" s="8">
        <v>0</v>
      </c>
      <c r="L46" s="8">
        <v>1E-4</v>
      </c>
      <c r="M46" s="8">
        <v>0</v>
      </c>
      <c r="N46" s="30"/>
    </row>
    <row r="47" spans="1:14">
      <c r="A47" s="6" t="s">
        <v>675</v>
      </c>
      <c r="B47" s="17">
        <v>1116904</v>
      </c>
      <c r="C47" s="6" t="s">
        <v>137</v>
      </c>
      <c r="D47" s="18">
        <v>513502211</v>
      </c>
      <c r="E47" s="6" t="s">
        <v>656</v>
      </c>
      <c r="F47" s="6" t="s">
        <v>93</v>
      </c>
      <c r="G47" s="7">
        <v>335</v>
      </c>
      <c r="H47" s="7">
        <v>19840</v>
      </c>
      <c r="I47" s="7">
        <v>0</v>
      </c>
      <c r="J47" s="7">
        <v>66.459999999999994</v>
      </c>
      <c r="K47" s="8">
        <v>0</v>
      </c>
      <c r="L47" s="8">
        <v>2.0000000000000001E-4</v>
      </c>
      <c r="M47" s="8">
        <v>0</v>
      </c>
      <c r="N47" s="30"/>
    </row>
    <row r="48" spans="1:14">
      <c r="A48" s="6" t="s">
        <v>676</v>
      </c>
      <c r="B48" s="17">
        <v>1099464</v>
      </c>
      <c r="C48" s="6" t="s">
        <v>137</v>
      </c>
      <c r="D48" s="18">
        <v>513502211</v>
      </c>
      <c r="E48" s="6" t="s">
        <v>656</v>
      </c>
      <c r="F48" s="6" t="s">
        <v>93</v>
      </c>
      <c r="G48" s="7">
        <v>4122</v>
      </c>
      <c r="H48" s="7">
        <v>22200</v>
      </c>
      <c r="I48" s="7">
        <v>0</v>
      </c>
      <c r="J48" s="7">
        <v>915.08</v>
      </c>
      <c r="K48" s="8">
        <v>1.2999999999999999E-3</v>
      </c>
      <c r="L48" s="8">
        <v>2.3999999999999998E-3</v>
      </c>
      <c r="M48" s="8">
        <v>5.0000000000000001E-4</v>
      </c>
      <c r="N48" s="30"/>
    </row>
    <row r="49" spans="1:14">
      <c r="A49" s="6" t="s">
        <v>677</v>
      </c>
      <c r="B49" s="17">
        <v>1118728</v>
      </c>
      <c r="C49" s="6" t="s">
        <v>137</v>
      </c>
      <c r="D49" s="18">
        <v>513944660</v>
      </c>
      <c r="E49" s="6" t="s">
        <v>656</v>
      </c>
      <c r="F49" s="6" t="s">
        <v>93</v>
      </c>
      <c r="G49" s="7">
        <v>8140</v>
      </c>
      <c r="H49" s="7">
        <v>19200</v>
      </c>
      <c r="I49" s="7">
        <v>0</v>
      </c>
      <c r="J49" s="7">
        <v>1562.88</v>
      </c>
      <c r="K49" s="8">
        <v>2.0999999999999999E-3</v>
      </c>
      <c r="L49" s="8">
        <v>4.1000000000000003E-3</v>
      </c>
      <c r="M49" s="8">
        <v>8.9999999999999998E-4</v>
      </c>
      <c r="N49" s="30"/>
    </row>
    <row r="50" spans="1:14">
      <c r="A50" s="6" t="s">
        <v>678</v>
      </c>
      <c r="B50" s="17">
        <v>1129873</v>
      </c>
      <c r="C50" s="6" t="s">
        <v>137</v>
      </c>
      <c r="D50" s="18">
        <v>513815258</v>
      </c>
      <c r="E50" s="6" t="s">
        <v>656</v>
      </c>
      <c r="F50" s="6" t="s">
        <v>93</v>
      </c>
      <c r="G50" s="7">
        <v>270258</v>
      </c>
      <c r="H50" s="7">
        <v>418</v>
      </c>
      <c r="I50" s="7">
        <v>0</v>
      </c>
      <c r="J50" s="7">
        <v>1129.68</v>
      </c>
      <c r="K50" s="8">
        <v>6.9999999999999999E-4</v>
      </c>
      <c r="L50" s="8">
        <v>2.8999999999999998E-3</v>
      </c>
      <c r="M50" s="8">
        <v>5.9999999999999995E-4</v>
      </c>
      <c r="N50" s="30"/>
    </row>
    <row r="51" spans="1:14">
      <c r="A51" s="6" t="s">
        <v>679</v>
      </c>
      <c r="B51" s="17">
        <v>1114891</v>
      </c>
      <c r="C51" s="6" t="s">
        <v>137</v>
      </c>
      <c r="D51" s="18">
        <v>513801605</v>
      </c>
      <c r="E51" s="6" t="s">
        <v>656</v>
      </c>
      <c r="F51" s="6" t="s">
        <v>93</v>
      </c>
      <c r="G51" s="7">
        <v>5000</v>
      </c>
      <c r="H51" s="7">
        <v>12200</v>
      </c>
      <c r="I51" s="7">
        <v>0</v>
      </c>
      <c r="J51" s="7">
        <v>610</v>
      </c>
      <c r="K51" s="8">
        <v>5.0000000000000001E-4</v>
      </c>
      <c r="L51" s="8">
        <v>1.6000000000000001E-3</v>
      </c>
      <c r="M51" s="8">
        <v>2.9999999999999997E-4</v>
      </c>
      <c r="N51" s="30"/>
    </row>
    <row r="52" spans="1:14">
      <c r="A52" s="6" t="s">
        <v>680</v>
      </c>
      <c r="B52" s="17">
        <v>1095751</v>
      </c>
      <c r="C52" s="6" t="s">
        <v>137</v>
      </c>
      <c r="D52" s="18">
        <v>513594101</v>
      </c>
      <c r="E52" s="6" t="s">
        <v>656</v>
      </c>
      <c r="F52" s="6" t="s">
        <v>93</v>
      </c>
      <c r="G52" s="7">
        <v>9916</v>
      </c>
      <c r="H52" s="7">
        <v>10870</v>
      </c>
      <c r="I52" s="7">
        <v>0</v>
      </c>
      <c r="J52" s="7">
        <v>1077.8699999999999</v>
      </c>
      <c r="K52" s="8">
        <v>6.9999999999999999E-4</v>
      </c>
      <c r="L52" s="8">
        <v>2.8E-3</v>
      </c>
      <c r="M52" s="8">
        <v>5.9999999999999995E-4</v>
      </c>
      <c r="N52" s="30"/>
    </row>
    <row r="53" spans="1:14">
      <c r="A53" s="6" t="s">
        <v>681</v>
      </c>
      <c r="B53" s="17">
        <v>1095728</v>
      </c>
      <c r="C53" s="6" t="s">
        <v>137</v>
      </c>
      <c r="D53" s="18">
        <v>513594101</v>
      </c>
      <c r="E53" s="6" t="s">
        <v>656</v>
      </c>
      <c r="F53" s="6" t="s">
        <v>93</v>
      </c>
      <c r="G53" s="7">
        <v>35000</v>
      </c>
      <c r="H53" s="7">
        <v>10700</v>
      </c>
      <c r="I53" s="7">
        <v>0</v>
      </c>
      <c r="J53" s="7">
        <v>3745</v>
      </c>
      <c r="K53" s="8">
        <v>2.0999999999999999E-3</v>
      </c>
      <c r="L53" s="8">
        <v>9.7000000000000003E-3</v>
      </c>
      <c r="M53" s="8">
        <v>2.0999999999999999E-3</v>
      </c>
      <c r="N53" s="30"/>
    </row>
    <row r="54" spans="1:14">
      <c r="A54" s="6" t="s">
        <v>682</v>
      </c>
      <c r="B54" s="17">
        <v>1095710</v>
      </c>
      <c r="C54" s="6" t="s">
        <v>137</v>
      </c>
      <c r="D54" s="18">
        <v>513594101</v>
      </c>
      <c r="E54" s="6" t="s">
        <v>656</v>
      </c>
      <c r="F54" s="6" t="s">
        <v>93</v>
      </c>
      <c r="G54" s="7">
        <v>469</v>
      </c>
      <c r="H54" s="7">
        <v>9638</v>
      </c>
      <c r="I54" s="7">
        <v>0</v>
      </c>
      <c r="J54" s="7">
        <v>45.2</v>
      </c>
      <c r="K54" s="8">
        <v>0</v>
      </c>
      <c r="L54" s="8">
        <v>1E-4</v>
      </c>
      <c r="M54" s="8">
        <v>0</v>
      </c>
      <c r="N54" s="30"/>
    </row>
    <row r="55" spans="1:14">
      <c r="A55" s="6" t="s">
        <v>683</v>
      </c>
      <c r="B55" s="17">
        <v>1135649</v>
      </c>
      <c r="C55" s="6" t="s">
        <v>137</v>
      </c>
      <c r="D55" s="18">
        <v>513815258</v>
      </c>
      <c r="E55" s="6" t="s">
        <v>656</v>
      </c>
      <c r="F55" s="6" t="s">
        <v>93</v>
      </c>
      <c r="G55" s="7">
        <v>11990</v>
      </c>
      <c r="H55" s="7">
        <v>10220</v>
      </c>
      <c r="I55" s="7">
        <v>0</v>
      </c>
      <c r="J55" s="7">
        <v>1225.3800000000001</v>
      </c>
      <c r="K55" s="8">
        <v>3.3E-3</v>
      </c>
      <c r="L55" s="8">
        <v>3.2000000000000002E-3</v>
      </c>
      <c r="M55" s="8">
        <v>6.9999999999999999E-4</v>
      </c>
      <c r="N55" s="30"/>
    </row>
    <row r="56" spans="1:14">
      <c r="A56" s="6" t="s">
        <v>684</v>
      </c>
      <c r="B56" s="17">
        <v>1118785</v>
      </c>
      <c r="C56" s="6" t="s">
        <v>137</v>
      </c>
      <c r="D56" s="18">
        <v>513944660</v>
      </c>
      <c r="E56" s="6" t="s">
        <v>656</v>
      </c>
      <c r="F56" s="6" t="s">
        <v>93</v>
      </c>
      <c r="G56" s="7">
        <v>124094</v>
      </c>
      <c r="H56" s="7">
        <v>2739</v>
      </c>
      <c r="I56" s="7">
        <v>0</v>
      </c>
      <c r="J56" s="7">
        <v>3398.93</v>
      </c>
      <c r="K56" s="8">
        <v>2.8E-3</v>
      </c>
      <c r="L56" s="8">
        <v>8.8000000000000005E-3</v>
      </c>
      <c r="M56" s="8">
        <v>1.9E-3</v>
      </c>
      <c r="N56" s="30"/>
    </row>
    <row r="57" spans="1:14">
      <c r="A57" s="13" t="s">
        <v>685</v>
      </c>
      <c r="B57" s="14"/>
      <c r="C57" s="13"/>
      <c r="D57" s="13"/>
      <c r="E57" s="13"/>
      <c r="F57" s="13"/>
      <c r="G57" s="15">
        <v>4654902</v>
      </c>
      <c r="J57" s="15">
        <v>43022.89</v>
      </c>
      <c r="L57" s="16">
        <v>0.1116</v>
      </c>
      <c r="M57" s="16">
        <v>2.41E-2</v>
      </c>
      <c r="N57" s="30"/>
    </row>
    <row r="58" spans="1:14">
      <c r="A58" s="6" t="s">
        <v>686</v>
      </c>
      <c r="B58" s="17">
        <v>1113240</v>
      </c>
      <c r="C58" s="6" t="s">
        <v>137</v>
      </c>
      <c r="D58" s="18">
        <v>514103811</v>
      </c>
      <c r="E58" s="6" t="s">
        <v>687</v>
      </c>
      <c r="F58" s="6" t="s">
        <v>93</v>
      </c>
      <c r="G58" s="7">
        <v>907</v>
      </c>
      <c r="H58" s="7">
        <v>330.97</v>
      </c>
      <c r="I58" s="7">
        <v>0</v>
      </c>
      <c r="J58" s="7">
        <v>3</v>
      </c>
      <c r="K58" s="8">
        <v>0</v>
      </c>
      <c r="L58" s="8">
        <v>0</v>
      </c>
      <c r="M58" s="8">
        <v>0</v>
      </c>
      <c r="N58" s="30"/>
    </row>
    <row r="59" spans="1:14">
      <c r="A59" s="6" t="s">
        <v>688</v>
      </c>
      <c r="B59" s="17">
        <v>1113760</v>
      </c>
      <c r="C59" s="6" t="s">
        <v>137</v>
      </c>
      <c r="D59" s="18">
        <v>514103811</v>
      </c>
      <c r="E59" s="6" t="s">
        <v>687</v>
      </c>
      <c r="F59" s="6" t="s">
        <v>93</v>
      </c>
      <c r="G59" s="7">
        <v>265474</v>
      </c>
      <c r="H59" s="7">
        <v>308.68</v>
      </c>
      <c r="I59" s="7">
        <v>0</v>
      </c>
      <c r="J59" s="7">
        <v>819.47</v>
      </c>
      <c r="K59" s="8">
        <v>1.8E-3</v>
      </c>
      <c r="L59" s="8">
        <v>2.0999999999999999E-3</v>
      </c>
      <c r="M59" s="8">
        <v>5.0000000000000001E-4</v>
      </c>
      <c r="N59" s="30"/>
    </row>
    <row r="60" spans="1:14">
      <c r="A60" s="6" t="s">
        <v>689</v>
      </c>
      <c r="B60" s="17">
        <v>1113257</v>
      </c>
      <c r="C60" s="6" t="s">
        <v>137</v>
      </c>
      <c r="D60" s="18">
        <v>514103811</v>
      </c>
      <c r="E60" s="6" t="s">
        <v>687</v>
      </c>
      <c r="F60" s="6" t="s">
        <v>93</v>
      </c>
      <c r="G60" s="7">
        <v>13932</v>
      </c>
      <c r="H60" s="7">
        <v>320.24</v>
      </c>
      <c r="I60" s="7">
        <v>0</v>
      </c>
      <c r="J60" s="7">
        <v>44.62</v>
      </c>
      <c r="K60" s="8">
        <v>1E-4</v>
      </c>
      <c r="L60" s="8">
        <v>1E-4</v>
      </c>
      <c r="M60" s="8">
        <v>0</v>
      </c>
      <c r="N60" s="30"/>
    </row>
    <row r="61" spans="1:14">
      <c r="A61" s="6" t="s">
        <v>690</v>
      </c>
      <c r="B61" s="17">
        <v>1116292</v>
      </c>
      <c r="C61" s="6" t="s">
        <v>137</v>
      </c>
      <c r="D61" s="18">
        <v>514103811</v>
      </c>
      <c r="E61" s="6" t="s">
        <v>687</v>
      </c>
      <c r="F61" s="6" t="s">
        <v>93</v>
      </c>
      <c r="G61" s="7">
        <v>115114</v>
      </c>
      <c r="H61" s="7">
        <v>364.49</v>
      </c>
      <c r="I61" s="7">
        <v>0</v>
      </c>
      <c r="J61" s="7">
        <v>419.58</v>
      </c>
      <c r="K61" s="8">
        <v>6.9999999999999999E-4</v>
      </c>
      <c r="L61" s="8">
        <v>1.1000000000000001E-3</v>
      </c>
      <c r="M61" s="8">
        <v>2.0000000000000001E-4</v>
      </c>
      <c r="N61" s="30"/>
    </row>
    <row r="62" spans="1:14">
      <c r="A62" s="6" t="s">
        <v>691</v>
      </c>
      <c r="B62" s="17">
        <v>1101443</v>
      </c>
      <c r="C62" s="6" t="s">
        <v>137</v>
      </c>
      <c r="D62" s="18">
        <v>513665661</v>
      </c>
      <c r="E62" s="6" t="s">
        <v>687</v>
      </c>
      <c r="F62" s="6" t="s">
        <v>93</v>
      </c>
      <c r="G62" s="7">
        <v>146053</v>
      </c>
      <c r="H62" s="7">
        <v>329.65</v>
      </c>
      <c r="I62" s="7">
        <v>0</v>
      </c>
      <c r="J62" s="7">
        <v>481.46</v>
      </c>
      <c r="K62" s="8">
        <v>1E-4</v>
      </c>
      <c r="L62" s="8">
        <v>1.1999999999999999E-3</v>
      </c>
      <c r="M62" s="8">
        <v>2.9999999999999997E-4</v>
      </c>
      <c r="N62" s="30"/>
    </row>
    <row r="63" spans="1:14">
      <c r="A63" s="6" t="s">
        <v>692</v>
      </c>
      <c r="B63" s="17">
        <v>1116581</v>
      </c>
      <c r="C63" s="6" t="s">
        <v>137</v>
      </c>
      <c r="D63" s="18">
        <v>513665661</v>
      </c>
      <c r="E63" s="6" t="s">
        <v>687</v>
      </c>
      <c r="F63" s="6" t="s">
        <v>93</v>
      </c>
      <c r="G63" s="7">
        <v>1124271</v>
      </c>
      <c r="H63" s="7">
        <v>361.9</v>
      </c>
      <c r="I63" s="7">
        <v>0</v>
      </c>
      <c r="J63" s="7">
        <v>4068.74</v>
      </c>
      <c r="K63" s="8">
        <v>7.4999999999999997E-3</v>
      </c>
      <c r="L63" s="8">
        <v>1.06E-2</v>
      </c>
      <c r="M63" s="8">
        <v>2.3E-3</v>
      </c>
      <c r="N63" s="30"/>
    </row>
    <row r="64" spans="1:14">
      <c r="A64" s="6" t="s">
        <v>693</v>
      </c>
      <c r="B64" s="17">
        <v>1134535</v>
      </c>
      <c r="C64" s="6" t="s">
        <v>137</v>
      </c>
      <c r="D64" s="18">
        <v>513952457</v>
      </c>
      <c r="E64" s="6" t="s">
        <v>687</v>
      </c>
      <c r="F64" s="6" t="s">
        <v>93</v>
      </c>
      <c r="G64" s="7">
        <v>41</v>
      </c>
      <c r="H64" s="7">
        <v>3377.48</v>
      </c>
      <c r="I64" s="7">
        <v>0</v>
      </c>
      <c r="J64" s="7">
        <v>1.38</v>
      </c>
      <c r="K64" s="8">
        <v>0</v>
      </c>
      <c r="L64" s="8">
        <v>0</v>
      </c>
      <c r="M64" s="8">
        <v>0</v>
      </c>
      <c r="N64" s="30"/>
    </row>
    <row r="65" spans="1:14">
      <c r="A65" s="6" t="s">
        <v>694</v>
      </c>
      <c r="B65" s="17">
        <v>1109420</v>
      </c>
      <c r="C65" s="6" t="s">
        <v>137</v>
      </c>
      <c r="D65" s="18">
        <v>513952457</v>
      </c>
      <c r="E65" s="6" t="s">
        <v>687</v>
      </c>
      <c r="F65" s="6" t="s">
        <v>93</v>
      </c>
      <c r="G65" s="7">
        <v>105307</v>
      </c>
      <c r="H65" s="7">
        <v>3181.33</v>
      </c>
      <c r="I65" s="7">
        <v>0</v>
      </c>
      <c r="J65" s="7">
        <v>3350.16</v>
      </c>
      <c r="K65" s="8">
        <v>1.6999999999999999E-3</v>
      </c>
      <c r="L65" s="8">
        <v>8.6999999999999994E-3</v>
      </c>
      <c r="M65" s="8">
        <v>1.9E-3</v>
      </c>
      <c r="N65" s="30"/>
    </row>
    <row r="66" spans="1:14">
      <c r="A66" s="6" t="s">
        <v>695</v>
      </c>
      <c r="B66" s="17">
        <v>1116326</v>
      </c>
      <c r="C66" s="6" t="s">
        <v>137</v>
      </c>
      <c r="D66" s="18">
        <v>513952457</v>
      </c>
      <c r="E66" s="6" t="s">
        <v>687</v>
      </c>
      <c r="F66" s="6" t="s">
        <v>93</v>
      </c>
      <c r="G66" s="7">
        <v>1770367</v>
      </c>
      <c r="H66" s="7">
        <v>362.79</v>
      </c>
      <c r="I66" s="7">
        <v>0</v>
      </c>
      <c r="J66" s="7">
        <v>6422.71</v>
      </c>
      <c r="K66" s="8">
        <v>3.3999999999999998E-3</v>
      </c>
      <c r="L66" s="8">
        <v>1.67E-2</v>
      </c>
      <c r="M66" s="8">
        <v>3.5999999999999999E-3</v>
      </c>
      <c r="N66" s="30"/>
    </row>
    <row r="67" spans="1:14">
      <c r="A67" s="6" t="s">
        <v>696</v>
      </c>
      <c r="B67" s="17">
        <v>1109479</v>
      </c>
      <c r="C67" s="6" t="s">
        <v>137</v>
      </c>
      <c r="D67" s="18">
        <v>513665661</v>
      </c>
      <c r="E67" s="6" t="s">
        <v>687</v>
      </c>
      <c r="F67" s="6" t="s">
        <v>93</v>
      </c>
      <c r="G67" s="7">
        <v>1229</v>
      </c>
      <c r="H67" s="7">
        <v>321.68</v>
      </c>
      <c r="I67" s="7">
        <v>0</v>
      </c>
      <c r="J67" s="7">
        <v>3.95</v>
      </c>
      <c r="K67" s="8">
        <v>0</v>
      </c>
      <c r="L67" s="8">
        <v>0</v>
      </c>
      <c r="M67" s="8">
        <v>0</v>
      </c>
      <c r="N67" s="30"/>
    </row>
    <row r="68" spans="1:14">
      <c r="A68" s="6" t="s">
        <v>697</v>
      </c>
      <c r="B68" s="17">
        <v>1128529</v>
      </c>
      <c r="C68" s="6" t="s">
        <v>137</v>
      </c>
      <c r="D68" s="18">
        <v>513952457</v>
      </c>
      <c r="E68" s="6" t="s">
        <v>687</v>
      </c>
      <c r="F68" s="6" t="s">
        <v>93</v>
      </c>
      <c r="G68" s="7">
        <v>239376</v>
      </c>
      <c r="H68" s="7">
        <v>3479.8</v>
      </c>
      <c r="I68" s="7">
        <v>0</v>
      </c>
      <c r="J68" s="7">
        <v>8329.81</v>
      </c>
      <c r="K68" s="8">
        <v>7.3000000000000001E-3</v>
      </c>
      <c r="L68" s="8">
        <v>2.1600000000000001E-2</v>
      </c>
      <c r="M68" s="8">
        <v>4.7000000000000002E-3</v>
      </c>
      <c r="N68" s="30"/>
    </row>
    <row r="69" spans="1:14">
      <c r="A69" s="6" t="s">
        <v>698</v>
      </c>
      <c r="B69" s="17">
        <v>1101633</v>
      </c>
      <c r="C69" s="6" t="s">
        <v>137</v>
      </c>
      <c r="D69" s="18">
        <v>513502211</v>
      </c>
      <c r="E69" s="6" t="s">
        <v>687</v>
      </c>
      <c r="F69" s="6" t="s">
        <v>93</v>
      </c>
      <c r="G69" s="7">
        <v>8900</v>
      </c>
      <c r="H69" s="7">
        <v>3282.8</v>
      </c>
      <c r="I69" s="7">
        <v>0</v>
      </c>
      <c r="J69" s="7">
        <v>292.17</v>
      </c>
      <c r="K69" s="8">
        <v>1E-4</v>
      </c>
      <c r="L69" s="8">
        <v>8.0000000000000004E-4</v>
      </c>
      <c r="M69" s="8">
        <v>2.0000000000000001E-4</v>
      </c>
      <c r="N69" s="30"/>
    </row>
    <row r="70" spans="1:14">
      <c r="A70" s="6" t="s">
        <v>699</v>
      </c>
      <c r="B70" s="17">
        <v>1109248</v>
      </c>
      <c r="C70" s="6" t="s">
        <v>137</v>
      </c>
      <c r="D70" s="18">
        <v>513502211</v>
      </c>
      <c r="E70" s="6" t="s">
        <v>687</v>
      </c>
      <c r="F70" s="6" t="s">
        <v>93</v>
      </c>
      <c r="G70" s="7">
        <v>231076</v>
      </c>
      <c r="H70" s="7">
        <v>3195.1</v>
      </c>
      <c r="I70" s="7">
        <v>0</v>
      </c>
      <c r="J70" s="7">
        <v>7383.11</v>
      </c>
      <c r="K70" s="8">
        <v>1.6999999999999999E-3</v>
      </c>
      <c r="L70" s="8">
        <v>1.9199999999999998E-2</v>
      </c>
      <c r="M70" s="8">
        <v>4.1000000000000003E-3</v>
      </c>
      <c r="N70" s="30"/>
    </row>
    <row r="71" spans="1:14">
      <c r="A71" s="6" t="s">
        <v>700</v>
      </c>
      <c r="B71" s="17">
        <v>1116334</v>
      </c>
      <c r="C71" s="6" t="s">
        <v>137</v>
      </c>
      <c r="D71" s="18">
        <v>513502211</v>
      </c>
      <c r="E71" s="6" t="s">
        <v>687</v>
      </c>
      <c r="F71" s="6" t="s">
        <v>93</v>
      </c>
      <c r="G71" s="7">
        <v>1362</v>
      </c>
      <c r="H71" s="7">
        <v>3637.06</v>
      </c>
      <c r="I71" s="7">
        <v>0</v>
      </c>
      <c r="J71" s="7">
        <v>49.54</v>
      </c>
      <c r="K71" s="8">
        <v>1E-4</v>
      </c>
      <c r="L71" s="8">
        <v>1E-4</v>
      </c>
      <c r="M71" s="8">
        <v>0</v>
      </c>
      <c r="N71" s="30"/>
    </row>
    <row r="72" spans="1:14">
      <c r="A72" s="6" t="s">
        <v>701</v>
      </c>
      <c r="B72" s="17">
        <v>1104603</v>
      </c>
      <c r="C72" s="6" t="s">
        <v>137</v>
      </c>
      <c r="D72" s="18">
        <v>513952457</v>
      </c>
      <c r="E72" s="6" t="s">
        <v>687</v>
      </c>
      <c r="F72" s="6" t="s">
        <v>93</v>
      </c>
      <c r="G72" s="7">
        <v>222829</v>
      </c>
      <c r="H72" s="7">
        <v>327.64999999999998</v>
      </c>
      <c r="I72" s="7">
        <v>0</v>
      </c>
      <c r="J72" s="7">
        <v>730.1</v>
      </c>
      <c r="K72" s="8">
        <v>4.0000000000000002E-4</v>
      </c>
      <c r="L72" s="8">
        <v>1.9E-3</v>
      </c>
      <c r="M72" s="8">
        <v>4.0000000000000002E-4</v>
      </c>
      <c r="N72" s="30"/>
    </row>
    <row r="73" spans="1:14">
      <c r="A73" s="6" t="s">
        <v>702</v>
      </c>
      <c r="B73" s="17">
        <v>1109412</v>
      </c>
      <c r="C73" s="6" t="s">
        <v>137</v>
      </c>
      <c r="D73" s="18">
        <v>513952457</v>
      </c>
      <c r="E73" s="6" t="s">
        <v>687</v>
      </c>
      <c r="F73" s="6" t="s">
        <v>93</v>
      </c>
      <c r="G73" s="7">
        <v>255718</v>
      </c>
      <c r="H73" s="7">
        <v>3067.39</v>
      </c>
      <c r="I73" s="7">
        <v>0</v>
      </c>
      <c r="J73" s="7">
        <v>7843.87</v>
      </c>
      <c r="K73" s="8">
        <v>6.7999999999999996E-3</v>
      </c>
      <c r="L73" s="8">
        <v>2.0400000000000001E-2</v>
      </c>
      <c r="M73" s="8">
        <v>4.4000000000000003E-3</v>
      </c>
      <c r="N73" s="30"/>
    </row>
    <row r="74" spans="1:14">
      <c r="A74" s="6" t="s">
        <v>703</v>
      </c>
      <c r="B74" s="17">
        <v>1102276</v>
      </c>
      <c r="C74" s="6" t="s">
        <v>137</v>
      </c>
      <c r="D74" s="18">
        <v>513815258</v>
      </c>
      <c r="E74" s="6" t="s">
        <v>687</v>
      </c>
      <c r="F74" s="6" t="s">
        <v>93</v>
      </c>
      <c r="G74" s="7">
        <v>72706</v>
      </c>
      <c r="H74" s="7">
        <v>164.77</v>
      </c>
      <c r="I74" s="7">
        <v>0</v>
      </c>
      <c r="J74" s="7">
        <v>119.8</v>
      </c>
      <c r="K74" s="8">
        <v>1E-4</v>
      </c>
      <c r="L74" s="8">
        <v>2.9999999999999997E-4</v>
      </c>
      <c r="M74" s="8">
        <v>1E-4</v>
      </c>
      <c r="N74" s="30"/>
    </row>
    <row r="75" spans="1:14">
      <c r="A75" s="6" t="s">
        <v>704</v>
      </c>
      <c r="B75" s="17">
        <v>1109370</v>
      </c>
      <c r="C75" s="6" t="s">
        <v>137</v>
      </c>
      <c r="D75" s="18">
        <v>513944660</v>
      </c>
      <c r="E75" s="6" t="s">
        <v>687</v>
      </c>
      <c r="F75" s="6" t="s">
        <v>93</v>
      </c>
      <c r="G75" s="7">
        <v>26762</v>
      </c>
      <c r="H75" s="7">
        <v>3316.01</v>
      </c>
      <c r="I75" s="7">
        <v>0</v>
      </c>
      <c r="J75" s="7">
        <v>887.43</v>
      </c>
      <c r="K75" s="8">
        <v>2.0000000000000001E-4</v>
      </c>
      <c r="L75" s="8">
        <v>2.3E-3</v>
      </c>
      <c r="M75" s="8">
        <v>5.0000000000000001E-4</v>
      </c>
      <c r="N75" s="30"/>
    </row>
    <row r="76" spans="1:14">
      <c r="A76" s="6" t="s">
        <v>705</v>
      </c>
      <c r="B76" s="17">
        <v>1109354</v>
      </c>
      <c r="C76" s="6" t="s">
        <v>137</v>
      </c>
      <c r="D76" s="18">
        <v>513944660</v>
      </c>
      <c r="E76" s="6" t="s">
        <v>687</v>
      </c>
      <c r="F76" s="6" t="s">
        <v>93</v>
      </c>
      <c r="G76" s="7">
        <v>7443</v>
      </c>
      <c r="H76" s="7">
        <v>3101.01</v>
      </c>
      <c r="I76" s="7">
        <v>0</v>
      </c>
      <c r="J76" s="7">
        <v>230.81</v>
      </c>
      <c r="K76" s="8">
        <v>0</v>
      </c>
      <c r="L76" s="8">
        <v>5.9999999999999995E-4</v>
      </c>
      <c r="M76" s="8">
        <v>1E-4</v>
      </c>
      <c r="N76" s="30"/>
    </row>
    <row r="77" spans="1:14">
      <c r="A77" s="6" t="s">
        <v>706</v>
      </c>
      <c r="B77" s="17">
        <v>1109362</v>
      </c>
      <c r="C77" s="6" t="s">
        <v>137</v>
      </c>
      <c r="D77" s="18">
        <v>513944660</v>
      </c>
      <c r="E77" s="6" t="s">
        <v>687</v>
      </c>
      <c r="F77" s="6" t="s">
        <v>93</v>
      </c>
      <c r="G77" s="7">
        <v>24156</v>
      </c>
      <c r="H77" s="7">
        <v>3211.48</v>
      </c>
      <c r="I77" s="7">
        <v>0</v>
      </c>
      <c r="J77" s="7">
        <v>775.77</v>
      </c>
      <c r="K77" s="8">
        <v>2.0000000000000001E-4</v>
      </c>
      <c r="L77" s="8">
        <v>2E-3</v>
      </c>
      <c r="M77" s="8">
        <v>4.0000000000000002E-4</v>
      </c>
      <c r="N77" s="30"/>
    </row>
    <row r="78" spans="1:14">
      <c r="A78" s="6" t="s">
        <v>707</v>
      </c>
      <c r="B78" s="17">
        <v>1116250</v>
      </c>
      <c r="C78" s="6" t="s">
        <v>137</v>
      </c>
      <c r="D78" s="18">
        <v>513815258</v>
      </c>
      <c r="E78" s="6" t="s">
        <v>687</v>
      </c>
      <c r="F78" s="6" t="s">
        <v>93</v>
      </c>
      <c r="G78" s="7">
        <v>2877</v>
      </c>
      <c r="H78" s="7">
        <v>3628.03</v>
      </c>
      <c r="I78" s="7">
        <v>0</v>
      </c>
      <c r="J78" s="7">
        <v>104.38</v>
      </c>
      <c r="K78" s="8">
        <v>1E-4</v>
      </c>
      <c r="L78" s="8">
        <v>2.9999999999999997E-4</v>
      </c>
      <c r="M78" s="8">
        <v>1E-4</v>
      </c>
      <c r="N78" s="30"/>
    </row>
    <row r="79" spans="1:14">
      <c r="A79" s="6" t="s">
        <v>708</v>
      </c>
      <c r="B79" s="17">
        <v>1128453</v>
      </c>
      <c r="C79" s="6" t="s">
        <v>137</v>
      </c>
      <c r="D79" s="18">
        <v>513801605</v>
      </c>
      <c r="E79" s="6" t="s">
        <v>687</v>
      </c>
      <c r="F79" s="6" t="s">
        <v>93</v>
      </c>
      <c r="G79" s="7">
        <v>19002</v>
      </c>
      <c r="H79" s="7">
        <v>3478.83</v>
      </c>
      <c r="I79" s="7">
        <v>0</v>
      </c>
      <c r="J79" s="7">
        <v>661.05</v>
      </c>
      <c r="K79" s="8">
        <v>5.0000000000000001E-4</v>
      </c>
      <c r="L79" s="8">
        <v>1.6999999999999999E-3</v>
      </c>
      <c r="M79" s="8">
        <v>4.0000000000000002E-4</v>
      </c>
      <c r="N79" s="30"/>
    </row>
    <row r="80" spans="1:14">
      <c r="A80" s="13" t="s">
        <v>709</v>
      </c>
      <c r="B80" s="14"/>
      <c r="C80" s="13"/>
      <c r="D80" s="13"/>
      <c r="E80" s="13"/>
      <c r="F80" s="13"/>
      <c r="G80" s="15">
        <v>8047</v>
      </c>
      <c r="J80" s="15">
        <v>2708.87</v>
      </c>
      <c r="L80" s="16">
        <v>7.0000000000000001E-3</v>
      </c>
      <c r="M80" s="16">
        <v>1.5E-3</v>
      </c>
      <c r="N80" s="30"/>
    </row>
    <row r="81" spans="1:14">
      <c r="A81" s="6" t="s">
        <v>710</v>
      </c>
      <c r="B81" s="17">
        <v>60382389</v>
      </c>
      <c r="C81" s="6" t="s">
        <v>137</v>
      </c>
      <c r="D81" s="6"/>
      <c r="E81" s="6" t="s">
        <v>711</v>
      </c>
      <c r="F81" s="6" t="s">
        <v>43</v>
      </c>
      <c r="G81" s="7">
        <v>8047</v>
      </c>
      <c r="H81" s="7">
        <v>9539</v>
      </c>
      <c r="I81" s="7">
        <v>0</v>
      </c>
      <c r="J81" s="7">
        <v>2708.87</v>
      </c>
      <c r="L81" s="8">
        <v>7.0000000000000001E-3</v>
      </c>
      <c r="M81" s="8">
        <v>1.5E-3</v>
      </c>
      <c r="N81" s="30"/>
    </row>
    <row r="82" spans="1:14">
      <c r="A82" s="13" t="s">
        <v>712</v>
      </c>
      <c r="B82" s="14"/>
      <c r="C82" s="13"/>
      <c r="D82" s="13"/>
      <c r="E82" s="13"/>
      <c r="F82" s="13"/>
      <c r="G82" s="15">
        <v>6398</v>
      </c>
      <c r="J82" s="15">
        <v>2041.5</v>
      </c>
      <c r="L82" s="16">
        <v>5.3E-3</v>
      </c>
      <c r="M82" s="16">
        <v>1.1000000000000001E-3</v>
      </c>
      <c r="N82" s="30"/>
    </row>
    <row r="83" spans="1:14">
      <c r="A83" s="6" t="s">
        <v>713</v>
      </c>
      <c r="B83" s="17">
        <v>60319399</v>
      </c>
      <c r="C83" s="6" t="s">
        <v>137</v>
      </c>
      <c r="D83" s="6"/>
      <c r="E83" s="6" t="s">
        <v>174</v>
      </c>
      <c r="F83" s="6" t="s">
        <v>48</v>
      </c>
      <c r="G83" s="7">
        <v>6398</v>
      </c>
      <c r="H83" s="7">
        <v>7676</v>
      </c>
      <c r="I83" s="7">
        <v>0</v>
      </c>
      <c r="J83" s="7">
        <v>2041.5</v>
      </c>
      <c r="L83" s="8">
        <v>5.3E-3</v>
      </c>
      <c r="M83" s="8">
        <v>1.1000000000000001E-3</v>
      </c>
      <c r="N83" s="30"/>
    </row>
    <row r="84" spans="1:14">
      <c r="A84" s="13" t="s">
        <v>714</v>
      </c>
      <c r="B84" s="14"/>
      <c r="C84" s="13"/>
      <c r="D84" s="13"/>
      <c r="E84" s="13"/>
      <c r="F84" s="13"/>
      <c r="G84" s="15">
        <v>0</v>
      </c>
      <c r="J84" s="15">
        <v>0</v>
      </c>
      <c r="L84" s="16">
        <v>0</v>
      </c>
      <c r="M84" s="16">
        <v>0</v>
      </c>
      <c r="N84" s="30"/>
    </row>
    <row r="85" spans="1:14">
      <c r="A85" s="3" t="s">
        <v>715</v>
      </c>
      <c r="B85" s="12"/>
      <c r="C85" s="3"/>
      <c r="D85" s="3"/>
      <c r="E85" s="3"/>
      <c r="F85" s="3"/>
      <c r="G85" s="9">
        <v>1720054.5</v>
      </c>
      <c r="J85" s="9">
        <v>211527.61</v>
      </c>
      <c r="L85" s="10">
        <v>0.54879999999999995</v>
      </c>
      <c r="M85" s="10">
        <v>0.1183</v>
      </c>
      <c r="N85" s="30"/>
    </row>
    <row r="86" spans="1:14">
      <c r="A86" s="13" t="s">
        <v>716</v>
      </c>
      <c r="B86" s="14"/>
      <c r="C86" s="13"/>
      <c r="D86" s="13"/>
      <c r="E86" s="13"/>
      <c r="F86" s="13"/>
      <c r="G86" s="15">
        <v>1685565.5</v>
      </c>
      <c r="J86" s="15">
        <v>201161.48</v>
      </c>
      <c r="L86" s="16">
        <v>0.52190000000000003</v>
      </c>
      <c r="M86" s="16">
        <v>0.1125</v>
      </c>
      <c r="N86" s="30"/>
    </row>
    <row r="87" spans="1:14">
      <c r="A87" s="6" t="s">
        <v>717</v>
      </c>
      <c r="B87" s="17" t="s">
        <v>718</v>
      </c>
      <c r="C87" s="6" t="s">
        <v>719</v>
      </c>
      <c r="D87" s="6"/>
      <c r="E87" s="6" t="s">
        <v>656</v>
      </c>
      <c r="F87" s="6" t="s">
        <v>48</v>
      </c>
      <c r="G87" s="7">
        <v>20175</v>
      </c>
      <c r="H87" s="7">
        <v>21485</v>
      </c>
      <c r="I87" s="7">
        <v>0</v>
      </c>
      <c r="J87" s="7">
        <v>18018.490000000002</v>
      </c>
      <c r="K87" s="8">
        <v>8.8999999999999999E-3</v>
      </c>
      <c r="L87" s="8">
        <v>4.6800000000000001E-2</v>
      </c>
      <c r="M87" s="8">
        <v>1.01E-2</v>
      </c>
      <c r="N87" s="30"/>
    </row>
    <row r="88" spans="1:14">
      <c r="A88" s="6" t="s">
        <v>717</v>
      </c>
      <c r="B88" s="17" t="s">
        <v>720</v>
      </c>
      <c r="C88" s="6" t="s">
        <v>719</v>
      </c>
      <c r="D88" s="6"/>
      <c r="E88" s="6" t="s">
        <v>656</v>
      </c>
      <c r="F88" s="6" t="s">
        <v>43</v>
      </c>
      <c r="G88" s="7">
        <v>944605</v>
      </c>
      <c r="H88" s="7">
        <v>1633.22</v>
      </c>
      <c r="I88" s="7">
        <v>0</v>
      </c>
      <c r="J88" s="7">
        <v>15427.49</v>
      </c>
      <c r="K88" s="8">
        <v>3.5000000000000001E-3</v>
      </c>
      <c r="L88" s="8">
        <v>0.04</v>
      </c>
      <c r="M88" s="8">
        <v>8.6E-3</v>
      </c>
      <c r="N88" s="30"/>
    </row>
    <row r="89" spans="1:14">
      <c r="A89" s="6" t="s">
        <v>721</v>
      </c>
      <c r="B89" s="17" t="s">
        <v>722</v>
      </c>
      <c r="C89" s="6" t="s">
        <v>170</v>
      </c>
      <c r="D89" s="6"/>
      <c r="E89" s="6" t="s">
        <v>656</v>
      </c>
      <c r="F89" s="6" t="s">
        <v>43</v>
      </c>
      <c r="G89" s="7">
        <v>1049</v>
      </c>
      <c r="H89" s="7">
        <v>8974</v>
      </c>
      <c r="I89" s="7">
        <v>0</v>
      </c>
      <c r="J89" s="7">
        <v>332.21</v>
      </c>
      <c r="K89" s="8">
        <v>0</v>
      </c>
      <c r="L89" s="8">
        <v>8.9999999999999998E-4</v>
      </c>
      <c r="M89" s="8">
        <v>2.0000000000000001E-4</v>
      </c>
      <c r="N89" s="30"/>
    </row>
    <row r="90" spans="1:14">
      <c r="A90" s="6" t="s">
        <v>723</v>
      </c>
      <c r="B90" s="17" t="s">
        <v>724</v>
      </c>
      <c r="C90" s="6" t="s">
        <v>402</v>
      </c>
      <c r="D90" s="6"/>
      <c r="E90" s="6" t="s">
        <v>656</v>
      </c>
      <c r="F90" s="6" t="s">
        <v>48</v>
      </c>
      <c r="G90" s="7">
        <v>6005</v>
      </c>
      <c r="H90" s="7">
        <v>11062</v>
      </c>
      <c r="I90" s="7">
        <v>0</v>
      </c>
      <c r="J90" s="7">
        <v>2761.32</v>
      </c>
      <c r="K90" s="8">
        <v>1E-4</v>
      </c>
      <c r="L90" s="8">
        <v>7.1999999999999998E-3</v>
      </c>
      <c r="M90" s="8">
        <v>1.5E-3</v>
      </c>
      <c r="N90" s="30"/>
    </row>
    <row r="91" spans="1:14">
      <c r="A91" s="6" t="s">
        <v>725</v>
      </c>
      <c r="B91" s="17" t="s">
        <v>726</v>
      </c>
      <c r="C91" s="6" t="s">
        <v>170</v>
      </c>
      <c r="D91" s="6"/>
      <c r="E91" s="6" t="s">
        <v>656</v>
      </c>
      <c r="F91" s="6" t="s">
        <v>43</v>
      </c>
      <c r="G91" s="7">
        <v>19964</v>
      </c>
      <c r="H91" s="7">
        <v>6849</v>
      </c>
      <c r="I91" s="7">
        <v>0</v>
      </c>
      <c r="J91" s="7">
        <v>4825.32</v>
      </c>
      <c r="K91" s="8">
        <v>2.0000000000000001E-4</v>
      </c>
      <c r="L91" s="8">
        <v>1.2500000000000001E-2</v>
      </c>
      <c r="M91" s="8">
        <v>2.7000000000000001E-3</v>
      </c>
      <c r="N91" s="30"/>
    </row>
    <row r="92" spans="1:14">
      <c r="A92" s="6" t="s">
        <v>727</v>
      </c>
      <c r="B92" s="17" t="s">
        <v>728</v>
      </c>
      <c r="C92" s="6" t="s">
        <v>174</v>
      </c>
      <c r="D92" s="6"/>
      <c r="E92" s="6" t="s">
        <v>656</v>
      </c>
      <c r="F92" s="6" t="s">
        <v>43</v>
      </c>
      <c r="G92" s="7">
        <v>12521</v>
      </c>
      <c r="H92" s="7">
        <v>2574</v>
      </c>
      <c r="I92" s="7">
        <v>0</v>
      </c>
      <c r="J92" s="7">
        <v>1137.3599999999999</v>
      </c>
      <c r="K92" s="8">
        <v>0</v>
      </c>
      <c r="L92" s="8">
        <v>3.0000000000000001E-3</v>
      </c>
      <c r="M92" s="8">
        <v>5.9999999999999995E-4</v>
      </c>
      <c r="N92" s="30"/>
    </row>
    <row r="93" spans="1:14">
      <c r="A93" s="6" t="s">
        <v>729</v>
      </c>
      <c r="B93" s="17" t="s">
        <v>730</v>
      </c>
      <c r="C93" s="6" t="s">
        <v>170</v>
      </c>
      <c r="D93" s="6"/>
      <c r="E93" s="6" t="s">
        <v>656</v>
      </c>
      <c r="F93" s="6" t="s">
        <v>43</v>
      </c>
      <c r="G93" s="7">
        <v>5519</v>
      </c>
      <c r="H93" s="7">
        <v>13419</v>
      </c>
      <c r="I93" s="7">
        <v>4.33</v>
      </c>
      <c r="J93" s="7">
        <v>2617.89</v>
      </c>
      <c r="K93" s="8">
        <v>0</v>
      </c>
      <c r="L93" s="8">
        <v>6.7999999999999996E-3</v>
      </c>
      <c r="M93" s="8">
        <v>1.5E-3</v>
      </c>
      <c r="N93" s="30"/>
    </row>
    <row r="94" spans="1:14">
      <c r="A94" s="6" t="s">
        <v>729</v>
      </c>
      <c r="B94" s="17" t="s">
        <v>731</v>
      </c>
      <c r="C94" s="6" t="s">
        <v>430</v>
      </c>
      <c r="D94" s="6"/>
      <c r="E94" s="6" t="s">
        <v>656</v>
      </c>
      <c r="F94" s="6" t="s">
        <v>43</v>
      </c>
      <c r="G94" s="7">
        <v>5113</v>
      </c>
      <c r="H94" s="7">
        <v>9521</v>
      </c>
      <c r="I94" s="7">
        <v>5.55</v>
      </c>
      <c r="J94" s="7">
        <v>1723.5</v>
      </c>
      <c r="K94" s="8">
        <v>0</v>
      </c>
      <c r="L94" s="8">
        <v>4.4999999999999997E-3</v>
      </c>
      <c r="M94" s="8">
        <v>1E-3</v>
      </c>
      <c r="N94" s="30"/>
    </row>
    <row r="95" spans="1:14">
      <c r="A95" s="6" t="s">
        <v>732</v>
      </c>
      <c r="B95" s="17" t="s">
        <v>733</v>
      </c>
      <c r="C95" s="6" t="s">
        <v>170</v>
      </c>
      <c r="D95" s="6"/>
      <c r="E95" s="6" t="s">
        <v>656</v>
      </c>
      <c r="F95" s="6" t="s">
        <v>43</v>
      </c>
      <c r="G95" s="7">
        <v>13490</v>
      </c>
      <c r="H95" s="7">
        <v>8125</v>
      </c>
      <c r="I95" s="7">
        <v>0</v>
      </c>
      <c r="J95" s="7">
        <v>3868</v>
      </c>
      <c r="K95" s="8">
        <v>1E-4</v>
      </c>
      <c r="L95" s="8">
        <v>0.01</v>
      </c>
      <c r="M95" s="8">
        <v>2.2000000000000001E-3</v>
      </c>
      <c r="N95" s="30"/>
    </row>
    <row r="96" spans="1:14">
      <c r="A96" s="6" t="s">
        <v>734</v>
      </c>
      <c r="B96" s="17" t="s">
        <v>735</v>
      </c>
      <c r="C96" s="6" t="s">
        <v>170</v>
      </c>
      <c r="D96" s="6"/>
      <c r="E96" s="6" t="s">
        <v>656</v>
      </c>
      <c r="F96" s="6" t="s">
        <v>43</v>
      </c>
      <c r="G96" s="7">
        <v>130</v>
      </c>
      <c r="H96" s="7">
        <v>3991</v>
      </c>
      <c r="I96" s="7">
        <v>0</v>
      </c>
      <c r="J96" s="7">
        <v>18.309999999999999</v>
      </c>
      <c r="K96" s="8">
        <v>0</v>
      </c>
      <c r="L96" s="8">
        <v>0</v>
      </c>
      <c r="M96" s="8">
        <v>0</v>
      </c>
      <c r="N96" s="30"/>
    </row>
    <row r="97" spans="1:14">
      <c r="A97" s="6" t="s">
        <v>736</v>
      </c>
      <c r="B97" s="17" t="s">
        <v>737</v>
      </c>
      <c r="C97" s="6" t="s">
        <v>170</v>
      </c>
      <c r="D97" s="6"/>
      <c r="E97" s="6" t="s">
        <v>656</v>
      </c>
      <c r="F97" s="6" t="s">
        <v>43</v>
      </c>
      <c r="G97" s="7">
        <v>5975</v>
      </c>
      <c r="H97" s="7">
        <v>2235</v>
      </c>
      <c r="I97" s="7">
        <v>0</v>
      </c>
      <c r="J97" s="7">
        <v>471.27</v>
      </c>
      <c r="K97" s="8">
        <v>1E-4</v>
      </c>
      <c r="L97" s="8">
        <v>1.1999999999999999E-3</v>
      </c>
      <c r="M97" s="8">
        <v>2.9999999999999997E-4</v>
      </c>
      <c r="N97" s="30"/>
    </row>
    <row r="98" spans="1:14">
      <c r="A98" s="6" t="s">
        <v>738</v>
      </c>
      <c r="B98" s="17" t="s">
        <v>739</v>
      </c>
      <c r="C98" s="6" t="s">
        <v>430</v>
      </c>
      <c r="D98" s="6"/>
      <c r="E98" s="6" t="s">
        <v>656</v>
      </c>
      <c r="F98" s="6" t="s">
        <v>43</v>
      </c>
      <c r="G98" s="7">
        <v>435</v>
      </c>
      <c r="H98" s="7">
        <v>25200</v>
      </c>
      <c r="I98" s="7">
        <v>1.48</v>
      </c>
      <c r="J98" s="7">
        <v>388.33</v>
      </c>
      <c r="K98" s="8">
        <v>0</v>
      </c>
      <c r="L98" s="8">
        <v>1E-3</v>
      </c>
      <c r="M98" s="8">
        <v>2.0000000000000001E-4</v>
      </c>
      <c r="N98" s="30"/>
    </row>
    <row r="99" spans="1:14">
      <c r="A99" s="6" t="s">
        <v>740</v>
      </c>
      <c r="B99" s="17">
        <v>60319183</v>
      </c>
      <c r="C99" s="6" t="s">
        <v>174</v>
      </c>
      <c r="D99" s="6"/>
      <c r="E99" s="6" t="s">
        <v>656</v>
      </c>
      <c r="F99" s="6" t="s">
        <v>43</v>
      </c>
      <c r="G99" s="7">
        <v>17</v>
      </c>
      <c r="H99" s="7">
        <v>9898</v>
      </c>
      <c r="I99" s="7">
        <v>0.13</v>
      </c>
      <c r="J99" s="7">
        <v>6.07</v>
      </c>
      <c r="K99" s="8">
        <v>0</v>
      </c>
      <c r="L99" s="8">
        <v>0</v>
      </c>
      <c r="M99" s="8">
        <v>0</v>
      </c>
      <c r="N99" s="30"/>
    </row>
    <row r="100" spans="1:14">
      <c r="A100" s="6" t="s">
        <v>741</v>
      </c>
      <c r="B100" s="17" t="s">
        <v>742</v>
      </c>
      <c r="C100" s="6" t="s">
        <v>430</v>
      </c>
      <c r="D100" s="6"/>
      <c r="E100" s="6" t="s">
        <v>656</v>
      </c>
      <c r="F100" s="6" t="s">
        <v>43</v>
      </c>
      <c r="G100" s="7">
        <v>13508</v>
      </c>
      <c r="H100" s="7">
        <v>3389</v>
      </c>
      <c r="I100" s="7">
        <v>0</v>
      </c>
      <c r="J100" s="7">
        <v>1615.53</v>
      </c>
      <c r="K100" s="8">
        <v>5.0000000000000001E-4</v>
      </c>
      <c r="L100" s="8">
        <v>4.1999999999999997E-3</v>
      </c>
      <c r="M100" s="8">
        <v>8.9999999999999998E-4</v>
      </c>
      <c r="N100" s="30"/>
    </row>
    <row r="101" spans="1:14">
      <c r="A101" s="6" t="s">
        <v>743</v>
      </c>
      <c r="B101" s="17" t="s">
        <v>744</v>
      </c>
      <c r="C101" s="6" t="s">
        <v>430</v>
      </c>
      <c r="D101" s="6"/>
      <c r="E101" s="6" t="s">
        <v>656</v>
      </c>
      <c r="F101" s="6" t="s">
        <v>43</v>
      </c>
      <c r="G101" s="7">
        <v>1.5</v>
      </c>
      <c r="H101" s="7">
        <v>5570</v>
      </c>
      <c r="I101" s="7">
        <v>0</v>
      </c>
      <c r="J101" s="7">
        <v>0.28999999999999998</v>
      </c>
      <c r="K101" s="8">
        <v>0</v>
      </c>
      <c r="L101" s="8">
        <v>0</v>
      </c>
      <c r="M101" s="8">
        <v>0</v>
      </c>
      <c r="N101" s="30"/>
    </row>
    <row r="102" spans="1:14">
      <c r="A102" s="6" t="s">
        <v>745</v>
      </c>
      <c r="B102" s="17" t="s">
        <v>746</v>
      </c>
      <c r="C102" s="6" t="s">
        <v>430</v>
      </c>
      <c r="D102" s="6"/>
      <c r="E102" s="6" t="s">
        <v>656</v>
      </c>
      <c r="F102" s="6" t="s">
        <v>43</v>
      </c>
      <c r="G102" s="7">
        <v>24229</v>
      </c>
      <c r="H102" s="7">
        <v>7144</v>
      </c>
      <c r="I102" s="7">
        <v>0</v>
      </c>
      <c r="J102" s="7">
        <v>6108.42</v>
      </c>
      <c r="K102" s="8">
        <v>5.0000000000000001E-4</v>
      </c>
      <c r="L102" s="8">
        <v>1.5800000000000002E-2</v>
      </c>
      <c r="M102" s="8">
        <v>3.3999999999999998E-3</v>
      </c>
      <c r="N102" s="30"/>
    </row>
    <row r="103" spans="1:14">
      <c r="A103" s="6" t="s">
        <v>747</v>
      </c>
      <c r="B103" s="17" t="s">
        <v>748</v>
      </c>
      <c r="C103" s="6" t="s">
        <v>170</v>
      </c>
      <c r="D103" s="6"/>
      <c r="E103" s="6" t="s">
        <v>656</v>
      </c>
      <c r="F103" s="6" t="s">
        <v>43</v>
      </c>
      <c r="G103" s="7">
        <v>19646</v>
      </c>
      <c r="H103" s="7">
        <v>8646.0499999999993</v>
      </c>
      <c r="I103" s="7">
        <v>0</v>
      </c>
      <c r="J103" s="7">
        <v>1698.6</v>
      </c>
      <c r="K103" s="8">
        <v>2.9999999999999997E-4</v>
      </c>
      <c r="L103" s="8">
        <v>4.4000000000000003E-3</v>
      </c>
      <c r="M103" s="8">
        <v>1E-3</v>
      </c>
      <c r="N103" s="30"/>
    </row>
    <row r="104" spans="1:14">
      <c r="A104" s="6" t="s">
        <v>749</v>
      </c>
      <c r="B104" s="17" t="s">
        <v>750</v>
      </c>
      <c r="C104" s="6" t="s">
        <v>170</v>
      </c>
      <c r="D104" s="6"/>
      <c r="E104" s="6" t="s">
        <v>656</v>
      </c>
      <c r="F104" s="6" t="s">
        <v>43</v>
      </c>
      <c r="G104" s="7">
        <v>5239</v>
      </c>
      <c r="H104" s="7">
        <v>19211.88</v>
      </c>
      <c r="I104" s="7">
        <v>0</v>
      </c>
      <c r="J104" s="7">
        <v>1006.51</v>
      </c>
      <c r="K104" s="8">
        <v>2.0000000000000001E-4</v>
      </c>
      <c r="L104" s="8">
        <v>2.5999999999999999E-3</v>
      </c>
      <c r="M104" s="8">
        <v>5.9999999999999995E-4</v>
      </c>
      <c r="N104" s="30"/>
    </row>
    <row r="105" spans="1:14">
      <c r="A105" s="6" t="s">
        <v>751</v>
      </c>
      <c r="B105" s="17" t="s">
        <v>752</v>
      </c>
      <c r="C105" s="6" t="s">
        <v>170</v>
      </c>
      <c r="D105" s="6"/>
      <c r="E105" s="6" t="s">
        <v>656</v>
      </c>
      <c r="F105" s="6" t="s">
        <v>43</v>
      </c>
      <c r="G105" s="7">
        <v>7606</v>
      </c>
      <c r="H105" s="7">
        <v>3468</v>
      </c>
      <c r="I105" s="7">
        <v>0</v>
      </c>
      <c r="J105" s="7">
        <v>930.87</v>
      </c>
      <c r="K105" s="8">
        <v>2.0000000000000001E-4</v>
      </c>
      <c r="L105" s="8">
        <v>2.3999999999999998E-3</v>
      </c>
      <c r="M105" s="8">
        <v>5.0000000000000001E-4</v>
      </c>
      <c r="N105" s="30"/>
    </row>
    <row r="106" spans="1:14">
      <c r="A106" s="6" t="s">
        <v>753</v>
      </c>
      <c r="B106" s="17" t="s">
        <v>754</v>
      </c>
      <c r="C106" s="6" t="s">
        <v>170</v>
      </c>
      <c r="D106" s="6"/>
      <c r="E106" s="6" t="s">
        <v>656</v>
      </c>
      <c r="F106" s="6" t="s">
        <v>43</v>
      </c>
      <c r="G106" s="7">
        <v>920</v>
      </c>
      <c r="H106" s="7">
        <v>33055</v>
      </c>
      <c r="I106" s="7">
        <v>0.28999999999999998</v>
      </c>
      <c r="J106" s="7">
        <v>1073.48</v>
      </c>
      <c r="K106" s="8">
        <v>0</v>
      </c>
      <c r="L106" s="8">
        <v>2.8E-3</v>
      </c>
      <c r="M106" s="8">
        <v>5.9999999999999995E-4</v>
      </c>
      <c r="N106" s="30"/>
    </row>
    <row r="107" spans="1:14">
      <c r="A107" s="6" t="s">
        <v>755</v>
      </c>
      <c r="B107" s="17" t="s">
        <v>756</v>
      </c>
      <c r="C107" s="6" t="s">
        <v>170</v>
      </c>
      <c r="D107" s="6"/>
      <c r="E107" s="6" t="s">
        <v>656</v>
      </c>
      <c r="F107" s="6" t="s">
        <v>43</v>
      </c>
      <c r="G107" s="7">
        <v>8016</v>
      </c>
      <c r="H107" s="7">
        <v>4097</v>
      </c>
      <c r="I107" s="7">
        <v>0</v>
      </c>
      <c r="J107" s="7">
        <v>1158.98</v>
      </c>
      <c r="K107" s="8">
        <v>0</v>
      </c>
      <c r="L107" s="8">
        <v>3.0000000000000001E-3</v>
      </c>
      <c r="M107" s="8">
        <v>5.9999999999999995E-4</v>
      </c>
      <c r="N107" s="30"/>
    </row>
    <row r="108" spans="1:14">
      <c r="A108" s="6" t="s">
        <v>757</v>
      </c>
      <c r="B108" s="17" t="s">
        <v>758</v>
      </c>
      <c r="C108" s="6" t="s">
        <v>170</v>
      </c>
      <c r="D108" s="6"/>
      <c r="E108" s="6" t="s">
        <v>656</v>
      </c>
      <c r="F108" s="6" t="s">
        <v>43</v>
      </c>
      <c r="G108" s="7">
        <v>14904</v>
      </c>
      <c r="H108" s="7">
        <v>3057</v>
      </c>
      <c r="I108" s="7">
        <v>0</v>
      </c>
      <c r="J108" s="7">
        <v>1607.87</v>
      </c>
      <c r="K108" s="8">
        <v>1.4E-3</v>
      </c>
      <c r="L108" s="8">
        <v>4.1999999999999997E-3</v>
      </c>
      <c r="M108" s="8">
        <v>8.9999999999999998E-4</v>
      </c>
      <c r="N108" s="30"/>
    </row>
    <row r="109" spans="1:14">
      <c r="A109" s="6" t="s">
        <v>759</v>
      </c>
      <c r="B109" s="17" t="s">
        <v>760</v>
      </c>
      <c r="C109" s="6" t="s">
        <v>174</v>
      </c>
      <c r="D109" s="6"/>
      <c r="E109" s="6" t="s">
        <v>656</v>
      </c>
      <c r="F109" s="6" t="s">
        <v>48</v>
      </c>
      <c r="G109" s="7">
        <v>7166</v>
      </c>
      <c r="H109" s="7">
        <v>12870</v>
      </c>
      <c r="I109" s="7">
        <v>0</v>
      </c>
      <c r="J109" s="7">
        <v>3833.76</v>
      </c>
      <c r="L109" s="8">
        <v>9.9000000000000008E-3</v>
      </c>
      <c r="M109" s="8">
        <v>2.0999999999999999E-3</v>
      </c>
      <c r="N109" s="30"/>
    </row>
    <row r="110" spans="1:14">
      <c r="A110" s="6" t="s">
        <v>761</v>
      </c>
      <c r="B110" s="17" t="s">
        <v>762</v>
      </c>
      <c r="C110" s="6" t="s">
        <v>170</v>
      </c>
      <c r="D110" s="6"/>
      <c r="E110" s="6" t="s">
        <v>656</v>
      </c>
      <c r="F110" s="6" t="s">
        <v>43</v>
      </c>
      <c r="G110" s="7">
        <v>19222</v>
      </c>
      <c r="H110" s="7">
        <v>2604</v>
      </c>
      <c r="I110" s="7">
        <v>0</v>
      </c>
      <c r="J110" s="7">
        <v>1766.41</v>
      </c>
      <c r="K110" s="8">
        <v>4.0000000000000002E-4</v>
      </c>
      <c r="L110" s="8">
        <v>4.5999999999999999E-3</v>
      </c>
      <c r="M110" s="8">
        <v>1E-3</v>
      </c>
      <c r="N110" s="30"/>
    </row>
    <row r="111" spans="1:14">
      <c r="A111" s="6" t="s">
        <v>430</v>
      </c>
      <c r="B111" s="17" t="s">
        <v>763</v>
      </c>
      <c r="C111" s="6" t="s">
        <v>430</v>
      </c>
      <c r="D111" s="6"/>
      <c r="E111" s="6" t="s">
        <v>656</v>
      </c>
      <c r="F111" s="6" t="s">
        <v>43</v>
      </c>
      <c r="G111" s="7">
        <v>15291</v>
      </c>
      <c r="H111" s="7">
        <v>14441</v>
      </c>
      <c r="I111" s="7">
        <v>12.93</v>
      </c>
      <c r="J111" s="7">
        <v>7805.57</v>
      </c>
      <c r="K111" s="8">
        <v>0</v>
      </c>
      <c r="L111" s="8">
        <v>2.0299999999999999E-2</v>
      </c>
      <c r="M111" s="8">
        <v>4.4000000000000003E-3</v>
      </c>
      <c r="N111" s="30"/>
    </row>
    <row r="112" spans="1:14">
      <c r="A112" s="6" t="s">
        <v>764</v>
      </c>
      <c r="B112" s="17" t="s">
        <v>765</v>
      </c>
      <c r="C112" s="6" t="s">
        <v>174</v>
      </c>
      <c r="D112" s="6"/>
      <c r="E112" s="6" t="s">
        <v>656</v>
      </c>
      <c r="F112" s="6" t="s">
        <v>43</v>
      </c>
      <c r="G112" s="7">
        <v>6096</v>
      </c>
      <c r="H112" s="7">
        <v>10206.5</v>
      </c>
      <c r="I112" s="7">
        <v>0</v>
      </c>
      <c r="J112" s="7">
        <v>2195.6999999999998</v>
      </c>
      <c r="L112" s="8">
        <v>5.7000000000000002E-3</v>
      </c>
      <c r="M112" s="8">
        <v>1.1999999999999999E-3</v>
      </c>
      <c r="N112" s="30"/>
    </row>
    <row r="113" spans="1:14">
      <c r="A113" s="6" t="s">
        <v>766</v>
      </c>
      <c r="B113" s="17" t="s">
        <v>767</v>
      </c>
      <c r="C113" s="6" t="s">
        <v>430</v>
      </c>
      <c r="D113" s="6"/>
      <c r="E113" s="6" t="s">
        <v>656</v>
      </c>
      <c r="F113" s="6" t="s">
        <v>43</v>
      </c>
      <c r="G113" s="7">
        <v>16510</v>
      </c>
      <c r="H113" s="7">
        <v>5088</v>
      </c>
      <c r="I113" s="7">
        <v>9.5500000000000007</v>
      </c>
      <c r="J113" s="7">
        <v>2974.01</v>
      </c>
      <c r="K113" s="8">
        <v>1.4E-3</v>
      </c>
      <c r="L113" s="8">
        <v>7.7000000000000002E-3</v>
      </c>
      <c r="M113" s="8">
        <v>1.6999999999999999E-3</v>
      </c>
      <c r="N113" s="30"/>
    </row>
    <row r="114" spans="1:14">
      <c r="A114" s="6" t="s">
        <v>713</v>
      </c>
      <c r="B114" s="17" t="s">
        <v>768</v>
      </c>
      <c r="C114" s="6" t="s">
        <v>769</v>
      </c>
      <c r="D114" s="6"/>
      <c r="E114" s="6" t="s">
        <v>656</v>
      </c>
      <c r="F114" s="6" t="s">
        <v>48</v>
      </c>
      <c r="G114" s="7">
        <v>1510</v>
      </c>
      <c r="H114" s="7">
        <v>7280</v>
      </c>
      <c r="I114" s="7">
        <v>0</v>
      </c>
      <c r="J114" s="7">
        <v>456.96</v>
      </c>
      <c r="K114" s="8">
        <v>2.0000000000000001E-4</v>
      </c>
      <c r="L114" s="8">
        <v>1.1999999999999999E-3</v>
      </c>
      <c r="M114" s="8">
        <v>2.9999999999999997E-4</v>
      </c>
      <c r="N114" s="30"/>
    </row>
    <row r="115" spans="1:14">
      <c r="A115" s="6" t="s">
        <v>770</v>
      </c>
      <c r="B115" s="17" t="s">
        <v>771</v>
      </c>
      <c r="C115" s="6" t="s">
        <v>174</v>
      </c>
      <c r="D115" s="6"/>
      <c r="E115" s="6" t="s">
        <v>656</v>
      </c>
      <c r="F115" s="6" t="s">
        <v>43</v>
      </c>
      <c r="G115" s="7">
        <v>151930</v>
      </c>
      <c r="H115" s="7">
        <v>1575</v>
      </c>
      <c r="I115" s="7">
        <v>0</v>
      </c>
      <c r="J115" s="7">
        <v>8444.5400000000009</v>
      </c>
      <c r="K115" s="8">
        <v>9.98E-2</v>
      </c>
      <c r="L115" s="8">
        <v>2.1899999999999999E-2</v>
      </c>
      <c r="M115" s="8">
        <v>4.7000000000000002E-3</v>
      </c>
      <c r="N115" s="30"/>
    </row>
    <row r="116" spans="1:14">
      <c r="A116" s="6" t="s">
        <v>772</v>
      </c>
      <c r="B116" s="17" t="s">
        <v>773</v>
      </c>
      <c r="C116" s="6" t="s">
        <v>174</v>
      </c>
      <c r="D116" s="6"/>
      <c r="E116" s="6" t="s">
        <v>656</v>
      </c>
      <c r="F116" s="6" t="s">
        <v>48</v>
      </c>
      <c r="G116" s="7">
        <v>9048</v>
      </c>
      <c r="H116" s="7">
        <v>21207</v>
      </c>
      <c r="I116" s="7">
        <v>0</v>
      </c>
      <c r="J116" s="7">
        <v>7976.3</v>
      </c>
      <c r="L116" s="8">
        <v>2.07E-2</v>
      </c>
      <c r="M116" s="8">
        <v>4.4999999999999997E-3</v>
      </c>
      <c r="N116" s="30"/>
    </row>
    <row r="117" spans="1:14">
      <c r="A117" s="6" t="s">
        <v>774</v>
      </c>
      <c r="B117" s="17" t="s">
        <v>775</v>
      </c>
      <c r="C117" s="6" t="s">
        <v>415</v>
      </c>
      <c r="D117" s="6"/>
      <c r="E117" s="6" t="s">
        <v>656</v>
      </c>
      <c r="F117" s="6" t="s">
        <v>43</v>
      </c>
      <c r="G117" s="7">
        <v>26676</v>
      </c>
      <c r="H117" s="7">
        <v>43959</v>
      </c>
      <c r="I117" s="7">
        <v>0</v>
      </c>
      <c r="J117" s="7">
        <v>41382.83</v>
      </c>
      <c r="K117" s="8">
        <v>3.8999999999999998E-3</v>
      </c>
      <c r="L117" s="8">
        <v>0.1074</v>
      </c>
      <c r="M117" s="8">
        <v>2.3099999999999999E-2</v>
      </c>
      <c r="N117" s="30"/>
    </row>
    <row r="118" spans="1:14">
      <c r="A118" s="6" t="s">
        <v>776</v>
      </c>
      <c r="B118" s="17" t="s">
        <v>777</v>
      </c>
      <c r="C118" s="6" t="s">
        <v>402</v>
      </c>
      <c r="D118" s="6"/>
      <c r="E118" s="6" t="s">
        <v>656</v>
      </c>
      <c r="F118" s="6" t="s">
        <v>48</v>
      </c>
      <c r="G118" s="7">
        <v>22993</v>
      </c>
      <c r="H118" s="7">
        <v>7807</v>
      </c>
      <c r="I118" s="7">
        <v>0</v>
      </c>
      <c r="J118" s="7">
        <v>7461.9</v>
      </c>
      <c r="K118" s="8">
        <v>7.6E-3</v>
      </c>
      <c r="L118" s="8">
        <v>1.9400000000000001E-2</v>
      </c>
      <c r="M118" s="8">
        <v>4.1999999999999997E-3</v>
      </c>
      <c r="N118" s="30"/>
    </row>
    <row r="119" spans="1:14">
      <c r="A119" s="6" t="s">
        <v>778</v>
      </c>
      <c r="B119" s="17" t="s">
        <v>779</v>
      </c>
      <c r="C119" s="6" t="s">
        <v>170</v>
      </c>
      <c r="D119" s="6"/>
      <c r="E119" s="6" t="s">
        <v>656</v>
      </c>
      <c r="F119" s="6" t="s">
        <v>43</v>
      </c>
      <c r="G119" s="7">
        <v>3055</v>
      </c>
      <c r="H119" s="7">
        <v>9133</v>
      </c>
      <c r="I119" s="7">
        <v>0</v>
      </c>
      <c r="J119" s="7">
        <v>984.64</v>
      </c>
      <c r="K119" s="8">
        <v>0</v>
      </c>
      <c r="L119" s="8">
        <v>2.5999999999999999E-3</v>
      </c>
      <c r="M119" s="8">
        <v>5.9999999999999995E-4</v>
      </c>
      <c r="N119" s="30"/>
    </row>
    <row r="120" spans="1:14">
      <c r="A120" s="6" t="s">
        <v>780</v>
      </c>
      <c r="B120" s="17" t="s">
        <v>781</v>
      </c>
      <c r="C120" s="6" t="s">
        <v>170</v>
      </c>
      <c r="D120" s="6"/>
      <c r="E120" s="6" t="s">
        <v>656</v>
      </c>
      <c r="F120" s="6" t="s">
        <v>43</v>
      </c>
      <c r="G120" s="7">
        <v>5394</v>
      </c>
      <c r="H120" s="7">
        <v>10105</v>
      </c>
      <c r="I120" s="7">
        <v>0</v>
      </c>
      <c r="J120" s="7">
        <v>1923.53</v>
      </c>
      <c r="K120" s="8">
        <v>4.0000000000000002E-4</v>
      </c>
      <c r="L120" s="8">
        <v>5.0000000000000001E-3</v>
      </c>
      <c r="M120" s="8">
        <v>1.1000000000000001E-3</v>
      </c>
      <c r="N120" s="30"/>
    </row>
    <row r="121" spans="1:14">
      <c r="A121" s="6" t="s">
        <v>782</v>
      </c>
      <c r="B121" s="17" t="s">
        <v>783</v>
      </c>
      <c r="C121" s="6" t="s">
        <v>170</v>
      </c>
      <c r="D121" s="6"/>
      <c r="E121" s="6" t="s">
        <v>656</v>
      </c>
      <c r="F121" s="6" t="s">
        <v>43</v>
      </c>
      <c r="G121" s="7">
        <v>3830</v>
      </c>
      <c r="H121" s="7">
        <v>32596</v>
      </c>
      <c r="I121" s="7">
        <v>14.65</v>
      </c>
      <c r="J121" s="7">
        <v>4420.3500000000004</v>
      </c>
      <c r="K121" s="8">
        <v>1E-4</v>
      </c>
      <c r="L121" s="8">
        <v>1.15E-2</v>
      </c>
      <c r="M121" s="8">
        <v>2.5000000000000001E-3</v>
      </c>
      <c r="N121" s="30"/>
    </row>
    <row r="122" spans="1:14">
      <c r="A122" s="6" t="s">
        <v>784</v>
      </c>
      <c r="B122" s="17" t="s">
        <v>785</v>
      </c>
      <c r="C122" s="6" t="s">
        <v>174</v>
      </c>
      <c r="D122" s="6"/>
      <c r="E122" s="6" t="s">
        <v>656</v>
      </c>
      <c r="F122" s="6" t="s">
        <v>43</v>
      </c>
      <c r="G122" s="7">
        <v>23861</v>
      </c>
      <c r="H122" s="7">
        <v>1968</v>
      </c>
      <c r="I122" s="7">
        <v>0</v>
      </c>
      <c r="J122" s="7">
        <v>1657.16</v>
      </c>
      <c r="L122" s="8">
        <v>4.3E-3</v>
      </c>
      <c r="M122" s="8">
        <v>8.9999999999999998E-4</v>
      </c>
      <c r="N122" s="30"/>
    </row>
    <row r="123" spans="1:14">
      <c r="A123" s="6" t="s">
        <v>786</v>
      </c>
      <c r="B123" s="17" t="s">
        <v>787</v>
      </c>
      <c r="C123" s="6" t="s">
        <v>415</v>
      </c>
      <c r="D123" s="6"/>
      <c r="E123" s="6" t="s">
        <v>656</v>
      </c>
      <c r="F123" s="6" t="s">
        <v>43</v>
      </c>
      <c r="G123" s="7">
        <v>5728</v>
      </c>
      <c r="H123" s="7">
        <v>4912.5</v>
      </c>
      <c r="I123" s="7">
        <v>4.2</v>
      </c>
      <c r="J123" s="7">
        <v>997.22</v>
      </c>
      <c r="K123" s="8">
        <v>1E-4</v>
      </c>
      <c r="L123" s="8">
        <v>2.5999999999999999E-3</v>
      </c>
      <c r="M123" s="8">
        <v>5.9999999999999995E-4</v>
      </c>
      <c r="N123" s="30"/>
    </row>
    <row r="124" spans="1:14">
      <c r="A124" s="6" t="s">
        <v>788</v>
      </c>
      <c r="B124" s="17" t="s">
        <v>789</v>
      </c>
      <c r="C124" s="6" t="s">
        <v>170</v>
      </c>
      <c r="D124" s="6"/>
      <c r="E124" s="6" t="s">
        <v>656</v>
      </c>
      <c r="F124" s="6" t="s">
        <v>43</v>
      </c>
      <c r="G124" s="7">
        <v>9434</v>
      </c>
      <c r="H124" s="7">
        <v>25035</v>
      </c>
      <c r="I124" s="7">
        <v>30.83</v>
      </c>
      <c r="J124" s="7">
        <v>8365.6299999999992</v>
      </c>
      <c r="K124" s="8">
        <v>0</v>
      </c>
      <c r="L124" s="8">
        <v>2.1700000000000001E-2</v>
      </c>
      <c r="M124" s="8">
        <v>4.7000000000000002E-3</v>
      </c>
      <c r="N124" s="30"/>
    </row>
    <row r="125" spans="1:14">
      <c r="A125" s="6" t="s">
        <v>790</v>
      </c>
      <c r="B125" s="17" t="s">
        <v>791</v>
      </c>
      <c r="C125" s="6" t="s">
        <v>170</v>
      </c>
      <c r="D125" s="6"/>
      <c r="E125" s="6" t="s">
        <v>656</v>
      </c>
      <c r="F125" s="6" t="s">
        <v>43</v>
      </c>
      <c r="G125" s="7">
        <v>81949</v>
      </c>
      <c r="H125" s="7">
        <v>5870</v>
      </c>
      <c r="I125" s="7">
        <v>0</v>
      </c>
      <c r="J125" s="7">
        <v>16975.919999999998</v>
      </c>
      <c r="K125" s="8">
        <v>2.9999999999999997E-4</v>
      </c>
      <c r="L125" s="8">
        <v>4.3999999999999997E-2</v>
      </c>
      <c r="M125" s="8">
        <v>9.4999999999999998E-3</v>
      </c>
      <c r="N125" s="30"/>
    </row>
    <row r="126" spans="1:14">
      <c r="A126" s="6" t="s">
        <v>792</v>
      </c>
      <c r="B126" s="17" t="s">
        <v>793</v>
      </c>
      <c r="C126" s="6" t="s">
        <v>415</v>
      </c>
      <c r="D126" s="6"/>
      <c r="E126" s="6" t="s">
        <v>656</v>
      </c>
      <c r="F126" s="6" t="s">
        <v>45</v>
      </c>
      <c r="G126" s="7">
        <v>3171</v>
      </c>
      <c r="H126" s="7">
        <v>3243</v>
      </c>
      <c r="I126" s="7">
        <v>4.87</v>
      </c>
      <c r="J126" s="7">
        <v>491.87</v>
      </c>
      <c r="K126" s="8">
        <v>0</v>
      </c>
      <c r="L126" s="8">
        <v>1.2999999999999999E-3</v>
      </c>
      <c r="M126" s="8">
        <v>2.9999999999999997E-4</v>
      </c>
      <c r="N126" s="30"/>
    </row>
    <row r="127" spans="1:14">
      <c r="A127" s="6" t="s">
        <v>794</v>
      </c>
      <c r="B127" s="17" t="s">
        <v>795</v>
      </c>
      <c r="C127" s="6" t="s">
        <v>170</v>
      </c>
      <c r="D127" s="6"/>
      <c r="E127" s="6" t="s">
        <v>656</v>
      </c>
      <c r="F127" s="6" t="s">
        <v>43</v>
      </c>
      <c r="G127" s="7">
        <v>24048</v>
      </c>
      <c r="H127" s="7">
        <v>4313</v>
      </c>
      <c r="I127" s="7">
        <v>0</v>
      </c>
      <c r="J127" s="7">
        <v>3660.24</v>
      </c>
      <c r="K127" s="8">
        <v>0</v>
      </c>
      <c r="L127" s="8">
        <v>9.4999999999999998E-3</v>
      </c>
      <c r="M127" s="8">
        <v>2E-3</v>
      </c>
      <c r="N127" s="30"/>
    </row>
    <row r="128" spans="1:14">
      <c r="A128" s="6" t="s">
        <v>794</v>
      </c>
      <c r="B128" s="17" t="s">
        <v>796</v>
      </c>
      <c r="C128" s="6" t="s">
        <v>170</v>
      </c>
      <c r="D128" s="6"/>
      <c r="E128" s="6" t="s">
        <v>656</v>
      </c>
      <c r="F128" s="6" t="s">
        <v>43</v>
      </c>
      <c r="G128" s="7">
        <v>358</v>
      </c>
      <c r="H128" s="7">
        <v>5787</v>
      </c>
      <c r="I128" s="7">
        <v>0</v>
      </c>
      <c r="J128" s="7">
        <v>73.11</v>
      </c>
      <c r="K128" s="8">
        <v>0</v>
      </c>
      <c r="L128" s="8">
        <v>2.0000000000000001E-4</v>
      </c>
      <c r="M128" s="8">
        <v>0</v>
      </c>
      <c r="N128" s="30"/>
    </row>
    <row r="129" spans="1:14">
      <c r="A129" s="6" t="s">
        <v>797</v>
      </c>
      <c r="B129" s="17" t="s">
        <v>798</v>
      </c>
      <c r="C129" s="6" t="s">
        <v>170</v>
      </c>
      <c r="D129" s="6"/>
      <c r="E129" s="6" t="s">
        <v>656</v>
      </c>
      <c r="F129" s="6" t="s">
        <v>43</v>
      </c>
      <c r="G129" s="7">
        <v>12145</v>
      </c>
      <c r="H129" s="7">
        <v>6428</v>
      </c>
      <c r="I129" s="7">
        <v>0.64</v>
      </c>
      <c r="J129" s="7">
        <v>2755.66</v>
      </c>
      <c r="K129" s="8">
        <v>1E-4</v>
      </c>
      <c r="L129" s="8">
        <v>7.1999999999999998E-3</v>
      </c>
      <c r="M129" s="8">
        <v>1.5E-3</v>
      </c>
      <c r="N129" s="30"/>
    </row>
    <row r="130" spans="1:14">
      <c r="A130" s="6" t="s">
        <v>799</v>
      </c>
      <c r="B130" s="17" t="s">
        <v>800</v>
      </c>
      <c r="C130" s="6" t="s">
        <v>170</v>
      </c>
      <c r="D130" s="6"/>
      <c r="E130" s="6" t="s">
        <v>656</v>
      </c>
      <c r="F130" s="6" t="s">
        <v>43</v>
      </c>
      <c r="G130" s="7">
        <v>2517</v>
      </c>
      <c r="H130" s="7">
        <v>3128</v>
      </c>
      <c r="I130" s="7">
        <v>1.8</v>
      </c>
      <c r="J130" s="7">
        <v>279.64</v>
      </c>
      <c r="K130" s="8">
        <v>2.9999999999999997E-4</v>
      </c>
      <c r="L130" s="8">
        <v>6.9999999999999999E-4</v>
      </c>
      <c r="M130" s="8">
        <v>2.0000000000000001E-4</v>
      </c>
      <c r="N130" s="30"/>
    </row>
    <row r="131" spans="1:14">
      <c r="A131" s="6" t="s">
        <v>801</v>
      </c>
      <c r="B131" s="17" t="s">
        <v>802</v>
      </c>
      <c r="C131" s="6" t="s">
        <v>170</v>
      </c>
      <c r="D131" s="6"/>
      <c r="E131" s="6" t="s">
        <v>656</v>
      </c>
      <c r="F131" s="6" t="s">
        <v>43</v>
      </c>
      <c r="G131" s="7">
        <v>3861</v>
      </c>
      <c r="H131" s="7">
        <v>6988</v>
      </c>
      <c r="I131" s="7">
        <v>2.4500000000000002</v>
      </c>
      <c r="J131" s="7">
        <v>954.6</v>
      </c>
      <c r="K131" s="8">
        <v>2.0000000000000001E-4</v>
      </c>
      <c r="L131" s="8">
        <v>2.5000000000000001E-3</v>
      </c>
      <c r="M131" s="8">
        <v>5.0000000000000001E-4</v>
      </c>
      <c r="N131" s="30"/>
    </row>
    <row r="132" spans="1:14">
      <c r="A132" s="6" t="s">
        <v>803</v>
      </c>
      <c r="B132" s="17" t="s">
        <v>804</v>
      </c>
      <c r="C132" s="6" t="s">
        <v>170</v>
      </c>
      <c r="D132" s="6"/>
      <c r="E132" s="6" t="s">
        <v>656</v>
      </c>
      <c r="F132" s="6" t="s">
        <v>43</v>
      </c>
      <c r="G132" s="7">
        <v>19149</v>
      </c>
      <c r="H132" s="7">
        <v>5478</v>
      </c>
      <c r="I132" s="7">
        <v>2.2799999999999998</v>
      </c>
      <c r="J132" s="7">
        <v>3704.14</v>
      </c>
      <c r="K132" s="8">
        <v>1E-4</v>
      </c>
      <c r="L132" s="8">
        <v>9.5999999999999992E-3</v>
      </c>
      <c r="M132" s="8">
        <v>2.0999999999999999E-3</v>
      </c>
      <c r="N132" s="30"/>
    </row>
    <row r="133" spans="1:14">
      <c r="A133" s="6" t="s">
        <v>805</v>
      </c>
      <c r="B133" s="17" t="s">
        <v>806</v>
      </c>
      <c r="C133" s="6" t="s">
        <v>415</v>
      </c>
      <c r="D133" s="6"/>
      <c r="E133" s="6" t="s">
        <v>656</v>
      </c>
      <c r="F133" s="6" t="s">
        <v>45</v>
      </c>
      <c r="G133" s="7">
        <v>81556</v>
      </c>
      <c r="H133" s="7">
        <v>722.8</v>
      </c>
      <c r="I133" s="7">
        <v>32.049999999999997</v>
      </c>
      <c r="J133" s="7">
        <v>2823.68</v>
      </c>
      <c r="K133" s="8">
        <v>1E-4</v>
      </c>
      <c r="L133" s="8">
        <v>7.3000000000000001E-3</v>
      </c>
      <c r="M133" s="8">
        <v>1.6000000000000001E-3</v>
      </c>
      <c r="N133" s="30"/>
    </row>
    <row r="134" spans="1:14">
      <c r="A134" s="13" t="s">
        <v>807</v>
      </c>
      <c r="B134" s="14"/>
      <c r="C134" s="13"/>
      <c r="D134" s="13"/>
      <c r="E134" s="13"/>
      <c r="F134" s="13"/>
      <c r="G134" s="15">
        <v>22553</v>
      </c>
      <c r="J134" s="15">
        <v>7174.28</v>
      </c>
      <c r="L134" s="16">
        <v>1.8599999999999998E-2</v>
      </c>
      <c r="M134" s="16">
        <v>4.0000000000000001E-3</v>
      </c>
      <c r="N134" s="30"/>
    </row>
    <row r="135" spans="1:14">
      <c r="A135" s="6" t="s">
        <v>808</v>
      </c>
      <c r="B135" s="17" t="s">
        <v>809</v>
      </c>
      <c r="C135" s="6" t="s">
        <v>415</v>
      </c>
      <c r="D135" s="6"/>
      <c r="E135" s="6" t="s">
        <v>711</v>
      </c>
      <c r="F135" s="6" t="s">
        <v>43</v>
      </c>
      <c r="G135" s="7">
        <v>8256</v>
      </c>
      <c r="H135" s="7">
        <v>11594</v>
      </c>
      <c r="I135" s="7">
        <v>24.39</v>
      </c>
      <c r="J135" s="7">
        <v>3402.35</v>
      </c>
      <c r="K135" s="8">
        <v>2.0000000000000001E-4</v>
      </c>
      <c r="L135" s="8">
        <v>8.8000000000000005E-3</v>
      </c>
      <c r="M135" s="8">
        <v>1.9E-3</v>
      </c>
      <c r="N135" s="30"/>
    </row>
    <row r="136" spans="1:14">
      <c r="A136" s="6" t="s">
        <v>810</v>
      </c>
      <c r="B136" s="17" t="s">
        <v>811</v>
      </c>
      <c r="C136" s="6" t="s">
        <v>174</v>
      </c>
      <c r="D136" s="6"/>
      <c r="E136" s="6" t="s">
        <v>711</v>
      </c>
      <c r="F136" s="6" t="s">
        <v>43</v>
      </c>
      <c r="G136" s="7">
        <v>13</v>
      </c>
      <c r="H136" s="7">
        <v>10166.5</v>
      </c>
      <c r="I136" s="7">
        <v>0.01</v>
      </c>
      <c r="J136" s="7">
        <v>4.67</v>
      </c>
      <c r="K136" s="8">
        <v>0</v>
      </c>
      <c r="L136" s="8">
        <v>0</v>
      </c>
      <c r="M136" s="8">
        <v>0</v>
      </c>
      <c r="N136" s="30"/>
    </row>
    <row r="137" spans="1:14">
      <c r="A137" s="6" t="s">
        <v>812</v>
      </c>
      <c r="B137" s="17" t="s">
        <v>813</v>
      </c>
      <c r="C137" s="6" t="s">
        <v>174</v>
      </c>
      <c r="D137" s="6"/>
      <c r="E137" s="6" t="s">
        <v>711</v>
      </c>
      <c r="F137" s="6" t="s">
        <v>43</v>
      </c>
      <c r="G137" s="7">
        <v>14284</v>
      </c>
      <c r="H137" s="7">
        <v>7473.5</v>
      </c>
      <c r="I137" s="7">
        <v>0</v>
      </c>
      <c r="J137" s="7">
        <v>3767.26</v>
      </c>
      <c r="K137" s="8">
        <v>5.9999999999999995E-4</v>
      </c>
      <c r="L137" s="8">
        <v>9.7999999999999997E-3</v>
      </c>
      <c r="M137" s="8">
        <v>2.0999999999999999E-3</v>
      </c>
      <c r="N137" s="30"/>
    </row>
    <row r="138" spans="1:14">
      <c r="A138" s="13" t="s">
        <v>712</v>
      </c>
      <c r="B138" s="14"/>
      <c r="C138" s="13"/>
      <c r="D138" s="13"/>
      <c r="E138" s="13"/>
      <c r="F138" s="13"/>
      <c r="G138" s="15">
        <v>11936</v>
      </c>
      <c r="J138" s="15">
        <v>3191.85</v>
      </c>
      <c r="L138" s="16">
        <v>8.3000000000000001E-3</v>
      </c>
      <c r="M138" s="16">
        <v>1.8E-3</v>
      </c>
      <c r="N138" s="30"/>
    </row>
    <row r="139" spans="1:14">
      <c r="A139" s="6" t="s">
        <v>814</v>
      </c>
      <c r="B139" s="17" t="s">
        <v>815</v>
      </c>
      <c r="C139" s="6" t="s">
        <v>170</v>
      </c>
      <c r="D139" s="6"/>
      <c r="E139" s="6" t="s">
        <v>174</v>
      </c>
      <c r="F139" s="6" t="s">
        <v>43</v>
      </c>
      <c r="G139" s="7">
        <v>10036</v>
      </c>
      <c r="H139" s="7">
        <v>4659</v>
      </c>
      <c r="I139" s="7">
        <v>0</v>
      </c>
      <c r="J139" s="7">
        <v>1650.08</v>
      </c>
      <c r="L139" s="8">
        <v>4.3E-3</v>
      </c>
      <c r="M139" s="8">
        <v>8.9999999999999998E-4</v>
      </c>
      <c r="N139" s="30"/>
    </row>
    <row r="140" spans="1:14">
      <c r="A140" s="6" t="s">
        <v>816</v>
      </c>
      <c r="B140" s="17" t="s">
        <v>817</v>
      </c>
      <c r="C140" s="6" t="s">
        <v>170</v>
      </c>
      <c r="D140" s="6"/>
      <c r="E140" s="6" t="s">
        <v>174</v>
      </c>
      <c r="F140" s="6" t="s">
        <v>43</v>
      </c>
      <c r="G140" s="7">
        <v>1900</v>
      </c>
      <c r="H140" s="7">
        <v>22994</v>
      </c>
      <c r="I140" s="7">
        <v>0</v>
      </c>
      <c r="J140" s="7">
        <v>1541.77</v>
      </c>
      <c r="L140" s="8">
        <v>4.0000000000000001E-3</v>
      </c>
      <c r="M140" s="8">
        <v>8.9999999999999998E-4</v>
      </c>
      <c r="N140" s="30"/>
    </row>
    <row r="141" spans="1:14">
      <c r="A141" s="13" t="s">
        <v>714</v>
      </c>
      <c r="B141" s="14"/>
      <c r="C141" s="13"/>
      <c r="D141" s="13"/>
      <c r="E141" s="13"/>
      <c r="F141" s="13"/>
      <c r="G141" s="15">
        <v>0</v>
      </c>
      <c r="J141" s="15">
        <v>0</v>
      </c>
      <c r="L141" s="16">
        <v>0</v>
      </c>
      <c r="M141" s="16">
        <v>0</v>
      </c>
      <c r="N141" s="30"/>
    </row>
    <row r="142" spans="1:14">
      <c r="A142" s="30" t="s">
        <v>1356</v>
      </c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</row>
    <row r="143" spans="1:14">
      <c r="A143" s="6" t="s">
        <v>120</v>
      </c>
      <c r="B143" s="17"/>
      <c r="C143" s="6"/>
      <c r="D143" s="6"/>
      <c r="E143" s="6"/>
      <c r="F143" s="6"/>
    </row>
    <row r="144" spans="1:14">
      <c r="A144" t="s">
        <v>1357</v>
      </c>
    </row>
    <row r="147" spans="1:1">
      <c r="A147" s="5" t="s">
        <v>73</v>
      </c>
    </row>
  </sheetData>
  <mergeCells count="2">
    <mergeCell ref="N7:N141"/>
    <mergeCell ref="A142:M14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/>
  <dimension ref="A1:O37"/>
  <sheetViews>
    <sheetView rightToLeft="1" workbookViewId="0"/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8" width="15.7109375" customWidth="1"/>
    <col min="9" max="10" width="13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1" t="s">
        <v>1</v>
      </c>
    </row>
    <row r="3" spans="1:15" ht="15.75">
      <c r="A3" s="1" t="s">
        <v>2</v>
      </c>
    </row>
    <row r="4" spans="1:15" ht="15.75">
      <c r="A4" s="1" t="s">
        <v>3</v>
      </c>
    </row>
    <row r="5" spans="1:15" ht="15.75">
      <c r="A5" s="2" t="s">
        <v>121</v>
      </c>
    </row>
    <row r="6" spans="1:15" ht="15.75">
      <c r="A6" s="2" t="s">
        <v>818</v>
      </c>
    </row>
    <row r="7" spans="1:15">
      <c r="A7" s="3" t="s">
        <v>75</v>
      </c>
      <c r="B7" s="3" t="s">
        <v>76</v>
      </c>
      <c r="C7" s="3" t="s">
        <v>123</v>
      </c>
      <c r="D7" s="3" t="s">
        <v>77</v>
      </c>
      <c r="E7" s="3" t="s">
        <v>183</v>
      </c>
      <c r="F7" s="3" t="s">
        <v>78</v>
      </c>
      <c r="G7" s="3" t="s">
        <v>79</v>
      </c>
      <c r="H7" s="3" t="s">
        <v>80</v>
      </c>
      <c r="I7" s="3" t="s">
        <v>126</v>
      </c>
      <c r="J7" s="3" t="s">
        <v>42</v>
      </c>
      <c r="K7" s="3" t="s">
        <v>83</v>
      </c>
      <c r="L7" s="3" t="s">
        <v>127</v>
      </c>
      <c r="M7" s="3" t="s">
        <v>128</v>
      </c>
      <c r="N7" s="3" t="s">
        <v>85</v>
      </c>
      <c r="O7" s="30" t="s">
        <v>1356</v>
      </c>
    </row>
    <row r="8" spans="1:15" ht="13.5" thickBot="1">
      <c r="A8" s="4"/>
      <c r="B8" s="4"/>
      <c r="C8" s="4"/>
      <c r="D8" s="4"/>
      <c r="E8" s="4"/>
      <c r="F8" s="4"/>
      <c r="G8" s="4"/>
      <c r="H8" s="4"/>
      <c r="I8" s="4" t="s">
        <v>131</v>
      </c>
      <c r="J8" s="4" t="s">
        <v>132</v>
      </c>
      <c r="K8" s="4" t="s">
        <v>87</v>
      </c>
      <c r="L8" s="4" t="s">
        <v>86</v>
      </c>
      <c r="M8" s="4" t="s">
        <v>86</v>
      </c>
      <c r="N8" s="4" t="s">
        <v>86</v>
      </c>
      <c r="O8" s="30"/>
    </row>
    <row r="9" spans="1:15" ht="13.5" thickTop="1">
      <c r="A9" s="3" t="s">
        <v>819</v>
      </c>
      <c r="B9" s="12"/>
      <c r="C9" s="3"/>
      <c r="D9" s="3"/>
      <c r="E9" s="3"/>
      <c r="F9" s="3"/>
      <c r="G9" s="3"/>
      <c r="H9" s="3"/>
      <c r="I9" s="9">
        <v>617415.43999999994</v>
      </c>
      <c r="K9" s="9">
        <v>54530.12</v>
      </c>
      <c r="M9" s="10">
        <v>1</v>
      </c>
      <c r="N9" s="10">
        <v>3.0499999999999999E-2</v>
      </c>
      <c r="O9" s="30"/>
    </row>
    <row r="10" spans="1:15">
      <c r="A10" s="3" t="s">
        <v>820</v>
      </c>
      <c r="B10" s="12"/>
      <c r="C10" s="3"/>
      <c r="D10" s="3"/>
      <c r="E10" s="3"/>
      <c r="F10" s="3"/>
      <c r="G10" s="3"/>
      <c r="H10" s="3"/>
      <c r="I10" s="9">
        <v>0</v>
      </c>
      <c r="K10" s="9">
        <v>0</v>
      </c>
      <c r="M10" s="10">
        <v>0</v>
      </c>
      <c r="N10" s="10">
        <v>0</v>
      </c>
      <c r="O10" s="30"/>
    </row>
    <row r="11" spans="1:15">
      <c r="A11" s="13" t="s">
        <v>821</v>
      </c>
      <c r="B11" s="14"/>
      <c r="C11" s="13"/>
      <c r="D11" s="13"/>
      <c r="E11" s="13"/>
      <c r="F11" s="13"/>
      <c r="G11" s="13"/>
      <c r="H11" s="13"/>
      <c r="I11" s="15">
        <v>0</v>
      </c>
      <c r="K11" s="15">
        <v>0</v>
      </c>
      <c r="M11" s="16">
        <v>0</v>
      </c>
      <c r="N11" s="16">
        <v>0</v>
      </c>
      <c r="O11" s="30"/>
    </row>
    <row r="12" spans="1:15">
      <c r="A12" s="3" t="s">
        <v>822</v>
      </c>
      <c r="B12" s="12"/>
      <c r="C12" s="3"/>
      <c r="D12" s="3"/>
      <c r="E12" s="3"/>
      <c r="F12" s="3"/>
      <c r="G12" s="3"/>
      <c r="H12" s="3"/>
      <c r="I12" s="9">
        <v>617415.43999999994</v>
      </c>
      <c r="K12" s="9">
        <v>54530.12</v>
      </c>
      <c r="M12" s="10">
        <v>1</v>
      </c>
      <c r="N12" s="10">
        <v>3.0499999999999999E-2</v>
      </c>
      <c r="O12" s="30"/>
    </row>
    <row r="13" spans="1:15">
      <c r="A13" s="13" t="s">
        <v>823</v>
      </c>
      <c r="B13" s="14"/>
      <c r="C13" s="13"/>
      <c r="D13" s="13"/>
      <c r="E13" s="13"/>
      <c r="F13" s="13"/>
      <c r="G13" s="13"/>
      <c r="H13" s="13"/>
      <c r="I13" s="15">
        <v>617415.43999999994</v>
      </c>
      <c r="K13" s="15">
        <v>54530.12</v>
      </c>
      <c r="M13" s="16">
        <v>1</v>
      </c>
      <c r="N13" s="16">
        <v>3.0499999999999999E-2</v>
      </c>
      <c r="O13" s="30"/>
    </row>
    <row r="14" spans="1:15">
      <c r="A14" s="6" t="s">
        <v>824</v>
      </c>
      <c r="B14" s="17" t="s">
        <v>825</v>
      </c>
      <c r="C14" s="6" t="s">
        <v>174</v>
      </c>
      <c r="D14" s="6"/>
      <c r="E14" s="6" t="s">
        <v>174</v>
      </c>
      <c r="F14" s="6"/>
      <c r="G14" s="6"/>
      <c r="H14" s="6" t="s">
        <v>43</v>
      </c>
      <c r="I14" s="7">
        <v>133288.19</v>
      </c>
      <c r="J14" s="7">
        <v>2085</v>
      </c>
      <c r="K14" s="7">
        <v>9807.2999999999993</v>
      </c>
      <c r="L14" s="8">
        <v>5.0000000000000001E-3</v>
      </c>
      <c r="M14" s="8">
        <v>0.1799</v>
      </c>
      <c r="N14" s="8">
        <v>5.4999999999999997E-3</v>
      </c>
      <c r="O14" s="30"/>
    </row>
    <row r="15" spans="1:15">
      <c r="A15" s="6" t="s">
        <v>826</v>
      </c>
      <c r="B15" s="17" t="s">
        <v>827</v>
      </c>
      <c r="C15" s="6" t="s">
        <v>430</v>
      </c>
      <c r="D15" s="6"/>
      <c r="E15" s="6" t="s">
        <v>174</v>
      </c>
      <c r="F15" s="6"/>
      <c r="G15" s="6"/>
      <c r="H15" s="6" t="s">
        <v>48</v>
      </c>
      <c r="I15" s="7">
        <v>494.5</v>
      </c>
      <c r="J15" s="7">
        <v>116384</v>
      </c>
      <c r="K15" s="7">
        <v>2392.37</v>
      </c>
      <c r="L15" s="8">
        <v>0</v>
      </c>
      <c r="M15" s="8">
        <v>4.3900000000000002E-2</v>
      </c>
      <c r="N15" s="8">
        <v>1.2999999999999999E-3</v>
      </c>
      <c r="O15" s="30"/>
    </row>
    <row r="16" spans="1:15">
      <c r="A16" s="6" t="s">
        <v>828</v>
      </c>
      <c r="B16" s="17" t="s">
        <v>829</v>
      </c>
      <c r="C16" s="6" t="s">
        <v>174</v>
      </c>
      <c r="D16" s="6"/>
      <c r="E16" s="6" t="s">
        <v>830</v>
      </c>
      <c r="F16" s="6"/>
      <c r="G16" s="6"/>
      <c r="H16" s="6" t="s">
        <v>48</v>
      </c>
      <c r="I16" s="7">
        <v>1800</v>
      </c>
      <c r="J16" s="7">
        <v>24470.61</v>
      </c>
      <c r="K16" s="7">
        <v>1830.99</v>
      </c>
      <c r="L16" s="8">
        <v>0</v>
      </c>
      <c r="M16" s="8">
        <v>3.3599999999999998E-2</v>
      </c>
      <c r="N16" s="8">
        <v>1E-3</v>
      </c>
      <c r="O16" s="30"/>
    </row>
    <row r="17" spans="1:15">
      <c r="A17" s="6" t="s">
        <v>831</v>
      </c>
      <c r="B17" s="17" t="s">
        <v>832</v>
      </c>
      <c r="C17" s="6" t="s">
        <v>174</v>
      </c>
      <c r="D17" s="6"/>
      <c r="E17" s="6" t="s">
        <v>833</v>
      </c>
      <c r="F17" s="6"/>
      <c r="G17" s="6"/>
      <c r="H17" s="6" t="s">
        <v>43</v>
      </c>
      <c r="I17" s="7">
        <v>44120</v>
      </c>
      <c r="J17" s="7">
        <v>2660</v>
      </c>
      <c r="K17" s="7">
        <v>4141.6099999999997</v>
      </c>
      <c r="L17" s="8">
        <v>1.1000000000000001E-3</v>
      </c>
      <c r="M17" s="8">
        <v>7.5999999999999998E-2</v>
      </c>
      <c r="N17" s="8">
        <v>2.3E-3</v>
      </c>
      <c r="O17" s="30"/>
    </row>
    <row r="18" spans="1:15">
      <c r="A18" s="6" t="s">
        <v>834</v>
      </c>
      <c r="B18" s="17" t="s">
        <v>835</v>
      </c>
      <c r="C18" s="6" t="s">
        <v>170</v>
      </c>
      <c r="D18" s="6"/>
      <c r="E18" s="6" t="s">
        <v>830</v>
      </c>
      <c r="F18" s="6"/>
      <c r="G18" s="6"/>
      <c r="H18" s="6" t="s">
        <v>48</v>
      </c>
      <c r="I18" s="7">
        <v>20511</v>
      </c>
      <c r="J18" s="7">
        <v>2330</v>
      </c>
      <c r="K18" s="7">
        <v>1986.61</v>
      </c>
      <c r="M18" s="8">
        <v>3.6400000000000002E-2</v>
      </c>
      <c r="N18" s="8">
        <v>1.1000000000000001E-3</v>
      </c>
      <c r="O18" s="30"/>
    </row>
    <row r="19" spans="1:15">
      <c r="A19" s="6" t="s">
        <v>836</v>
      </c>
      <c r="B19" s="17" t="s">
        <v>837</v>
      </c>
      <c r="C19" s="6" t="s">
        <v>402</v>
      </c>
      <c r="D19" s="6"/>
      <c r="E19" s="6" t="s">
        <v>833</v>
      </c>
      <c r="F19" s="6"/>
      <c r="G19" s="6"/>
      <c r="H19" s="6" t="s">
        <v>43</v>
      </c>
      <c r="I19" s="7">
        <v>1992.85</v>
      </c>
      <c r="J19" s="7">
        <v>123569</v>
      </c>
      <c r="K19" s="7">
        <v>8690.32</v>
      </c>
      <c r="L19" s="8">
        <v>2E-3</v>
      </c>
      <c r="M19" s="8">
        <v>0.15939999999999999</v>
      </c>
      <c r="N19" s="8">
        <v>4.8999999999999998E-3</v>
      </c>
      <c r="O19" s="30"/>
    </row>
    <row r="20" spans="1:15">
      <c r="A20" s="6" t="s">
        <v>838</v>
      </c>
      <c r="B20" s="17" t="s">
        <v>839</v>
      </c>
      <c r="C20" s="6" t="s">
        <v>170</v>
      </c>
      <c r="D20" s="6"/>
      <c r="E20" s="6" t="s">
        <v>840</v>
      </c>
      <c r="F20" s="6"/>
      <c r="G20" s="6"/>
      <c r="H20" s="6" t="s">
        <v>43</v>
      </c>
      <c r="I20" s="7">
        <v>9713.2900000000009</v>
      </c>
      <c r="J20" s="7">
        <v>13266</v>
      </c>
      <c r="K20" s="7">
        <v>4547.3500000000004</v>
      </c>
      <c r="L20" s="8">
        <v>1E-4</v>
      </c>
      <c r="M20" s="8">
        <v>8.3400000000000002E-2</v>
      </c>
      <c r="N20" s="8">
        <v>2.5000000000000001E-3</v>
      </c>
      <c r="O20" s="30"/>
    </row>
    <row r="21" spans="1:15">
      <c r="A21" s="6" t="s">
        <v>841</v>
      </c>
      <c r="B21" s="17" t="s">
        <v>842</v>
      </c>
      <c r="C21" s="6" t="s">
        <v>174</v>
      </c>
      <c r="D21" s="6"/>
      <c r="E21" s="6" t="s">
        <v>830</v>
      </c>
      <c r="F21" s="6"/>
      <c r="G21" s="6"/>
      <c r="H21" s="6" t="s">
        <v>43</v>
      </c>
      <c r="I21" s="7">
        <v>14597</v>
      </c>
      <c r="J21" s="7">
        <v>1658.61</v>
      </c>
      <c r="K21" s="7">
        <v>854.4</v>
      </c>
      <c r="L21" s="8">
        <v>1.1999999999999999E-3</v>
      </c>
      <c r="M21" s="8">
        <v>1.5699999999999999E-2</v>
      </c>
      <c r="N21" s="8">
        <v>5.0000000000000001E-4</v>
      </c>
      <c r="O21" s="30"/>
    </row>
    <row r="22" spans="1:15">
      <c r="A22" s="6" t="s">
        <v>843</v>
      </c>
      <c r="B22" s="17" t="s">
        <v>844</v>
      </c>
      <c r="C22" s="6" t="s">
        <v>174</v>
      </c>
      <c r="D22" s="6"/>
      <c r="E22" s="6" t="s">
        <v>830</v>
      </c>
      <c r="F22" s="6"/>
      <c r="G22" s="6"/>
      <c r="H22" s="6" t="s">
        <v>43</v>
      </c>
      <c r="I22" s="7">
        <v>77</v>
      </c>
      <c r="J22" s="7">
        <v>1112345</v>
      </c>
      <c r="K22" s="7">
        <v>3022.61</v>
      </c>
      <c r="L22" s="8">
        <v>2.0000000000000001E-4</v>
      </c>
      <c r="M22" s="8">
        <v>5.5399999999999998E-2</v>
      </c>
      <c r="N22" s="8">
        <v>1.6999999999999999E-3</v>
      </c>
      <c r="O22" s="30"/>
    </row>
    <row r="23" spans="1:15">
      <c r="A23" s="6" t="s">
        <v>845</v>
      </c>
      <c r="B23" s="17" t="s">
        <v>846</v>
      </c>
      <c r="C23" s="6" t="s">
        <v>170</v>
      </c>
      <c r="D23" s="6"/>
      <c r="E23" s="6" t="s">
        <v>833</v>
      </c>
      <c r="F23" s="6"/>
      <c r="G23" s="6"/>
      <c r="H23" s="6" t="s">
        <v>43</v>
      </c>
      <c r="I23" s="7">
        <v>1983</v>
      </c>
      <c r="J23" s="7">
        <v>18146</v>
      </c>
      <c r="K23" s="7">
        <v>1269.8599999999999</v>
      </c>
      <c r="L23" s="8">
        <v>5.0000000000000001E-4</v>
      </c>
      <c r="M23" s="8">
        <v>2.3300000000000001E-2</v>
      </c>
      <c r="N23" s="8">
        <v>6.9999999999999999E-4</v>
      </c>
      <c r="O23" s="30"/>
    </row>
    <row r="24" spans="1:15">
      <c r="A24" s="6" t="s">
        <v>847</v>
      </c>
      <c r="B24" s="17" t="s">
        <v>848</v>
      </c>
      <c r="C24" s="6" t="s">
        <v>170</v>
      </c>
      <c r="D24" s="6"/>
      <c r="E24" s="6" t="s">
        <v>830</v>
      </c>
      <c r="F24" s="6"/>
      <c r="G24" s="6"/>
      <c r="H24" s="6" t="s">
        <v>44</v>
      </c>
      <c r="I24" s="7">
        <v>983</v>
      </c>
      <c r="J24" s="7">
        <v>1131939</v>
      </c>
      <c r="K24" s="7">
        <v>348.6</v>
      </c>
      <c r="L24" s="8">
        <v>0</v>
      </c>
      <c r="M24" s="8">
        <v>6.4000000000000003E-3</v>
      </c>
      <c r="N24" s="8">
        <v>2.0000000000000001E-4</v>
      </c>
      <c r="O24" s="30"/>
    </row>
    <row r="25" spans="1:15">
      <c r="A25" s="6" t="s">
        <v>849</v>
      </c>
      <c r="B25" s="17" t="s">
        <v>850</v>
      </c>
      <c r="C25" s="6" t="s">
        <v>174</v>
      </c>
      <c r="D25" s="6"/>
      <c r="E25" s="6" t="s">
        <v>174</v>
      </c>
      <c r="F25" s="6"/>
      <c r="G25" s="6"/>
      <c r="H25" s="6" t="s">
        <v>43</v>
      </c>
      <c r="I25" s="7">
        <v>350274.17</v>
      </c>
      <c r="J25" s="7">
        <v>1535</v>
      </c>
      <c r="K25" s="7">
        <v>5376.71</v>
      </c>
      <c r="L25" s="8">
        <v>4.0000000000000002E-4</v>
      </c>
      <c r="M25" s="8">
        <v>9.8599999999999993E-2</v>
      </c>
      <c r="N25" s="8">
        <v>3.0000000000000001E-3</v>
      </c>
      <c r="O25" s="30"/>
    </row>
    <row r="26" spans="1:15">
      <c r="A26" s="6" t="s">
        <v>851</v>
      </c>
      <c r="B26" s="17" t="s">
        <v>852</v>
      </c>
      <c r="C26" s="6" t="s">
        <v>174</v>
      </c>
      <c r="D26" s="6"/>
      <c r="E26" s="6" t="s">
        <v>833</v>
      </c>
      <c r="F26" s="6"/>
      <c r="G26" s="6"/>
      <c r="H26" s="6" t="s">
        <v>43</v>
      </c>
      <c r="I26" s="7">
        <v>240</v>
      </c>
      <c r="J26" s="7">
        <v>1872</v>
      </c>
      <c r="K26" s="7">
        <v>15.86</v>
      </c>
      <c r="L26" s="8">
        <v>0</v>
      </c>
      <c r="M26" s="8">
        <v>2.9999999999999997E-4</v>
      </c>
      <c r="N26" s="8">
        <v>0</v>
      </c>
      <c r="O26" s="30"/>
    </row>
    <row r="27" spans="1:15">
      <c r="A27" s="6" t="s">
        <v>853</v>
      </c>
      <c r="B27" s="17" t="s">
        <v>854</v>
      </c>
      <c r="C27" s="6" t="s">
        <v>174</v>
      </c>
      <c r="D27" s="6"/>
      <c r="E27" s="6" t="s">
        <v>833</v>
      </c>
      <c r="F27" s="6"/>
      <c r="G27" s="6"/>
      <c r="H27" s="6" t="s">
        <v>43</v>
      </c>
      <c r="I27" s="7">
        <v>3794</v>
      </c>
      <c r="J27" s="7">
        <v>27077</v>
      </c>
      <c r="K27" s="7">
        <v>3625.35</v>
      </c>
      <c r="L27" s="8">
        <v>0</v>
      </c>
      <c r="M27" s="8">
        <v>6.6500000000000004E-2</v>
      </c>
      <c r="N27" s="8">
        <v>2E-3</v>
      </c>
      <c r="O27" s="30"/>
    </row>
    <row r="28" spans="1:15">
      <c r="A28" s="6" t="s">
        <v>855</v>
      </c>
      <c r="B28" s="17" t="s">
        <v>856</v>
      </c>
      <c r="C28" s="6" t="s">
        <v>174</v>
      </c>
      <c r="D28" s="6"/>
      <c r="E28" s="6" t="s">
        <v>830</v>
      </c>
      <c r="F28" s="6"/>
      <c r="G28" s="6"/>
      <c r="H28" s="6" t="s">
        <v>43</v>
      </c>
      <c r="I28" s="7">
        <v>762</v>
      </c>
      <c r="J28" s="7">
        <v>15290</v>
      </c>
      <c r="K28" s="7">
        <v>411.16</v>
      </c>
      <c r="L28" s="8">
        <v>0</v>
      </c>
      <c r="M28" s="8">
        <v>7.4999999999999997E-3</v>
      </c>
      <c r="N28" s="8">
        <v>2.0000000000000001E-4</v>
      </c>
      <c r="O28" s="30"/>
    </row>
    <row r="29" spans="1:15">
      <c r="A29" s="6" t="s">
        <v>857</v>
      </c>
      <c r="B29" s="17" t="s">
        <v>858</v>
      </c>
      <c r="C29" s="6" t="s">
        <v>170</v>
      </c>
      <c r="D29" s="6"/>
      <c r="E29" s="6" t="s">
        <v>840</v>
      </c>
      <c r="F29" s="6"/>
      <c r="G29" s="6"/>
      <c r="H29" s="6" t="s">
        <v>43</v>
      </c>
      <c r="I29" s="7">
        <v>748</v>
      </c>
      <c r="J29" s="7">
        <v>141470.82</v>
      </c>
      <c r="K29" s="7">
        <v>3734.39</v>
      </c>
      <c r="L29" s="8">
        <v>0</v>
      </c>
      <c r="M29" s="8">
        <v>6.8500000000000005E-2</v>
      </c>
      <c r="N29" s="8">
        <v>2.0999999999999999E-3</v>
      </c>
      <c r="O29" s="30"/>
    </row>
    <row r="30" spans="1:15">
      <c r="A30" s="6" t="s">
        <v>859</v>
      </c>
      <c r="B30" s="17" t="s">
        <v>860</v>
      </c>
      <c r="C30" s="6" t="s">
        <v>174</v>
      </c>
      <c r="D30" s="6"/>
      <c r="E30" s="6" t="s">
        <v>830</v>
      </c>
      <c r="F30" s="6"/>
      <c r="G30" s="6"/>
      <c r="H30" s="6" t="s">
        <v>43</v>
      </c>
      <c r="I30" s="7">
        <v>2384</v>
      </c>
      <c r="J30" s="7">
        <v>16789</v>
      </c>
      <c r="K30" s="7">
        <v>1412.48</v>
      </c>
      <c r="L30" s="8">
        <v>0</v>
      </c>
      <c r="M30" s="8">
        <v>2.5899999999999999E-2</v>
      </c>
      <c r="N30" s="8">
        <v>8.0000000000000004E-4</v>
      </c>
      <c r="O30" s="30"/>
    </row>
    <row r="31" spans="1:15">
      <c r="A31" s="6" t="s">
        <v>861</v>
      </c>
      <c r="B31" s="17" t="s">
        <v>862</v>
      </c>
      <c r="C31" s="6" t="s">
        <v>174</v>
      </c>
      <c r="D31" s="6"/>
      <c r="E31" s="6" t="s">
        <v>174</v>
      </c>
      <c r="F31" s="6"/>
      <c r="G31" s="6"/>
      <c r="H31" s="6" t="s">
        <v>43</v>
      </c>
      <c r="I31" s="7">
        <v>29653.439999999999</v>
      </c>
      <c r="J31" s="7">
        <v>1015</v>
      </c>
      <c r="K31" s="7">
        <v>1062.17</v>
      </c>
      <c r="M31" s="8">
        <v>1.95E-2</v>
      </c>
      <c r="N31" s="8">
        <v>5.9999999999999995E-4</v>
      </c>
      <c r="O31" s="30"/>
    </row>
    <row r="32" spans="1:15">
      <c r="A32" s="30" t="s">
        <v>1356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 spans="1:8">
      <c r="A33" s="6" t="s">
        <v>120</v>
      </c>
      <c r="B33" s="17"/>
      <c r="C33" s="6"/>
      <c r="D33" s="6"/>
      <c r="E33" s="6"/>
      <c r="F33" s="6"/>
      <c r="G33" s="6"/>
      <c r="H33" s="6"/>
    </row>
    <row r="34" spans="1:8">
      <c r="A34" t="s">
        <v>1357</v>
      </c>
    </row>
    <row r="37" spans="1:8">
      <c r="A37" s="5" t="s">
        <v>73</v>
      </c>
    </row>
  </sheetData>
  <mergeCells count="2">
    <mergeCell ref="O7:O31"/>
    <mergeCell ref="A32:N3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/>
  <dimension ref="A1:L20"/>
  <sheetViews>
    <sheetView rightToLeft="1" workbookViewId="0"/>
  </sheetViews>
  <sheetFormatPr defaultColWidth="9.140625" defaultRowHeight="12.75"/>
  <cols>
    <col min="1" max="1" width="27.7109375" customWidth="1"/>
    <col min="2" max="3" width="12.7109375" customWidth="1"/>
    <col min="4" max="4" width="15.7109375" customWidth="1"/>
    <col min="5" max="5" width="11.7109375" customWidth="1"/>
    <col min="6" max="6" width="13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2</v>
      </c>
    </row>
    <row r="4" spans="1:12" ht="15.75">
      <c r="A4" s="1" t="s">
        <v>3</v>
      </c>
    </row>
    <row r="5" spans="1:12" ht="15.75">
      <c r="A5" s="2" t="s">
        <v>121</v>
      </c>
    </row>
    <row r="6" spans="1:12" ht="15.75">
      <c r="A6" s="2" t="s">
        <v>863</v>
      </c>
    </row>
    <row r="7" spans="1:12">
      <c r="A7" s="3" t="s">
        <v>75</v>
      </c>
      <c r="B7" s="3" t="s">
        <v>76</v>
      </c>
      <c r="C7" s="3" t="s">
        <v>123</v>
      </c>
      <c r="D7" s="3" t="s">
        <v>183</v>
      </c>
      <c r="E7" s="3" t="s">
        <v>80</v>
      </c>
      <c r="F7" s="3" t="s">
        <v>126</v>
      </c>
      <c r="G7" s="3" t="s">
        <v>42</v>
      </c>
      <c r="H7" s="3" t="s">
        <v>83</v>
      </c>
      <c r="I7" s="3" t="s">
        <v>127</v>
      </c>
      <c r="J7" s="3" t="s">
        <v>128</v>
      </c>
      <c r="K7" s="3" t="s">
        <v>85</v>
      </c>
      <c r="L7" s="30" t="s">
        <v>1356</v>
      </c>
    </row>
    <row r="8" spans="1:12" ht="13.5" thickBot="1">
      <c r="A8" s="4"/>
      <c r="B8" s="4"/>
      <c r="C8" s="4"/>
      <c r="D8" s="4"/>
      <c r="E8" s="4"/>
      <c r="F8" s="4" t="s">
        <v>131</v>
      </c>
      <c r="G8" s="4" t="s">
        <v>132</v>
      </c>
      <c r="H8" s="4" t="s">
        <v>87</v>
      </c>
      <c r="I8" s="4" t="s">
        <v>86</v>
      </c>
      <c r="J8" s="4" t="s">
        <v>86</v>
      </c>
      <c r="K8" s="4" t="s">
        <v>86</v>
      </c>
      <c r="L8" s="30"/>
    </row>
    <row r="9" spans="1:12" ht="13.5" thickTop="1">
      <c r="A9" s="3" t="s">
        <v>864</v>
      </c>
      <c r="B9" s="12"/>
      <c r="C9" s="3"/>
      <c r="D9" s="3"/>
      <c r="E9" s="3"/>
      <c r="F9" s="9">
        <v>136400</v>
      </c>
      <c r="H9" s="9">
        <v>101.89</v>
      </c>
      <c r="J9" s="10">
        <v>1</v>
      </c>
      <c r="K9" s="10">
        <v>1E-4</v>
      </c>
      <c r="L9" s="30"/>
    </row>
    <row r="10" spans="1:12">
      <c r="A10" s="3" t="s">
        <v>865</v>
      </c>
      <c r="B10" s="12"/>
      <c r="C10" s="3"/>
      <c r="D10" s="3"/>
      <c r="E10" s="3"/>
      <c r="F10" s="9">
        <v>136400</v>
      </c>
      <c r="H10" s="9">
        <v>101.89</v>
      </c>
      <c r="J10" s="10">
        <v>1</v>
      </c>
      <c r="K10" s="10">
        <v>1E-4</v>
      </c>
      <c r="L10" s="30"/>
    </row>
    <row r="11" spans="1:12">
      <c r="A11" s="13" t="s">
        <v>865</v>
      </c>
      <c r="B11" s="14"/>
      <c r="C11" s="13"/>
      <c r="D11" s="13"/>
      <c r="E11" s="13"/>
      <c r="F11" s="15">
        <v>136400</v>
      </c>
      <c r="H11" s="15">
        <v>101.89</v>
      </c>
      <c r="J11" s="16">
        <v>1</v>
      </c>
      <c r="K11" s="16">
        <v>1E-4</v>
      </c>
      <c r="L11" s="30"/>
    </row>
    <row r="12" spans="1:12">
      <c r="A12" s="6" t="s">
        <v>866</v>
      </c>
      <c r="B12" s="17">
        <v>1135565</v>
      </c>
      <c r="C12" s="6" t="s">
        <v>137</v>
      </c>
      <c r="D12" s="6" t="s">
        <v>215</v>
      </c>
      <c r="E12" s="6" t="s">
        <v>93</v>
      </c>
      <c r="F12" s="7">
        <v>136400</v>
      </c>
      <c r="G12" s="7">
        <v>74.7</v>
      </c>
      <c r="H12" s="7">
        <v>101.89</v>
      </c>
      <c r="I12" s="8">
        <v>5.7000000000000002E-3</v>
      </c>
      <c r="J12" s="8">
        <v>1</v>
      </c>
      <c r="K12" s="8">
        <v>1E-4</v>
      </c>
      <c r="L12" s="30"/>
    </row>
    <row r="13" spans="1:12">
      <c r="A13" s="3" t="s">
        <v>867</v>
      </c>
      <c r="B13" s="12"/>
      <c r="C13" s="3"/>
      <c r="D13" s="3"/>
      <c r="E13" s="3"/>
      <c r="F13" s="9">
        <v>0</v>
      </c>
      <c r="H13" s="9">
        <v>0</v>
      </c>
      <c r="J13" s="10">
        <v>0</v>
      </c>
      <c r="K13" s="10">
        <v>0</v>
      </c>
      <c r="L13" s="30"/>
    </row>
    <row r="14" spans="1:12">
      <c r="A14" s="13" t="s">
        <v>867</v>
      </c>
      <c r="B14" s="14"/>
      <c r="C14" s="13"/>
      <c r="D14" s="13"/>
      <c r="E14" s="13"/>
      <c r="F14" s="15">
        <v>0</v>
      </c>
      <c r="H14" s="15">
        <v>0</v>
      </c>
      <c r="J14" s="16">
        <v>0</v>
      </c>
      <c r="K14" s="16">
        <v>0</v>
      </c>
      <c r="L14" s="30"/>
    </row>
    <row r="15" spans="1:12">
      <c r="A15" s="30" t="s">
        <v>1356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</row>
    <row r="16" spans="1:12">
      <c r="A16" s="6" t="s">
        <v>120</v>
      </c>
      <c r="B16" s="17"/>
      <c r="C16" s="6"/>
      <c r="D16" s="6"/>
      <c r="E16" s="6"/>
    </row>
    <row r="17" spans="1:1">
      <c r="A17" t="s">
        <v>1357</v>
      </c>
    </row>
    <row r="20" spans="1:1">
      <c r="A20" s="5" t="s">
        <v>73</v>
      </c>
    </row>
  </sheetData>
  <mergeCells count="2">
    <mergeCell ref="L7:L14"/>
    <mergeCell ref="A15:K15"/>
  </mergeCells>
  <pageMargins left="0.75" right="0.75" top="1" bottom="1" header="0.5" footer="0.5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2D24819-AEA1-4F35-BC59-ED4CA516D637}"/>
</file>

<file path=customXml/itemProps2.xml><?xml version="1.0" encoding="utf-8"?>
<ds:datastoreItem xmlns:ds="http://schemas.openxmlformats.org/officeDocument/2006/customXml" ds:itemID="{885A8228-C116-4BEA-B947-4C4192A7B19B}"/>
</file>

<file path=customXml/itemProps3.xml><?xml version="1.0" encoding="utf-8"?>
<ds:datastoreItem xmlns:ds="http://schemas.openxmlformats.org/officeDocument/2006/customXml" ds:itemID="{474C55EB-5C3F-496F-858C-08E4E0FF13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Hila Levi</cp:lastModifiedBy>
  <dcterms:created xsi:type="dcterms:W3CDTF">2017-10-22T15:59:12Z</dcterms:created>
  <dcterms:modified xsi:type="dcterms:W3CDTF">2017-11-30T07:10:15Z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