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GIZBARUT\Investment\פרסומים\נכס בודד\2017\משתתף\12.17\"/>
    </mc:Choice>
  </mc:AlternateContent>
  <xr:revisionPtr revIDLastSave="0" documentId="8_{47E7DFF0-B778-45CB-BDF1-D15CEF53B8CF}" xr6:coauthVersionLast="43" xr6:coauthVersionMax="43" xr10:uidLastSave="{00000000-0000-0000-0000-000000000000}"/>
  <bookViews>
    <workbookView xWindow="0" yWindow="105" windowWidth="24240" windowHeight="1258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27" l="1"/>
  <c r="C12" i="27"/>
  <c r="C11" i="27"/>
</calcChain>
</file>

<file path=xl/sharedStrings.xml><?xml version="1.0" encoding="utf-8"?>
<sst xmlns="http://schemas.openxmlformats.org/spreadsheetml/2006/main" count="3637" uniqueCount="789">
  <si>
    <t>תאריך הדיווח</t>
  </si>
  <si>
    <t>31/12/2017</t>
  </si>
  <si>
    <t>החברה המדווחת</t>
  </si>
  <si>
    <t>איי.די.איי חברה לביטוח בעמ</t>
  </si>
  <si>
    <t>שם מסלול/קרן/קופה</t>
  </si>
  <si>
    <t>כללי</t>
  </si>
  <si>
    <t>מספר מסלול/קרן/קופה</t>
  </si>
  <si>
    <t>קוד קופת הגמל</t>
  </si>
  <si>
    <t/>
  </si>
  <si>
    <t>סכום נכסי ההשקעה:</t>
  </si>
  <si>
    <t>שווי הוגן</t>
  </si>
  <si>
    <t>שעור מנכסי השקעה*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</si>
  <si>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</si>
  <si>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</si>
  <si>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</si>
  <si>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</si>
  <si>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</si>
  <si>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</si>
  <si>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</si>
  <si>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</si>
  <si>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</si>
  <si>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</si>
  <si>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</si>
  <si>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</si>
  <si>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</si>
  <si>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</si>
  <si>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</si>
  <si>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</si>
  <si>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</si>
  <si>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</si>
  <si>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</si>
  <si>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</si>
  <si>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</si>
  <si>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</si>
  <si>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</si>
  <si>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</si>
  <si>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</si>
  <si>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</si>
  <si>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</si>
  <si>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</si>
  <si>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</si>
  <si>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</si>
  <si>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</si>
  <si>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</si>
  <si>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</si>
  <si>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</si>
  <si>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</si>
  <si>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</si>
  <si>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</si>
  <si>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</si>
  <si>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</si>
  <si>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</si>
  <si>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בהתאם לשיטה שיושמה בדוח הכספי *</t>
  </si>
  <si>
    <t>שם מטבע</t>
  </si>
  <si>
    <t>שע"ח</t>
  </si>
  <si>
    <t>דולר אמריקאי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</si>
  <si>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</si>
  <si>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</si>
  <si>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</si>
  <si>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</si>
  <si>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</si>
  <si>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</si>
  <si>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</si>
  <si>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</si>
  <si>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</si>
  <si>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</si>
  <si>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</si>
  <si>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</si>
  <si>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</si>
  <si>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</si>
  <si>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</si>
  <si>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</si>
  <si>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</si>
  <si>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</si>
  <si>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</si>
  <si>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</si>
  <si>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</si>
  <si>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</si>
  <si>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</si>
  <si>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0</t>
  </si>
  <si>
    <t>סה"כ יתרת מזומנים ועו"ש נקובים במט"ח</t>
  </si>
  <si>
    <t>הפועלים</t>
  </si>
  <si>
    <t>ilAAA</t>
  </si>
  <si>
    <t>S&amp;P מעלות</t>
  </si>
  <si>
    <t>סה"כ פח"ק/פר"י</t>
  </si>
  <si>
    <t>שקל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</si>
  <si>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</si>
  <si>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</si>
  <si>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</si>
  <si>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</si>
  <si>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</si>
  <si>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</si>
  <si>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</si>
  <si>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</si>
  <si>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</si>
  <si>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</si>
  <si>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</si>
  <si>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</si>
  <si>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נקוב****</t>
  </si>
  <si>
    <t>שער***</t>
  </si>
  <si>
    <t xml:space="preserve">פדיון/ ריבית לקבל </t>
  </si>
  <si>
    <t>שעור מערך נקוב**** מונפק</t>
  </si>
  <si>
    <t>שעור מסך נכסי השקעה**</t>
  </si>
  <si>
    <t>תאריך</t>
  </si>
  <si>
    <t>שנים</t>
  </si>
  <si>
    <t>יחידות</t>
  </si>
  <si>
    <t>אלפי ש"ח</t>
  </si>
  <si>
    <t>(11)</t>
  </si>
  <si>
    <t>(12)</t>
  </si>
  <si>
    <t>(13)</t>
  </si>
  <si>
    <t>(14)</t>
  </si>
  <si>
    <t>(15)</t>
  </si>
  <si>
    <t>(16)</t>
  </si>
  <si>
    <t>סה"כ תעודות התחייבות ממשלתיות</t>
  </si>
  <si>
    <t>סה"כ צמודות למדד</t>
  </si>
  <si>
    <t>סה"כ גליל</t>
  </si>
  <si>
    <t>ממשל צמוד 0922- ממשל צמודה</t>
  </si>
  <si>
    <t>1124056</t>
  </si>
  <si>
    <t>TASE</t>
  </si>
  <si>
    <t>RF.IL</t>
  </si>
  <si>
    <t>06/11/17</t>
  </si>
  <si>
    <t>שקל חדש</t>
  </si>
  <si>
    <t>ממשל צמוד 1019- ממשל צמודה</t>
  </si>
  <si>
    <t>1114750</t>
  </si>
  <si>
    <t>24/10/17</t>
  </si>
  <si>
    <t>סה"כ לא צמודות</t>
  </si>
  <si>
    <t>סה"כ מלווה קצר מועד</t>
  </si>
  <si>
    <t>סה"כ שחר</t>
  </si>
  <si>
    <t>ממשל שקלי 0327- ממשל שקלית</t>
  </si>
  <si>
    <t>1139344</t>
  </si>
  <si>
    <t>26/09/17</t>
  </si>
  <si>
    <t>סה"כ גילון</t>
  </si>
  <si>
    <t>ממשל משתנה 0520- ממשל משתנה</t>
  </si>
  <si>
    <t>1116193</t>
  </si>
  <si>
    <t>25/07/16</t>
  </si>
  <si>
    <t>ממשל משתנה 1121- ממשל משתנה</t>
  </si>
  <si>
    <t>1127646</t>
  </si>
  <si>
    <t>27/07/17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</si>
  <si>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</si>
  <si>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</si>
  <si>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</si>
  <si>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</si>
  <si>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</si>
  <si>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</si>
  <si>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2. תעודות חוב מסחריות</t>
  </si>
  <si>
    <t>ספק מידע</t>
  </si>
  <si>
    <t>ענף מסחר</t>
  </si>
  <si>
    <t>שעור מערך נקוב מונפק</t>
  </si>
  <si>
    <t>(17)</t>
  </si>
  <si>
    <t>(18)</t>
  </si>
  <si>
    <t>(19)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</si>
  <si>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</si>
  <si>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</si>
  <si>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</si>
  <si>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</si>
  <si>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</si>
  <si>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</si>
  <si>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 xml:space="preserve">פדיון/ ריבית לקבל*****  </t>
  </si>
  <si>
    <t>סה"כ אגרות חוב קונצרניות</t>
  </si>
  <si>
    <t>מזרחי הנ אג42- מזרחי טפחות הנפק</t>
  </si>
  <si>
    <t>2310183</t>
  </si>
  <si>
    <t>אחר</t>
  </si>
  <si>
    <t>231</t>
  </si>
  <si>
    <t>בנקים</t>
  </si>
  <si>
    <t>AAA.IL</t>
  </si>
  <si>
    <t>09/06/15</t>
  </si>
  <si>
    <t>פועלים הנ אג31- פועלים הנפקות</t>
  </si>
  <si>
    <t>1940527</t>
  </si>
  <si>
    <t>194</t>
  </si>
  <si>
    <t>09/11/15</t>
  </si>
  <si>
    <t>בינל הנ אג3- הבינלאומי הנפקות</t>
  </si>
  <si>
    <t>1093681</t>
  </si>
  <si>
    <t>1153</t>
  </si>
  <si>
    <t>AA+.IL</t>
  </si>
  <si>
    <t>19/05/16</t>
  </si>
  <si>
    <t>פועלים הנ הת10- פועלים הנפקות</t>
  </si>
  <si>
    <t>1940402</t>
  </si>
  <si>
    <t>01/06/17</t>
  </si>
  <si>
    <t>פועלים הנ הת14- פועלים הנפקות</t>
  </si>
  <si>
    <t>1940501</t>
  </si>
  <si>
    <t>30/01/17</t>
  </si>
  <si>
    <t>אמות אג1- אמות</t>
  </si>
  <si>
    <t>1097385</t>
  </si>
  <si>
    <t>1328</t>
  </si>
  <si>
    <t>נדל"ן ובינוי</t>
  </si>
  <si>
    <t>AA.IL</t>
  </si>
  <si>
    <t>28/12/11</t>
  </si>
  <si>
    <t>אמות אג2- אמות</t>
  </si>
  <si>
    <t>1126630</t>
  </si>
  <si>
    <t>14/08/12</t>
  </si>
  <si>
    <t>ארפורט אג5- איירפורט סיטי</t>
  </si>
  <si>
    <t>1133487</t>
  </si>
  <si>
    <t>1300</t>
  </si>
  <si>
    <t>15/01/17</t>
  </si>
  <si>
    <t>בינל הנ שה2- הבינלאומי הנפקות</t>
  </si>
  <si>
    <t>1091164</t>
  </si>
  <si>
    <t>22/05/16</t>
  </si>
  <si>
    <t>בינלאומי הנ הת4- הבינלאומי הנפקות</t>
  </si>
  <si>
    <t>1103126</t>
  </si>
  <si>
    <t>20/09/16</t>
  </si>
  <si>
    <t>חשמל אג29- חברת חשמל</t>
  </si>
  <si>
    <t>6000236</t>
  </si>
  <si>
    <t>600</t>
  </si>
  <si>
    <t>אנרגיה</t>
  </si>
  <si>
    <t>Aa2.IL</t>
  </si>
  <si>
    <t>מדרוג</t>
  </si>
  <si>
    <t>28/03/17</t>
  </si>
  <si>
    <t>פניקס הון הת1- הפניקס גיוסי הו</t>
  </si>
  <si>
    <t>1115104</t>
  </si>
  <si>
    <t>1527</t>
  </si>
  <si>
    <t>ביטוח</t>
  </si>
  <si>
    <t>אגוד הנ אג6- אגוד הנפקות</t>
  </si>
  <si>
    <t>1126762</t>
  </si>
  <si>
    <t>1239</t>
  </si>
  <si>
    <t>Aa3.IL</t>
  </si>
  <si>
    <t>26/10/16</t>
  </si>
  <si>
    <t>אלוני חץ אג6- אלוני חץ</t>
  </si>
  <si>
    <t>3900206</t>
  </si>
  <si>
    <t>390</t>
  </si>
  <si>
    <t>AA-.IL</t>
  </si>
  <si>
    <t>26/12/11</t>
  </si>
  <si>
    <t>גב ים אג5- גב-ים</t>
  </si>
  <si>
    <t>7590110</t>
  </si>
  <si>
    <t>759</t>
  </si>
  <si>
    <t>18/02/11</t>
  </si>
  <si>
    <t>גב ים אג6- גב-ים</t>
  </si>
  <si>
    <t>7590128</t>
  </si>
  <si>
    <t>26/01/17</t>
  </si>
  <si>
    <t>גזית גלוב אג11- גזית גלוב</t>
  </si>
  <si>
    <t>1260546</t>
  </si>
  <si>
    <t>126</t>
  </si>
  <si>
    <t>16/04/12</t>
  </si>
  <si>
    <t>גזית גלוב אג3- גזית גלוב</t>
  </si>
  <si>
    <t>1260306</t>
  </si>
  <si>
    <t>27/12/11</t>
  </si>
  <si>
    <t>גזית גלוב אג4- גזית גלוב</t>
  </si>
  <si>
    <t>1260397</t>
  </si>
  <si>
    <t>08/08/12</t>
  </si>
  <si>
    <t>הראל הנ אג4- הראל הנפקות</t>
  </si>
  <si>
    <t>1119213</t>
  </si>
  <si>
    <t>1367</t>
  </si>
  <si>
    <t>25/07/12</t>
  </si>
  <si>
    <t>הראל הנ אג5- הראל הנפקות</t>
  </si>
  <si>
    <t>1119221</t>
  </si>
  <si>
    <t>06/08/12</t>
  </si>
  <si>
    <t>הראל הנ אג6- הראל הנפקות</t>
  </si>
  <si>
    <t>1126069</t>
  </si>
  <si>
    <t>01/08/12</t>
  </si>
  <si>
    <t>הראל הנ אג7- הראל הנפקות</t>
  </si>
  <si>
    <t>1126077</t>
  </si>
  <si>
    <t>10/04/12</t>
  </si>
  <si>
    <t>כללביט אג3- כללביט</t>
  </si>
  <si>
    <t>1120120</t>
  </si>
  <si>
    <t>1324</t>
  </si>
  <si>
    <t>27/08/12</t>
  </si>
  <si>
    <t>מליסרון אג8- מליסרון</t>
  </si>
  <si>
    <t>3230166</t>
  </si>
  <si>
    <t>323</t>
  </si>
  <si>
    <t>09/01/17</t>
  </si>
  <si>
    <t>מנורה הון אג1- מנורה מב הון</t>
  </si>
  <si>
    <t>1103670</t>
  </si>
  <si>
    <t>1431</t>
  </si>
  <si>
    <t>מנורה מבטחים אג1- מנורה מב החזקות</t>
  </si>
  <si>
    <t>5660048</t>
  </si>
  <si>
    <t>566</t>
  </si>
  <si>
    <t>16/11/11</t>
  </si>
  <si>
    <t>אגוד הנ הת19- אגוד הנפקות</t>
  </si>
  <si>
    <t>1124080</t>
  </si>
  <si>
    <t>A1.IL</t>
  </si>
  <si>
    <t>08/07/11</t>
  </si>
  <si>
    <t>ביג אג7- ביג</t>
  </si>
  <si>
    <t>1136084</t>
  </si>
  <si>
    <t>1327</t>
  </si>
  <si>
    <t>19/06/17</t>
  </si>
  <si>
    <t>כללביט אג2- כללביט</t>
  </si>
  <si>
    <t>1114347</t>
  </si>
  <si>
    <t>A+.IL</t>
  </si>
  <si>
    <t>04/11/11</t>
  </si>
  <si>
    <t>נורסטאר אג9- נורסטאר החזקות</t>
  </si>
  <si>
    <t>7230303</t>
  </si>
  <si>
    <t>723</t>
  </si>
  <si>
    <t>פניקס אג1- הפניקס אחזקות</t>
  </si>
  <si>
    <t>7670102</t>
  </si>
  <si>
    <t>767</t>
  </si>
  <si>
    <t>22/08/16</t>
  </si>
  <si>
    <t>רבוע נדלן אג7- רבוע נדלן</t>
  </si>
  <si>
    <t>1140615</t>
  </si>
  <si>
    <t>1349</t>
  </si>
  <si>
    <t>09/04/17</t>
  </si>
  <si>
    <t>איידיאו אג8- איי.די.או</t>
  </si>
  <si>
    <t>5050265</t>
  </si>
  <si>
    <t>505</t>
  </si>
  <si>
    <t>A.IL</t>
  </si>
  <si>
    <t>16/02/17</t>
  </si>
  <si>
    <t>אלרוב נדלן אג4- אלרוב נדל"ן</t>
  </si>
  <si>
    <t>3870128</t>
  </si>
  <si>
    <t>387</t>
  </si>
  <si>
    <t>A2.IL</t>
  </si>
  <si>
    <t>10/01/17</t>
  </si>
  <si>
    <t>אשטרום נכ אג7- אשטרום נכסים</t>
  </si>
  <si>
    <t>2510139</t>
  </si>
  <si>
    <t>251</t>
  </si>
  <si>
    <t>לוינשט נכ אג2- לוינשטין נכסים</t>
  </si>
  <si>
    <t>1139716</t>
  </si>
  <si>
    <t>1536</t>
  </si>
  <si>
    <t>07/02/17</t>
  </si>
  <si>
    <t>מבני תעשיה אג17- מבני תעשיה</t>
  </si>
  <si>
    <t>2260446</t>
  </si>
  <si>
    <t>226</t>
  </si>
  <si>
    <t>22/02/17</t>
  </si>
  <si>
    <t>מגה אור אג7- מגה אור</t>
  </si>
  <si>
    <t>1141696</t>
  </si>
  <si>
    <t>1450</t>
  </si>
  <si>
    <t>21/08/17</t>
  </si>
  <si>
    <t>אלבר אג16- אלבר</t>
  </si>
  <si>
    <t>1139823</t>
  </si>
  <si>
    <t>1382</t>
  </si>
  <si>
    <t>שירותים</t>
  </si>
  <si>
    <t>A3.IL</t>
  </si>
  <si>
    <t>בזן אג1- בתי זיקוק</t>
  </si>
  <si>
    <t>2590255</t>
  </si>
  <si>
    <t>259</t>
  </si>
  <si>
    <t>A-.IL</t>
  </si>
  <si>
    <t>07/08/14</t>
  </si>
  <si>
    <t>הכשרת הישוב אג20- הכשרת הישוב</t>
  </si>
  <si>
    <t>6120216</t>
  </si>
  <si>
    <t>612</t>
  </si>
  <si>
    <t>24/04/17</t>
  </si>
  <si>
    <t>אלדן תחבורה אג4- אלדן תחבורה</t>
  </si>
  <si>
    <t>1140821</t>
  </si>
  <si>
    <t>1636</t>
  </si>
  <si>
    <t>Baa1.IL</t>
  </si>
  <si>
    <t>09/05/17</t>
  </si>
  <si>
    <t>פועלים הנ אג30- פועלים הנפקות</t>
  </si>
  <si>
    <t>1940493</t>
  </si>
  <si>
    <t>08/11/15</t>
  </si>
  <si>
    <t>גב ים אג8- גב-ים</t>
  </si>
  <si>
    <t>7590151</t>
  </si>
  <si>
    <t>10/09/17</t>
  </si>
  <si>
    <t>דקסיה הנ אג11- דקסיה ישראל הנפק</t>
  </si>
  <si>
    <t>1134154</t>
  </si>
  <si>
    <t>1291</t>
  </si>
  <si>
    <t>08/01/15</t>
  </si>
  <si>
    <t>חשמל אג28- חברת חשמל</t>
  </si>
  <si>
    <t>6000228</t>
  </si>
  <si>
    <t>29/10/17</t>
  </si>
  <si>
    <t>לאומי שה201- לאומי</t>
  </si>
  <si>
    <t>6040158</t>
  </si>
  <si>
    <t>604</t>
  </si>
  <si>
    <t>15/03/10</t>
  </si>
  <si>
    <t>לאומי שה301- לאומי</t>
  </si>
  <si>
    <t>6040265</t>
  </si>
  <si>
    <t>05/01/15</t>
  </si>
  <si>
    <t>אלוני חץ אג9- אלוני חץ</t>
  </si>
  <si>
    <t>3900354</t>
  </si>
  <si>
    <t>25/01/17</t>
  </si>
  <si>
    <t>דה זראסאי אג3- דה זראסאי</t>
  </si>
  <si>
    <t>1137975</t>
  </si>
  <si>
    <t>1604</t>
  </si>
  <si>
    <t>27/04/17</t>
  </si>
  <si>
    <t>פז נפט אג3- פז נפט</t>
  </si>
  <si>
    <t>1114073</t>
  </si>
  <si>
    <t>1363</t>
  </si>
  <si>
    <t>03/12/14</t>
  </si>
  <si>
    <t>קרסו אג1- קרסו מוטורס</t>
  </si>
  <si>
    <t>1136464</t>
  </si>
  <si>
    <t>1585</t>
  </si>
  <si>
    <t>מסחר</t>
  </si>
  <si>
    <t>22/01/17</t>
  </si>
  <si>
    <t>קרסו אג3- קרסו מוטורס</t>
  </si>
  <si>
    <t>1141829</t>
  </si>
  <si>
    <t>06/09/17</t>
  </si>
  <si>
    <t>בי קומיוניק אג2- בי קומיוניקיישנס</t>
  </si>
  <si>
    <t>1120872</t>
  </si>
  <si>
    <t>1422</t>
  </si>
  <si>
    <t>תקשורת ומדיה</t>
  </si>
  <si>
    <t>22/02/13</t>
  </si>
  <si>
    <t>ירושלים הנ אג8- ירושלים הנפקות</t>
  </si>
  <si>
    <t>1121201</t>
  </si>
  <si>
    <t>1248</t>
  </si>
  <si>
    <t>26/07/16</t>
  </si>
  <si>
    <t>ממן אג3- ממן</t>
  </si>
  <si>
    <t>2380053</t>
  </si>
  <si>
    <t>238</t>
  </si>
  <si>
    <t>01/10/17</t>
  </si>
  <si>
    <t>סלקום אג7- סלקום</t>
  </si>
  <si>
    <t>1126002</t>
  </si>
  <si>
    <t>2066</t>
  </si>
  <si>
    <t>22/03/12</t>
  </si>
  <si>
    <t>סלקום אג9- סלקום</t>
  </si>
  <si>
    <t>1132836</t>
  </si>
  <si>
    <t>08/06/17</t>
  </si>
  <si>
    <t>פרטנר אג4- פרטנר</t>
  </si>
  <si>
    <t>1118835</t>
  </si>
  <si>
    <t>2095</t>
  </si>
  <si>
    <t>24/09/12</t>
  </si>
  <si>
    <t>פרטנר אג6- פרטנר</t>
  </si>
  <si>
    <t>1141415</t>
  </si>
  <si>
    <t>20/07/17</t>
  </si>
  <si>
    <t>אגוד הנ שה2- אגוד הנפקות</t>
  </si>
  <si>
    <t>1115286</t>
  </si>
  <si>
    <t>אול-יר אג3- אול יר</t>
  </si>
  <si>
    <t>1140136</t>
  </si>
  <si>
    <t>1631</t>
  </si>
  <si>
    <t>18/06/17</t>
  </si>
  <si>
    <t>אזורים אג12- אזורים</t>
  </si>
  <si>
    <t>7150360</t>
  </si>
  <si>
    <t>715</t>
  </si>
  <si>
    <t>22/10/17</t>
  </si>
  <si>
    <t>אשטרום קבוצה אג3- קבוצת אשטרום</t>
  </si>
  <si>
    <t>1140102</t>
  </si>
  <si>
    <t>1618</t>
  </si>
  <si>
    <t>19/02/17</t>
  </si>
  <si>
    <t>דלק קבוצה אג31- דלק קבוצה</t>
  </si>
  <si>
    <t>1134790</t>
  </si>
  <si>
    <t>1095</t>
  </si>
  <si>
    <t>השקעה ואחזקות</t>
  </si>
  <si>
    <t>יוניברסל אג2- יוניברסל</t>
  </si>
  <si>
    <t>1141647</t>
  </si>
  <si>
    <t>2072</t>
  </si>
  <si>
    <t>22/08/17</t>
  </si>
  <si>
    <t>אספן גרופ אג7- אספן גרופ</t>
  </si>
  <si>
    <t>3130333</t>
  </si>
  <si>
    <t>313</t>
  </si>
  <si>
    <t>אלדן תחבורה אג2- אלדן תחבורה</t>
  </si>
  <si>
    <t>1138254</t>
  </si>
  <si>
    <t>29/01/17</t>
  </si>
  <si>
    <t>ווסיג'י אג1- ווסיגי</t>
  </si>
  <si>
    <t>1141209</t>
  </si>
  <si>
    <t>1685</t>
  </si>
  <si>
    <t>BBB+.IL</t>
  </si>
  <si>
    <t>09/08/17</t>
  </si>
  <si>
    <t>צמח אג4- צמח</t>
  </si>
  <si>
    <t>1134873</t>
  </si>
  <si>
    <t>1442</t>
  </si>
  <si>
    <t>בזן אג9- בתי זיקוק</t>
  </si>
  <si>
    <t>2590461</t>
  </si>
  <si>
    <t>סה"כ אחר</t>
  </si>
  <si>
    <t>ISRELE9.375 20- חברת חשמל</t>
  </si>
  <si>
    <t>US46507NAB64</t>
  </si>
  <si>
    <t>NYSE</t>
  </si>
  <si>
    <t>BBB</t>
  </si>
  <si>
    <t>S&amp;P</t>
  </si>
  <si>
    <t>04/02/09</t>
  </si>
  <si>
    <t>GS7.5 02/19- GOLDMAN SACHS GROUP INC</t>
  </si>
  <si>
    <t>US38141EA257</t>
  </si>
  <si>
    <t>3227</t>
  </si>
  <si>
    <t>AA-</t>
  </si>
  <si>
    <t>25/02/09</t>
  </si>
  <si>
    <t>כאשר טרם חלף מועד תשלום הרבית ו/ או פדיון קרן, יוצג  סכום פדיון/ריבית שעתיד להתקבל*****</t>
  </si>
  <si>
    <t>4. מניות</t>
  </si>
  <si>
    <t>סה"כ מניות</t>
  </si>
  <si>
    <t>סה"כ תל אביב 35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</si>
  <si>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</si>
  <si>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</si>
  <si>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</si>
  <si>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</si>
  <si>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</si>
  <si>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</si>
  <si>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</si>
  <si>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לאומי- לאומי</t>
  </si>
  <si>
    <t>604611</t>
  </si>
  <si>
    <t>פועלים- פועלים</t>
  </si>
  <si>
    <t>662577</t>
  </si>
  <si>
    <t>662</t>
  </si>
  <si>
    <t>פרוטרום- פרוטרום</t>
  </si>
  <si>
    <t>1081082</t>
  </si>
  <si>
    <t>1037</t>
  </si>
  <si>
    <t>מזון</t>
  </si>
  <si>
    <t>אלוני חץ</t>
  </si>
  <si>
    <t>390013</t>
  </si>
  <si>
    <t>עזריאלי- עזריאלי קבוצה</t>
  </si>
  <si>
    <t>1119478</t>
  </si>
  <si>
    <t>1420</t>
  </si>
  <si>
    <t>נייס- נייס</t>
  </si>
  <si>
    <t>273011</t>
  </si>
  <si>
    <t>273</t>
  </si>
  <si>
    <t>תוכנה ואינטרנט</t>
  </si>
  <si>
    <t>סה"כ תל אביב 90</t>
  </si>
  <si>
    <t>ארד- ארד</t>
  </si>
  <si>
    <t>1091651</t>
  </si>
  <si>
    <t>1219</t>
  </si>
  <si>
    <t>אלקטרוניקה ואופטיקה</t>
  </si>
  <si>
    <t>אירונאוטיקס- אירונאוטיקס</t>
  </si>
  <si>
    <t>1141142</t>
  </si>
  <si>
    <t>1684</t>
  </si>
  <si>
    <t>דקסיה ישראל- דקסיה ישראל</t>
  </si>
  <si>
    <t>711010</t>
  </si>
  <si>
    <t>711</t>
  </si>
  <si>
    <t>אינרום- אינרום בנייה</t>
  </si>
  <si>
    <t>1132356</t>
  </si>
  <si>
    <t>1616</t>
  </si>
  <si>
    <t>מתכת ומוצרי בניה</t>
  </si>
  <si>
    <t>אשטרום קבוצה- קבוצת אשטרום</t>
  </si>
  <si>
    <t>1132315</t>
  </si>
  <si>
    <t>פורמולה- פורמולה</t>
  </si>
  <si>
    <t>256016</t>
  </si>
  <si>
    <t>256</t>
  </si>
  <si>
    <t>שירותי מידע</t>
  </si>
  <si>
    <t>סה"כ מניות היתר</t>
  </si>
  <si>
    <t>פרוטליקס- פרוטליקס</t>
  </si>
  <si>
    <t>1120609</t>
  </si>
  <si>
    <t>1554</t>
  </si>
  <si>
    <t>ביוטכנולוגיה</t>
  </si>
  <si>
    <t>מניבים ריט- מניבים ריט</t>
  </si>
  <si>
    <t>1140573</t>
  </si>
  <si>
    <t>1679</t>
  </si>
  <si>
    <t>סה"כ call 001 אופציות</t>
  </si>
  <si>
    <t>5. תעודות סל</t>
  </si>
  <si>
    <t>סה"כ תעודות סל</t>
  </si>
  <si>
    <t>סה"כ שמחקות מדדי מניות בישראל</t>
  </si>
  <si>
    <t>הראל סל תא 35- הראל סל בע"מ</t>
  </si>
  <si>
    <t>1113703</t>
  </si>
  <si>
    <t>1523</t>
  </si>
  <si>
    <t>מניות</t>
  </si>
  <si>
    <t>פסגות סל תא 35 סד2- פסגות מוצרי מדדים בע"מ</t>
  </si>
  <si>
    <t>1125319</t>
  </si>
  <si>
    <t>1249</t>
  </si>
  <si>
    <t>קסם תא 35- קסם תעודות סל ומוצרי מדדים בע"מ</t>
  </si>
  <si>
    <t>1116979</t>
  </si>
  <si>
    <t>1224</t>
  </si>
  <si>
    <t>תכלית תא 90 סד-1- תכלית גלובל בע"מ</t>
  </si>
  <si>
    <t>1105386</t>
  </si>
  <si>
    <t>1336</t>
  </si>
  <si>
    <t>תכלית 60SME סד-1- תכלית מורכבות בע"מ</t>
  </si>
  <si>
    <t>1109305</t>
  </si>
  <si>
    <t>1475</t>
  </si>
  <si>
    <t>תכלית תא 35 סד-1- תכלית תעודות סל בע"מ</t>
  </si>
  <si>
    <t>1091826</t>
  </si>
  <si>
    <t>1223</t>
  </si>
  <si>
    <t>סה"כ שמחקות מדדי מניות בחו"ל</t>
  </si>
  <si>
    <t>פסגות סל אירופה מוטה ייצוא WT מנוטרל מט- פסגות תעודות סל מדדים בע"מ</t>
  </si>
  <si>
    <t>1137991</t>
  </si>
  <si>
    <t>1446</t>
  </si>
  <si>
    <t>פסגות סל דאקס סד1- פסגות תעודות סל מדדים בע"מ</t>
  </si>
  <si>
    <t>1123652</t>
  </si>
  <si>
    <t>קסם 600 STOXX EUROPE- קסם תעודות סל ומוצרי מדדים בע"מ</t>
  </si>
  <si>
    <t>1130202</t>
  </si>
  <si>
    <t>קסם גרמניה Mid Cap MDAX מנוטרלת מטבע- קסם תעודות סל ומוצרי מדדים בע"מ</t>
  </si>
  <si>
    <t>1130731</t>
  </si>
  <si>
    <t>קסם גרמניה Mid Cap MDAX- קסם תעודות סל ומוצרי מדדים בע"מ</t>
  </si>
  <si>
    <t>1130723</t>
  </si>
  <si>
    <t>קסם נאסדק 100- קסם תעודות סל ומוצרי מדדים בע"מ</t>
  </si>
  <si>
    <t>1116904</t>
  </si>
  <si>
    <t>קסם ראסל 2000- קסם תעודות סל ומוצרי מדדים בע"מ</t>
  </si>
  <si>
    <t>1116987</t>
  </si>
  <si>
    <t>קסם ראסל 2000 שקלי- קסם תעודות סל ומוצרי מדדים בע"מ</t>
  </si>
  <si>
    <t>1123215</t>
  </si>
  <si>
    <t>תכלית צרפת 40 CAC מנוטרלת מטבע- תכלית גלובל בע"מ</t>
  </si>
  <si>
    <t>1135649</t>
  </si>
  <si>
    <t>תכלית 500S&amp;P מנוטרלת מטבע סד-1- תכלית מורכבות בע"מ</t>
  </si>
  <si>
    <t>1118785</t>
  </si>
  <si>
    <t>תכלית S&amp;P דיבידנד בצמיחה ארהב- תכלית מורכבות בע"מ</t>
  </si>
  <si>
    <t>1133669</t>
  </si>
  <si>
    <t>קסם דאקס שקלי- תכלית תעודות סל בע"מ</t>
  </si>
  <si>
    <t>1121441</t>
  </si>
  <si>
    <t>תכלית 100 NASDAQ- תכלית תעודות סל בע"מ</t>
  </si>
  <si>
    <t>1095728</t>
  </si>
  <si>
    <t>סה"כ שמחקות מדדים אחרים בישראל</t>
  </si>
  <si>
    <t>פסגות סל תל בונד 60 סד-3- פסגות תעודות סל מדדים בע"מ</t>
  </si>
  <si>
    <t>1134550</t>
  </si>
  <si>
    <t>אג"ח</t>
  </si>
  <si>
    <t>פסגות סל תל בונד שקלי סד-3- פסגות תעודות סל מדדים בע"מ</t>
  </si>
  <si>
    <t>1134568</t>
  </si>
  <si>
    <t>סה"כ שמחקות מדדים אחרים בחו"ל</t>
  </si>
  <si>
    <t>סה"כ short</t>
  </si>
  <si>
    <t>סה"כ שמחקות מדדי מניות</t>
  </si>
  <si>
    <t>Ishares Industrial - IYJ- Ishares</t>
  </si>
  <si>
    <t>US4642877546</t>
  </si>
  <si>
    <t>3607</t>
  </si>
  <si>
    <t>Ishares Midcap 400 IJK- Ishares</t>
  </si>
  <si>
    <t>US4642876068</t>
  </si>
  <si>
    <t>iShares Russell 2000 - IWM- Ishares</t>
  </si>
  <si>
    <t>US4642876555</t>
  </si>
  <si>
    <t>Ishares S&amp;PGrwth IVW- Ishares</t>
  </si>
  <si>
    <t>US4642873099</t>
  </si>
  <si>
    <t>Ishares S.Growth  JKK- Ishares</t>
  </si>
  <si>
    <t>US4642886042</t>
  </si>
  <si>
    <t>Ishares Tech - IGM- Ishares</t>
  </si>
  <si>
    <t>US4642875490</t>
  </si>
  <si>
    <t>PowerShares QQQ ETF- PowerShares</t>
  </si>
  <si>
    <t>US73935A1043</t>
  </si>
  <si>
    <t>8260</t>
  </si>
  <si>
    <t>Pshare SCapTechPSCT- PowerShares</t>
  </si>
  <si>
    <t>US73937B8607</t>
  </si>
  <si>
    <t>(CONS' SPDR(XLP- SPDR</t>
  </si>
  <si>
    <t>US81369Y3080</t>
  </si>
  <si>
    <t>4770</t>
  </si>
  <si>
    <t>Spdr S&amp;P 500 - SPY- SPDR</t>
  </si>
  <si>
    <t>US78462F1030</t>
  </si>
  <si>
    <t>SPDR S&amp;P Regional Banking - KRE- SPDR</t>
  </si>
  <si>
    <t>US78464A6982</t>
  </si>
  <si>
    <t>Vanguard S.Cap - VBK- Vanguard</t>
  </si>
  <si>
    <t>US9229085959</t>
  </si>
  <si>
    <t>8256</t>
  </si>
  <si>
    <t>Vguard Financials VFH- Vanguard</t>
  </si>
  <si>
    <t>US92204A4058</t>
  </si>
  <si>
    <t>Vguard InfoTech  VGT- Vanguard</t>
  </si>
  <si>
    <t>US92204A7028</t>
  </si>
  <si>
    <t>Vguard LrgGrwth VUG- Vanguard</t>
  </si>
  <si>
    <t>US9229087369</t>
  </si>
  <si>
    <t>סה"כ שמחקות מדדים אחרים</t>
  </si>
  <si>
    <t>6. קרנות נאמנות</t>
  </si>
  <si>
    <t>סה"כ תעודות השתתפות בקרנות נאמנות</t>
  </si>
  <si>
    <t>סה"כ אג"ח ממשלתי</t>
  </si>
  <si>
    <t>סה"כ אגח קונצרני</t>
  </si>
  <si>
    <t>7. כתבי אופציה</t>
  </si>
  <si>
    <t>שם המנפיק/שם נייר ערך</t>
  </si>
  <si>
    <t>סה"כ כתבי אופציה</t>
  </si>
  <si>
    <t>סה"כ כתבי אופציות בישראל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</si>
  <si>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</si>
  <si>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</si>
  <si>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</si>
  <si>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</si>
  <si>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</si>
  <si>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</si>
  <si>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מטבע</t>
  </si>
  <si>
    <t>סה"כ סחורות</t>
  </si>
  <si>
    <t>אופנה והלבשה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</si>
  <si>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</si>
  <si>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</si>
  <si>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</si>
  <si>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</si>
  <si>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</si>
  <si>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</si>
  <si>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</si>
  <si>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</si>
  <si>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</si>
  <si>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</si>
  <si>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</si>
  <si>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</si>
  <si>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</si>
  <si>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</si>
  <si>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</si>
  <si>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</si>
  <si>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</si>
  <si>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</si>
  <si>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</si>
  <si>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טורנטו</t>
  </si>
  <si>
    <t>קלינטק</t>
  </si>
  <si>
    <t>רשויות וממשל</t>
  </si>
  <si>
    <t>שירותים פיננסיים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</si>
  <si>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</si>
  <si>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</si>
  <si>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</si>
  <si>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</si>
  <si>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</si>
  <si>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</si>
  <si>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</si>
  <si>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</si>
  <si>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</si>
  <si>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</si>
  <si>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</si>
  <si>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</si>
  <si>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</si>
  <si>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</si>
  <si>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</si>
  <si>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</si>
  <si>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</si>
  <si>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</si>
  <si>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</si>
  <si>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</si>
  <si>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</si>
  <si>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</si>
  <si>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</si>
  <si>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</si>
  <si>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</si>
  <si>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</si>
  <si>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</si>
  <si>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20/06/12</t>
  </si>
  <si>
    <t>חשמל צמוד 2029מ- חברת חשמל</t>
  </si>
  <si>
    <t>6000186</t>
  </si>
  <si>
    <t>18/05/14</t>
  </si>
  <si>
    <t>חשמל צמוד 2018מ- חברת חשמל</t>
  </si>
  <si>
    <t>6000079</t>
  </si>
  <si>
    <t>אלון דלק אג1מ- אלון דלק</t>
  </si>
  <si>
    <t>1101567</t>
  </si>
  <si>
    <t>2202</t>
  </si>
  <si>
    <t>NR1.IL</t>
  </si>
  <si>
    <t>אליהו אג1מ- אליהו הנפקות</t>
  </si>
  <si>
    <t>1142009</t>
  </si>
  <si>
    <t>1700</t>
  </si>
  <si>
    <t>19/09/17</t>
  </si>
  <si>
    <t>5. קרנות השקעה</t>
  </si>
  <si>
    <t xml:space="preserve">סה"כ קרנות השקעה </t>
  </si>
  <si>
    <t>סה"כ קרנות הון סיכון</t>
  </si>
  <si>
    <t>FORTISSIMO III</t>
  </si>
  <si>
    <t>60289790</t>
  </si>
  <si>
    <t>27/06/12</t>
  </si>
  <si>
    <t>FIMI 6- FIMI</t>
  </si>
  <si>
    <t>60400892</t>
  </si>
  <si>
    <t>20/07/16</t>
  </si>
  <si>
    <t>FIMI V- FIMI</t>
  </si>
  <si>
    <t>60305448</t>
  </si>
  <si>
    <t>10/09/12</t>
  </si>
  <si>
    <t>סה"כ קרנות גידור</t>
  </si>
  <si>
    <t>Sphera 29.05.17- Sphera</t>
  </si>
  <si>
    <t>377473</t>
  </si>
  <si>
    <t>29/05/17</t>
  </si>
  <si>
    <t>קרן נוקד- נוקד</t>
  </si>
  <si>
    <t>98749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</si>
  <si>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</si>
  <si>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</si>
  <si>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</si>
  <si>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</si>
  <si>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</si>
  <si>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Milestone MREI 4</t>
  </si>
  <si>
    <t>62001928</t>
  </si>
  <si>
    <t>סה"כ קרנות השקעה אחרות בחו"ל</t>
  </si>
  <si>
    <t>6. כתבי אופציה</t>
  </si>
  <si>
    <t>סה"כ כתבי אופציה בישראל</t>
  </si>
  <si>
    <t>אליהו הנפקות- אליהו הנפקות</t>
  </si>
  <si>
    <t>47696</t>
  </si>
  <si>
    <t>47704</t>
  </si>
  <si>
    <t>47712</t>
  </si>
  <si>
    <t>מניבים אופ' פק' 10.2018- מניבים ריט</t>
  </si>
  <si>
    <t>136517</t>
  </si>
  <si>
    <t>13/03/17</t>
  </si>
  <si>
    <t>7. אופציות</t>
  </si>
  <si>
    <t>סה"כ מט"ח/מט"ח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</si>
  <si>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</si>
  <si>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</si>
  <si>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</si>
  <si>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</si>
  <si>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</si>
  <si>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</si>
  <si>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</si>
  <si>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</si>
  <si>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</si>
  <si>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</si>
  <si>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</si>
  <si>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</si>
  <si>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</si>
  <si>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</si>
  <si>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</si>
  <si>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</si>
  <si>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</si>
  <si>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</si>
  <si>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</si>
  <si>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</si>
  <si>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</si>
  <si>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</si>
  <si>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</si>
  <si>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</si>
  <si>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</si>
  <si>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</si>
  <si>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</si>
  <si>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</si>
  <si>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</si>
  <si>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</si>
  <si>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</si>
  <si>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</si>
  <si>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 xml:space="preserve">ש"ח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</si>
  <si>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</si>
  <si>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</si>
  <si>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</si>
  <si>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</si>
  <si>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</si>
  <si>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</si>
  <si>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</si>
  <si>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</si>
  <si>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</si>
  <si>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</si>
  <si>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אלון דלק אג 1 חש</t>
  </si>
  <si>
    <t>1139930</t>
  </si>
  <si>
    <t>1אמפל אמריקן אג</t>
  </si>
  <si>
    <t>1100833</t>
  </si>
  <si>
    <t>D.IL</t>
  </si>
  <si>
    <t>1אפסק אג</t>
  </si>
  <si>
    <t>1091032</t>
  </si>
  <si>
    <t>אפסק א 2012 חש</t>
  </si>
  <si>
    <t>1125376</t>
  </si>
  <si>
    <t>קמור ח' 2012/2014 8.5%</t>
  </si>
  <si>
    <t>1320167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</si>
  <si>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</si>
  <si>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</si>
  <si>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</si>
  <si>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</si>
  <si>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</si>
  <si>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FIMI IV</t>
  </si>
  <si>
    <t>2.א. אג"ח קונצרני סחיר</t>
  </si>
  <si>
    <t>ריבית אפקטיבית</t>
  </si>
  <si>
    <t>ערך נקוב ****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</si>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</sst>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2" fillId="0" borderId="0" xfId="0" applyFont="1" applyAlignment="1">
      <alignment horizontal="right"/>
    </xf>
    <xf numFmtId="14" fontId="8" fillId="0" borderId="0" xfId="0" applyNumberFormat="1" applyFont="1" applyAlignment="1">
      <alignment horizontal="center"/>
    </xf>
    <xf numFmtId="14" fontId="8" fillId="0" borderId="0" xfId="0" applyNumberFormat="1" applyFont="1" applyFill="1" applyAlignment="1">
      <alignment horizontal="center"/>
    </xf>
    <xf numFmtId="0" fontId="8" fillId="0" borderId="0" xfId="0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  <c r="C4">
        <v>2105</v>
      </c>
    </row>
    <row r="5" spans="1:36">
      <c r="B5" s="75" t="s">
        <v>7</v>
      </c>
      <c r="C5" t="s">
        <v>8</v>
      </c>
    </row>
    <row r="6" spans="1:36" ht="26.25" customHeight="1">
      <c r="B6" s="84" t="s">
        <v>9</v>
      </c>
      <c r="C6" s="85"/>
      <c r="D6" s="86"/>
    </row>
    <row r="7" spans="1:36" s="3" customFormat="1">
      <c r="B7" s="4"/>
      <c r="C7" s="61" t="s">
        <v>10</v>
      </c>
      <c r="D7" s="62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10</v>
      </c>
    </row>
    <row r="8" spans="1:36" s="3" customFormat="1">
      <c r="B8" s="4"/>
      <c r="C8" s="63" t="s">
        <v>12</v>
      </c>
      <c r="D8" s="64" t="s">
        <v>13</v>
      </c>
      <c r="AJ8" s="5" t="s">
        <v>14</v>
      </c>
    </row>
    <row r="9" spans="1:36" s="6" customFormat="1" ht="18" customHeight="1">
      <c r="B9" s="67"/>
      <c r="C9" s="66" t="s">
        <v>15</v>
      </c>
      <c r="D9" s="65" t="s">
        <v>16</v>
      </c>
      <c r="AJ9" s="5" t="s">
        <v>17</v>
      </c>
    </row>
    <row r="10" spans="1:36" s="6" customFormat="1" ht="18" customHeight="1">
      <c r="B10" s="68" t="s">
        <v>18</v>
      </c>
      <c r="C10" s="58"/>
      <c r="D10" s="59"/>
      <c r="AJ10" s="8"/>
    </row>
    <row r="11" spans="1:36">
      <c r="A11" s="9" t="s">
        <v>19</v>
      </c>
      <c r="B11" s="69" t="s">
        <v>20</v>
      </c>
      <c r="C11" s="76">
        <v>1137.4006866899999</v>
      </c>
      <c r="D11" s="76">
        <v>1.25</v>
      </c>
    </row>
    <row r="12" spans="1:36">
      <c r="B12" s="69" t="s">
        <v>21</v>
      </c>
      <c r="C12" s="60"/>
      <c r="D12" s="60"/>
    </row>
    <row r="13" spans="1:36">
      <c r="A13" s="10" t="s">
        <v>19</v>
      </c>
      <c r="B13" s="70" t="s">
        <v>22</v>
      </c>
      <c r="C13" s="77">
        <v>25663.165607300001</v>
      </c>
      <c r="D13" s="77">
        <v>28.13</v>
      </c>
    </row>
    <row r="14" spans="1:36">
      <c r="A14" s="10" t="s">
        <v>19</v>
      </c>
      <c r="B14" s="70" t="s">
        <v>23</v>
      </c>
      <c r="C14" s="77">
        <v>0</v>
      </c>
      <c r="D14" s="77">
        <v>0</v>
      </c>
    </row>
    <row r="15" spans="1:36">
      <c r="A15" s="10" t="s">
        <v>19</v>
      </c>
      <c r="B15" s="70" t="s">
        <v>24</v>
      </c>
      <c r="C15" s="77">
        <v>16783.407296341236</v>
      </c>
      <c r="D15" s="77">
        <v>18.399999999999999</v>
      </c>
    </row>
    <row r="16" spans="1:36">
      <c r="A16" s="10" t="s">
        <v>19</v>
      </c>
      <c r="B16" s="70" t="s">
        <v>25</v>
      </c>
      <c r="C16" s="77">
        <v>5208.7172060000003</v>
      </c>
      <c r="D16" s="77">
        <v>5.71</v>
      </c>
    </row>
    <row r="17" spans="1:4">
      <c r="A17" s="10" t="s">
        <v>19</v>
      </c>
      <c r="B17" s="70" t="s">
        <v>26</v>
      </c>
      <c r="C17" s="77">
        <v>36884.416093150001</v>
      </c>
      <c r="D17" s="77">
        <v>40.43</v>
      </c>
    </row>
    <row r="18" spans="1:4">
      <c r="A18" s="10" t="s">
        <v>19</v>
      </c>
      <c r="B18" s="70" t="s">
        <v>27</v>
      </c>
      <c r="C18" s="77">
        <v>0</v>
      </c>
      <c r="D18" s="77">
        <v>0</v>
      </c>
    </row>
    <row r="19" spans="1:4">
      <c r="A19" s="10" t="s">
        <v>19</v>
      </c>
      <c r="B19" s="70" t="s">
        <v>28</v>
      </c>
      <c r="C19" s="77">
        <v>0</v>
      </c>
      <c r="D19" s="77">
        <v>0</v>
      </c>
    </row>
    <row r="20" spans="1:4">
      <c r="A20" s="10" t="s">
        <v>19</v>
      </c>
      <c r="B20" s="70" t="s">
        <v>29</v>
      </c>
      <c r="C20" s="77">
        <v>0</v>
      </c>
      <c r="D20" s="77">
        <v>0</v>
      </c>
    </row>
    <row r="21" spans="1:4">
      <c r="A21" s="10" t="s">
        <v>19</v>
      </c>
      <c r="B21" s="70" t="s">
        <v>30</v>
      </c>
      <c r="C21" s="77">
        <v>0</v>
      </c>
      <c r="D21" s="77">
        <v>0</v>
      </c>
    </row>
    <row r="22" spans="1:4">
      <c r="A22" s="10" t="s">
        <v>19</v>
      </c>
      <c r="B22" s="70" t="s">
        <v>31</v>
      </c>
      <c r="C22" s="77">
        <v>0</v>
      </c>
      <c r="D22" s="77">
        <v>0</v>
      </c>
    </row>
    <row r="23" spans="1:4">
      <c r="B23" s="69" t="s">
        <v>32</v>
      </c>
      <c r="C23" s="60"/>
      <c r="D23" s="60"/>
    </row>
    <row r="24" spans="1:4">
      <c r="A24" s="10" t="s">
        <v>19</v>
      </c>
      <c r="B24" s="70" t="s">
        <v>33</v>
      </c>
      <c r="C24" s="77">
        <v>0</v>
      </c>
      <c r="D24" s="77">
        <v>0</v>
      </c>
    </row>
    <row r="25" spans="1:4">
      <c r="A25" s="10" t="s">
        <v>19</v>
      </c>
      <c r="B25" s="70" t="s">
        <v>34</v>
      </c>
      <c r="C25" s="77">
        <v>0</v>
      </c>
      <c r="D25" s="77">
        <v>0</v>
      </c>
    </row>
    <row r="26" spans="1:4">
      <c r="A26" s="10" t="s">
        <v>19</v>
      </c>
      <c r="B26" s="70" t="s">
        <v>24</v>
      </c>
      <c r="C26" s="77">
        <v>1245.059520172</v>
      </c>
      <c r="D26" s="77">
        <v>1.36</v>
      </c>
    </row>
    <row r="27" spans="1:4">
      <c r="A27" s="10" t="s">
        <v>19</v>
      </c>
      <c r="B27" s="70" t="s">
        <v>35</v>
      </c>
      <c r="C27" s="77">
        <v>0</v>
      </c>
      <c r="D27" s="77">
        <v>0</v>
      </c>
    </row>
    <row r="28" spans="1:4">
      <c r="A28" s="10" t="s">
        <v>19</v>
      </c>
      <c r="B28" s="70" t="s">
        <v>36</v>
      </c>
      <c r="C28" s="77">
        <v>4227.6595402751791</v>
      </c>
      <c r="D28" s="77">
        <v>4.63</v>
      </c>
    </row>
    <row r="29" spans="1:4">
      <c r="A29" s="10" t="s">
        <v>19</v>
      </c>
      <c r="B29" s="70" t="s">
        <v>37</v>
      </c>
      <c r="C29" s="77">
        <v>60.495098400000003</v>
      </c>
      <c r="D29" s="77">
        <v>7.0000000000000007E-2</v>
      </c>
    </row>
    <row r="30" spans="1:4">
      <c r="A30" s="10" t="s">
        <v>19</v>
      </c>
      <c r="B30" s="70" t="s">
        <v>38</v>
      </c>
      <c r="C30" s="77">
        <v>0</v>
      </c>
      <c r="D30" s="77">
        <v>0</v>
      </c>
    </row>
    <row r="31" spans="1:4">
      <c r="A31" s="10" t="s">
        <v>19</v>
      </c>
      <c r="B31" s="70" t="s">
        <v>39</v>
      </c>
      <c r="C31" s="77">
        <v>0</v>
      </c>
      <c r="D31" s="77">
        <v>0</v>
      </c>
    </row>
    <row r="32" spans="1:4">
      <c r="A32" s="10" t="s">
        <v>19</v>
      </c>
      <c r="B32" s="70" t="s">
        <v>40</v>
      </c>
      <c r="C32" s="77">
        <v>0</v>
      </c>
      <c r="D32" s="77">
        <v>0</v>
      </c>
    </row>
    <row r="33" spans="1:4">
      <c r="A33" s="10" t="s">
        <v>19</v>
      </c>
      <c r="B33" s="69" t="s">
        <v>41</v>
      </c>
      <c r="C33" s="77">
        <v>0</v>
      </c>
      <c r="D33" s="77">
        <v>0</v>
      </c>
    </row>
    <row r="34" spans="1:4">
      <c r="A34" s="10" t="s">
        <v>19</v>
      </c>
      <c r="B34" s="69" t="s">
        <v>42</v>
      </c>
      <c r="C34" s="77">
        <v>0</v>
      </c>
      <c r="D34" s="77">
        <v>0</v>
      </c>
    </row>
    <row r="35" spans="1:4">
      <c r="A35" s="10" t="s">
        <v>19</v>
      </c>
      <c r="B35" s="69" t="s">
        <v>43</v>
      </c>
      <c r="C35" s="77">
        <v>0</v>
      </c>
      <c r="D35" s="77">
        <v>0</v>
      </c>
    </row>
    <row r="36" spans="1:4">
      <c r="A36" s="10" t="s">
        <v>19</v>
      </c>
      <c r="B36" s="69" t="s">
        <v>44</v>
      </c>
      <c r="C36" s="77">
        <v>0</v>
      </c>
      <c r="D36" s="77">
        <v>0</v>
      </c>
    </row>
    <row r="37" spans="1:4">
      <c r="A37" s="10" t="s">
        <v>19</v>
      </c>
      <c r="B37" s="69" t="s">
        <v>45</v>
      </c>
      <c r="C37" s="77">
        <v>12.51879542</v>
      </c>
      <c r="D37" s="77">
        <v>0.01</v>
      </c>
    </row>
    <row r="38" spans="1:4">
      <c r="A38" s="10"/>
      <c r="B38" s="71" t="s">
        <v>46</v>
      </c>
      <c r="C38" s="60"/>
      <c r="D38" s="60"/>
    </row>
    <row r="39" spans="1:4">
      <c r="A39" s="10" t="s">
        <v>19</v>
      </c>
      <c r="B39" s="72" t="s">
        <v>47</v>
      </c>
      <c r="C39" s="77">
        <v>0</v>
      </c>
      <c r="D39" s="77">
        <v>0</v>
      </c>
    </row>
    <row r="40" spans="1:4">
      <c r="A40" s="10" t="s">
        <v>19</v>
      </c>
      <c r="B40" s="72" t="s">
        <v>48</v>
      </c>
      <c r="C40" s="77">
        <v>0</v>
      </c>
      <c r="D40" s="77">
        <v>0</v>
      </c>
    </row>
    <row r="41" spans="1:4">
      <c r="A41" s="10" t="s">
        <v>19</v>
      </c>
      <c r="B41" s="72" t="s">
        <v>49</v>
      </c>
      <c r="C41" s="77">
        <v>0</v>
      </c>
      <c r="D41" s="77">
        <v>0</v>
      </c>
    </row>
    <row r="42" spans="1:4">
      <c r="B42" s="72" t="s">
        <v>50</v>
      </c>
      <c r="C42" s="77">
        <v>91222.839843748414</v>
      </c>
      <c r="D42" s="77">
        <v>100</v>
      </c>
    </row>
    <row r="43" spans="1:4">
      <c r="A43" s="10" t="s">
        <v>19</v>
      </c>
      <c r="B43" s="73" t="s">
        <v>51</v>
      </c>
      <c r="C43" s="77">
        <v>1983.8209999999999</v>
      </c>
      <c r="D43" s="77">
        <v>0</v>
      </c>
    </row>
    <row r="44" spans="1:4">
      <c r="B44" s="11" t="s">
        <v>52</v>
      </c>
    </row>
    <row r="45" spans="1:4">
      <c r="C45" s="13" t="s">
        <v>53</v>
      </c>
      <c r="D45" s="14" t="s">
        <v>54</v>
      </c>
    </row>
    <row r="46" spans="1:4">
      <c r="C46" s="13" t="s">
        <v>15</v>
      </c>
      <c r="D46" s="13" t="s">
        <v>16</v>
      </c>
    </row>
    <row r="47" spans="1:4">
      <c r="C47" t="s">
        <v>55</v>
      </c>
      <c r="D47">
        <v>3.4670000000000001</v>
      </c>
    </row>
  </sheetData>
  <mergeCells count="1">
    <mergeCell ref="B6:D6"/>
  </mergeCells>
  <dataValidations count="1">
    <dataValidation allowBlank="1" showInputMessage="1" showErrorMessage="1" sqref="C2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  <c r="C4">
        <v>2105</v>
      </c>
    </row>
    <row r="5" spans="2:61">
      <c r="B5" s="75" t="s">
        <v>7</v>
      </c>
      <c r="C5" t="s">
        <v>8</v>
      </c>
    </row>
    <row r="6" spans="2:61" ht="26.25" customHeight="1">
      <c r="B6" s="97" t="s">
        <v>93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611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607</v>
      </c>
      <c r="C8" s="28" t="s">
        <v>58</v>
      </c>
      <c r="D8" s="28" t="s">
        <v>95</v>
      </c>
      <c r="E8" s="28" t="s">
        <v>146</v>
      </c>
      <c r="F8" s="28" t="s">
        <v>62</v>
      </c>
      <c r="G8" s="28" t="s">
        <v>98</v>
      </c>
      <c r="H8" s="28" t="s">
        <v>99</v>
      </c>
      <c r="I8" s="28" t="s">
        <v>65</v>
      </c>
      <c r="J8" s="28" t="s">
        <v>147</v>
      </c>
      <c r="K8" s="28" t="s">
        <v>66</v>
      </c>
      <c r="L8" s="36" t="s">
        <v>102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105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D9" s="16"/>
      <c r="BE9" s="16"/>
      <c r="BF9" s="16"/>
      <c r="BH9" s="23"/>
    </row>
    <row r="10" spans="2:61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68</v>
      </c>
      <c r="G10" s="7" t="s">
        <v>69</v>
      </c>
      <c r="H10" s="7" t="s">
        <v>70</v>
      </c>
      <c r="I10" s="7" t="s">
        <v>71</v>
      </c>
      <c r="J10" s="7" t="s">
        <v>72</v>
      </c>
      <c r="K10" s="34" t="s">
        <v>73</v>
      </c>
      <c r="L10" s="34" t="s">
        <v>74</v>
      </c>
      <c r="BD10" s="16"/>
      <c r="BE10" s="19"/>
      <c r="BF10" s="16"/>
    </row>
    <row r="11" spans="2:61" s="23" customFormat="1" ht="18" customHeight="1">
      <c r="B11" s="24" t="s">
        <v>612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77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613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79</v>
      </c>
      <c r="C14" t="s">
        <v>79</v>
      </c>
      <c r="D14" s="16"/>
      <c r="E14" t="s">
        <v>79</v>
      </c>
      <c r="F14" t="s">
        <v>79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614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79</v>
      </c>
      <c r="C16" t="s">
        <v>79</v>
      </c>
      <c r="D16" s="16"/>
      <c r="E16" t="s">
        <v>79</v>
      </c>
      <c r="F16" t="s">
        <v>79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615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79</v>
      </c>
      <c r="C18" t="s">
        <v>79</v>
      </c>
      <c r="D18" s="16"/>
      <c r="E18" t="s">
        <v>79</v>
      </c>
      <c r="F18" t="s">
        <v>79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79</v>
      </c>
      <c r="C20" t="s">
        <v>79</v>
      </c>
      <c r="D20" s="16"/>
      <c r="E20" t="s">
        <v>79</v>
      </c>
      <c r="F20" t="s">
        <v>79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613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79</v>
      </c>
      <c r="C23" t="s">
        <v>79</v>
      </c>
      <c r="D23" s="16"/>
      <c r="E23" t="s">
        <v>79</v>
      </c>
      <c r="F23" t="s">
        <v>79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616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79</v>
      </c>
      <c r="C25" t="s">
        <v>79</v>
      </c>
      <c r="D25" s="16"/>
      <c r="E25" t="s">
        <v>79</v>
      </c>
      <c r="F25" t="s">
        <v>79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615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79</v>
      </c>
      <c r="C27" t="s">
        <v>79</v>
      </c>
      <c r="D27" s="16"/>
      <c r="E27" t="s">
        <v>79</v>
      </c>
      <c r="F27" t="s">
        <v>79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617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79</v>
      </c>
      <c r="C29" t="s">
        <v>79</v>
      </c>
      <c r="D29" s="16"/>
      <c r="E29" t="s">
        <v>79</v>
      </c>
      <c r="F29" t="s">
        <v>79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79</v>
      </c>
      <c r="C31" t="s">
        <v>79</v>
      </c>
      <c r="D31" s="16"/>
      <c r="E31" t="s">
        <v>79</v>
      </c>
      <c r="F31" t="s">
        <v>79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92</v>
      </c>
      <c r="C32" s="16"/>
      <c r="D32" s="16"/>
      <c r="E32" s="16"/>
    </row>
    <row r="33" spans="2:5">
      <c r="B33" t="s">
        <v>141</v>
      </c>
      <c r="C33" s="16"/>
      <c r="D33" s="16"/>
      <c r="E33" s="16"/>
    </row>
    <row r="34" spans="2:5">
      <c r="B34" t="s">
        <v>142</v>
      </c>
      <c r="C34" s="16"/>
      <c r="D34" s="16"/>
      <c r="E34" s="16"/>
    </row>
    <row r="35" spans="2:5">
      <c r="B35" t="s">
        <v>143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3 C5:C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  <c r="C4">
        <v>2105</v>
      </c>
    </row>
    <row r="5" spans="1:60">
      <c r="B5" s="75" t="s">
        <v>7</v>
      </c>
      <c r="C5" t="s">
        <v>8</v>
      </c>
    </row>
    <row r="6" spans="1:60" ht="26.25" customHeight="1">
      <c r="B6" s="97" t="s">
        <v>93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118</v>
      </c>
      <c r="BF6" s="16" t="s">
        <v>618</v>
      </c>
      <c r="BH6" s="19" t="s">
        <v>121</v>
      </c>
    </row>
    <row r="7" spans="1:60" ht="26.25" customHeight="1">
      <c r="B7" s="97" t="s">
        <v>619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620</v>
      </c>
      <c r="BF7" s="16" t="s">
        <v>621</v>
      </c>
      <c r="BH7" s="19" t="s">
        <v>55</v>
      </c>
    </row>
    <row r="8" spans="1:60" s="19" customFormat="1" ht="63">
      <c r="A8" s="15"/>
      <c r="B8" s="4" t="s">
        <v>607</v>
      </c>
      <c r="C8" s="28" t="s">
        <v>58</v>
      </c>
      <c r="D8" s="28" t="s">
        <v>95</v>
      </c>
      <c r="E8" s="28" t="s">
        <v>146</v>
      </c>
      <c r="F8" s="28" t="s">
        <v>62</v>
      </c>
      <c r="G8" s="28" t="s">
        <v>98</v>
      </c>
      <c r="H8" s="28" t="s">
        <v>99</v>
      </c>
      <c r="I8" s="28" t="s">
        <v>65</v>
      </c>
      <c r="J8" s="28" t="s">
        <v>66</v>
      </c>
      <c r="K8" s="28" t="s">
        <v>102</v>
      </c>
      <c r="BC8" s="16" t="s">
        <v>622</v>
      </c>
      <c r="BD8" s="16" t="s">
        <v>623</v>
      </c>
      <c r="BE8" s="16" t="s">
        <v>624</v>
      </c>
      <c r="BG8" s="23" t="s">
        <v>625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105</v>
      </c>
      <c r="H9" s="21"/>
      <c r="I9" s="21" t="s">
        <v>12</v>
      </c>
      <c r="J9" s="31" t="s">
        <v>13</v>
      </c>
      <c r="K9" s="47" t="s">
        <v>13</v>
      </c>
      <c r="BC9" s="16" t="s">
        <v>626</v>
      </c>
      <c r="BE9" s="16" t="s">
        <v>627</v>
      </c>
      <c r="BG9" s="23" t="s">
        <v>628</v>
      </c>
    </row>
    <row r="10" spans="1:60" s="23" customFormat="1" ht="18" customHeight="1">
      <c r="A10" s="15"/>
      <c r="B10" s="22"/>
      <c r="C10" s="7" t="s">
        <v>15</v>
      </c>
      <c r="D10" s="7" t="s">
        <v>16</v>
      </c>
      <c r="E10" s="7" t="s">
        <v>68</v>
      </c>
      <c r="F10" s="7" t="s">
        <v>68</v>
      </c>
      <c r="G10" s="7" t="s">
        <v>69</v>
      </c>
      <c r="H10" s="7" t="s">
        <v>70</v>
      </c>
      <c r="I10" s="48" t="s">
        <v>71</v>
      </c>
      <c r="J10" s="48" t="s">
        <v>72</v>
      </c>
      <c r="K10" s="48" t="s">
        <v>73</v>
      </c>
      <c r="L10" s="19"/>
      <c r="M10" s="19"/>
      <c r="N10" s="19"/>
      <c r="O10" s="19"/>
      <c r="BC10" s="16" t="s">
        <v>629</v>
      </c>
      <c r="BD10" s="19"/>
      <c r="BE10" s="16" t="s">
        <v>630</v>
      </c>
      <c r="BG10" s="16" t="s">
        <v>631</v>
      </c>
    </row>
    <row r="11" spans="1:60" s="23" customFormat="1" ht="18" customHeight="1">
      <c r="A11" s="15"/>
      <c r="B11" s="24" t="s">
        <v>632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633</v>
      </c>
      <c r="BD11" s="19"/>
      <c r="BE11" s="16" t="s">
        <v>634</v>
      </c>
      <c r="BG11" s="16" t="s">
        <v>635</v>
      </c>
    </row>
    <row r="12" spans="1:60">
      <c r="B12" s="78" t="s">
        <v>77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636</v>
      </c>
      <c r="BF12" s="16" t="s">
        <v>637</v>
      </c>
    </row>
    <row r="13" spans="1:60">
      <c r="B13" t="s">
        <v>79</v>
      </c>
      <c r="C13" t="s">
        <v>79</v>
      </c>
      <c r="D13" s="19"/>
      <c r="E13" t="s">
        <v>79</v>
      </c>
      <c r="F13" t="s">
        <v>79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161</v>
      </c>
      <c r="BE13" s="16" t="s">
        <v>638</v>
      </c>
      <c r="BF13" s="16" t="s">
        <v>639</v>
      </c>
    </row>
    <row r="14" spans="1:60">
      <c r="B14" s="78" t="s">
        <v>90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640</v>
      </c>
    </row>
    <row r="15" spans="1:60">
      <c r="B15" t="s">
        <v>79</v>
      </c>
      <c r="C15" t="s">
        <v>79</v>
      </c>
      <c r="D15" s="19"/>
      <c r="E15" t="s">
        <v>79</v>
      </c>
      <c r="F15" t="s">
        <v>79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317</v>
      </c>
    </row>
    <row r="16" spans="1:60">
      <c r="B16" t="s">
        <v>92</v>
      </c>
      <c r="C16" s="19"/>
      <c r="D16" s="19"/>
      <c r="E16" s="19"/>
      <c r="F16" s="19"/>
      <c r="G16" s="19"/>
      <c r="H16" s="19"/>
      <c r="BF16" s="16" t="s">
        <v>641</v>
      </c>
    </row>
    <row r="17" spans="2:58">
      <c r="B17" t="s">
        <v>141</v>
      </c>
      <c r="C17" s="19"/>
      <c r="D17" s="19"/>
      <c r="E17" s="19"/>
      <c r="F17" s="19"/>
      <c r="G17" s="19"/>
      <c r="H17" s="19"/>
      <c r="BF17" s="16" t="s">
        <v>477</v>
      </c>
    </row>
    <row r="18" spans="2:58">
      <c r="B18" t="s">
        <v>142</v>
      </c>
      <c r="C18" s="19"/>
      <c r="D18" s="19"/>
      <c r="E18" s="19"/>
      <c r="F18" s="19"/>
      <c r="G18" s="19"/>
      <c r="H18" s="19"/>
      <c r="BF18" s="16" t="s">
        <v>642</v>
      </c>
    </row>
    <row r="19" spans="2:58">
      <c r="B19" t="s">
        <v>143</v>
      </c>
      <c r="C19" s="19"/>
      <c r="D19" s="19"/>
      <c r="E19" s="19"/>
      <c r="F19" s="19"/>
      <c r="G19" s="19"/>
      <c r="H19" s="19"/>
      <c r="BF19" s="16" t="s">
        <v>643</v>
      </c>
    </row>
    <row r="20" spans="2:58">
      <c r="C20" s="19"/>
      <c r="D20" s="19"/>
      <c r="E20" s="19"/>
      <c r="F20" s="19"/>
      <c r="G20" s="19"/>
      <c r="H20" s="19"/>
      <c r="BF20" s="16" t="s">
        <v>375</v>
      </c>
    </row>
    <row r="21" spans="2:58">
      <c r="C21" s="19"/>
      <c r="D21" s="19"/>
      <c r="E21" s="19"/>
      <c r="F21" s="19"/>
      <c r="G21" s="19"/>
      <c r="H21" s="19"/>
      <c r="BF21" s="16" t="s">
        <v>161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:C3 C5:C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  <c r="C4">
        <v>2105</v>
      </c>
    </row>
    <row r="5" spans="2:81">
      <c r="B5" s="75" t="s">
        <v>7</v>
      </c>
      <c r="C5" t="s">
        <v>8</v>
      </c>
    </row>
    <row r="6" spans="2:81" ht="26.25" customHeight="1">
      <c r="B6" s="97" t="s">
        <v>93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644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607</v>
      </c>
      <c r="C8" s="28" t="s">
        <v>58</v>
      </c>
      <c r="D8" s="18" t="s">
        <v>645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64</v>
      </c>
      <c r="L8" s="28" t="s">
        <v>98</v>
      </c>
      <c r="M8" s="28" t="s">
        <v>99</v>
      </c>
      <c r="N8" s="28" t="s">
        <v>65</v>
      </c>
      <c r="O8" s="28" t="s">
        <v>147</v>
      </c>
      <c r="P8" s="28" t="s">
        <v>66</v>
      </c>
      <c r="Q8" s="36" t="s">
        <v>102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103</v>
      </c>
      <c r="H9" s="31" t="s">
        <v>104</v>
      </c>
      <c r="I9" s="31"/>
      <c r="J9" s="31" t="s">
        <v>13</v>
      </c>
      <c r="K9" s="31" t="s">
        <v>13</v>
      </c>
      <c r="L9" s="31" t="s">
        <v>105</v>
      </c>
      <c r="M9" s="31"/>
      <c r="N9" s="31" t="s">
        <v>12</v>
      </c>
      <c r="O9" s="31" t="s">
        <v>13</v>
      </c>
      <c r="P9" s="31" t="s">
        <v>13</v>
      </c>
      <c r="Q9" s="32" t="s">
        <v>13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7" t="s">
        <v>109</v>
      </c>
      <c r="P10" s="7" t="s">
        <v>110</v>
      </c>
      <c r="Q10" s="34" t="s">
        <v>111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646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77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647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79</v>
      </c>
      <c r="C14" t="s">
        <v>79</v>
      </c>
      <c r="E14" t="s">
        <v>79</v>
      </c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648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79</v>
      </c>
      <c r="C16" t="s">
        <v>79</v>
      </c>
      <c r="E16" t="s">
        <v>79</v>
      </c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649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650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79</v>
      </c>
      <c r="C19" t="s">
        <v>79</v>
      </c>
      <c r="E19" t="s">
        <v>79</v>
      </c>
      <c r="H19" s="77">
        <v>0</v>
      </c>
      <c r="I19" t="s">
        <v>79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651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79</v>
      </c>
      <c r="C21" t="s">
        <v>79</v>
      </c>
      <c r="E21" t="s">
        <v>79</v>
      </c>
      <c r="H21" s="77">
        <v>0</v>
      </c>
      <c r="I21" t="s">
        <v>79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652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79</v>
      </c>
      <c r="C23" t="s">
        <v>79</v>
      </c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653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79</v>
      </c>
      <c r="C25" t="s">
        <v>79</v>
      </c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647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79</v>
      </c>
      <c r="C28" t="s">
        <v>79</v>
      </c>
      <c r="E28" t="s">
        <v>79</v>
      </c>
      <c r="H28" s="77">
        <v>0</v>
      </c>
      <c r="I28" t="s">
        <v>79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648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79</v>
      </c>
      <c r="C30" t="s">
        <v>79</v>
      </c>
      <c r="E30" t="s">
        <v>79</v>
      </c>
      <c r="H30" s="77">
        <v>0</v>
      </c>
      <c r="I30" t="s">
        <v>79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649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650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79</v>
      </c>
      <c r="C33" t="s">
        <v>79</v>
      </c>
      <c r="E33" t="s">
        <v>79</v>
      </c>
      <c r="H33" s="77">
        <v>0</v>
      </c>
      <c r="I33" t="s">
        <v>79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651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79</v>
      </c>
      <c r="C35" t="s">
        <v>79</v>
      </c>
      <c r="E35" t="s">
        <v>79</v>
      </c>
      <c r="H35" s="77">
        <v>0</v>
      </c>
      <c r="I35" t="s">
        <v>79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652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79</v>
      </c>
      <c r="C37" t="s">
        <v>79</v>
      </c>
      <c r="E37" t="s">
        <v>79</v>
      </c>
      <c r="H37" s="77">
        <v>0</v>
      </c>
      <c r="I37" t="s">
        <v>79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653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79</v>
      </c>
      <c r="C39" t="s">
        <v>79</v>
      </c>
      <c r="E39" t="s">
        <v>79</v>
      </c>
      <c r="H39" s="77">
        <v>0</v>
      </c>
      <c r="I39" t="s">
        <v>79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92</v>
      </c>
    </row>
    <row r="41" spans="2:17">
      <c r="B41" t="s">
        <v>141</v>
      </c>
    </row>
    <row r="42" spans="2:17">
      <c r="B42" t="s">
        <v>142</v>
      </c>
    </row>
    <row r="43" spans="2:17">
      <c r="B43" t="s">
        <v>143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:C3 C5:C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  <c r="C4">
        <v>2105</v>
      </c>
    </row>
    <row r="5" spans="2:72">
      <c r="B5" s="75" t="s">
        <v>7</v>
      </c>
      <c r="C5" t="s">
        <v>8</v>
      </c>
    </row>
    <row r="6" spans="2:72" ht="26.25" customHeight="1">
      <c r="B6" s="97" t="s">
        <v>654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607</v>
      </c>
      <c r="C8" s="28" t="s">
        <v>58</v>
      </c>
      <c r="D8" s="28" t="s">
        <v>60</v>
      </c>
      <c r="E8" s="28" t="s">
        <v>61</v>
      </c>
      <c r="F8" s="28" t="s">
        <v>96</v>
      </c>
      <c r="G8" s="28" t="s">
        <v>97</v>
      </c>
      <c r="H8" s="28" t="s">
        <v>62</v>
      </c>
      <c r="I8" s="28" t="s">
        <v>63</v>
      </c>
      <c r="J8" s="28" t="s">
        <v>64</v>
      </c>
      <c r="K8" s="28" t="s">
        <v>98</v>
      </c>
      <c r="L8" s="28" t="s">
        <v>99</v>
      </c>
      <c r="M8" s="28" t="s">
        <v>10</v>
      </c>
      <c r="N8" s="28" t="s">
        <v>147</v>
      </c>
      <c r="O8" s="28" t="s">
        <v>66</v>
      </c>
      <c r="P8" s="36" t="s">
        <v>102</v>
      </c>
    </row>
    <row r="9" spans="2:72" s="19" customFormat="1" ht="25.5" customHeight="1">
      <c r="B9" s="20"/>
      <c r="C9" s="31"/>
      <c r="D9" s="31"/>
      <c r="E9" s="31"/>
      <c r="F9" s="31" t="s">
        <v>103</v>
      </c>
      <c r="G9" s="31" t="s">
        <v>104</v>
      </c>
      <c r="H9" s="31"/>
      <c r="I9" s="31" t="s">
        <v>13</v>
      </c>
      <c r="J9" s="31" t="s">
        <v>13</v>
      </c>
      <c r="K9" s="31" t="s">
        <v>105</v>
      </c>
      <c r="L9" s="31"/>
      <c r="M9" s="31" t="s">
        <v>12</v>
      </c>
      <c r="N9" s="31" t="s">
        <v>13</v>
      </c>
      <c r="O9" s="31" t="s">
        <v>13</v>
      </c>
      <c r="P9" s="32" t="s">
        <v>13</v>
      </c>
    </row>
    <row r="10" spans="2:72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34" t="s">
        <v>109</v>
      </c>
      <c r="P10" s="34" t="s">
        <v>110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113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77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655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79</v>
      </c>
      <c r="C14" t="s">
        <v>79</v>
      </c>
      <c r="D14" t="s">
        <v>79</v>
      </c>
      <c r="G14" s="77">
        <v>0</v>
      </c>
      <c r="H14" t="s">
        <v>79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656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79</v>
      </c>
      <c r="C16" t="s">
        <v>79</v>
      </c>
      <c r="D16" t="s">
        <v>79</v>
      </c>
      <c r="G16" s="77">
        <v>0</v>
      </c>
      <c r="H16" t="s">
        <v>79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657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79</v>
      </c>
      <c r="C18" t="s">
        <v>79</v>
      </c>
      <c r="D18" t="s">
        <v>79</v>
      </c>
      <c r="G18" s="77">
        <v>0</v>
      </c>
      <c r="H18" t="s">
        <v>79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658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79</v>
      </c>
      <c r="C20" t="s">
        <v>79</v>
      </c>
      <c r="D20" t="s">
        <v>79</v>
      </c>
      <c r="G20" s="77">
        <v>0</v>
      </c>
      <c r="H20" t="s">
        <v>79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437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79</v>
      </c>
      <c r="C22" t="s">
        <v>79</v>
      </c>
      <c r="D22" t="s">
        <v>79</v>
      </c>
      <c r="G22" s="77">
        <v>0</v>
      </c>
      <c r="H22" t="s">
        <v>79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90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139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79</v>
      </c>
      <c r="C25" t="s">
        <v>79</v>
      </c>
      <c r="D25" t="s">
        <v>79</v>
      </c>
      <c r="G25" s="77">
        <v>0</v>
      </c>
      <c r="H25" t="s">
        <v>79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659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79</v>
      </c>
      <c r="C27" t="s">
        <v>79</v>
      </c>
      <c r="D27" t="s">
        <v>79</v>
      </c>
      <c r="G27" s="77">
        <v>0</v>
      </c>
      <c r="H27" t="s">
        <v>79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141</v>
      </c>
    </row>
    <row r="29" spans="2:16">
      <c r="B29" t="s">
        <v>142</v>
      </c>
    </row>
    <row r="30" spans="2:16">
      <c r="B30" t="s">
        <v>143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:C3 C5:C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2105</v>
      </c>
    </row>
    <row r="5" spans="2:65">
      <c r="B5" s="75" t="s">
        <v>7</v>
      </c>
      <c r="C5" t="s">
        <v>8</v>
      </c>
    </row>
    <row r="6" spans="2:65" ht="26.25" customHeight="1">
      <c r="B6" s="97" t="s">
        <v>654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607</v>
      </c>
      <c r="C8" s="28" t="s">
        <v>58</v>
      </c>
      <c r="D8" s="28" t="s">
        <v>660</v>
      </c>
      <c r="E8" s="28" t="s">
        <v>59</v>
      </c>
      <c r="F8" s="28" t="s">
        <v>146</v>
      </c>
      <c r="G8" s="28" t="s">
        <v>60</v>
      </c>
      <c r="H8" s="28" t="s">
        <v>61</v>
      </c>
      <c r="I8" s="28" t="s">
        <v>96</v>
      </c>
      <c r="J8" s="28" t="s">
        <v>97</v>
      </c>
      <c r="K8" s="28" t="s">
        <v>62</v>
      </c>
      <c r="L8" s="28" t="s">
        <v>63</v>
      </c>
      <c r="M8" s="29" t="s">
        <v>64</v>
      </c>
      <c r="N8" s="28" t="s">
        <v>98</v>
      </c>
      <c r="O8" s="28" t="s">
        <v>99</v>
      </c>
      <c r="P8" s="28" t="s">
        <v>10</v>
      </c>
      <c r="Q8" s="28" t="s">
        <v>147</v>
      </c>
      <c r="R8" s="28" t="s">
        <v>66</v>
      </c>
      <c r="S8" s="36" t="s">
        <v>102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103</v>
      </c>
      <c r="J9" s="31" t="s">
        <v>104</v>
      </c>
      <c r="K9" s="31"/>
      <c r="L9" s="31" t="s">
        <v>13</v>
      </c>
      <c r="M9" s="31" t="s">
        <v>13</v>
      </c>
      <c r="N9" s="31" t="s">
        <v>105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J9" s="16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7" t="s">
        <v>109</v>
      </c>
      <c r="P10" s="7" t="s">
        <v>110</v>
      </c>
      <c r="Q10" s="7" t="s">
        <v>111</v>
      </c>
      <c r="R10" s="34" t="s">
        <v>112</v>
      </c>
      <c r="S10" s="34" t="s">
        <v>148</v>
      </c>
      <c r="T10" s="35"/>
      <c r="BJ10" s="16"/>
    </row>
    <row r="11" spans="2:65" s="23" customFormat="1" ht="18" customHeight="1">
      <c r="B11" s="24" t="s">
        <v>151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77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661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79</v>
      </c>
      <c r="C14" t="s">
        <v>79</v>
      </c>
      <c r="D14" s="16"/>
      <c r="E14" s="16"/>
      <c r="F14" t="s">
        <v>79</v>
      </c>
      <c r="G14" t="s">
        <v>79</v>
      </c>
      <c r="J14" s="77">
        <v>0</v>
      </c>
      <c r="K14" t="s">
        <v>79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662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79</v>
      </c>
      <c r="C16" t="s">
        <v>79</v>
      </c>
      <c r="D16" s="16"/>
      <c r="E16" s="16"/>
      <c r="F16" t="s">
        <v>79</v>
      </c>
      <c r="G16" t="s">
        <v>79</v>
      </c>
      <c r="J16" s="77">
        <v>0</v>
      </c>
      <c r="K16" t="s">
        <v>79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153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79</v>
      </c>
      <c r="C18" t="s">
        <v>79</v>
      </c>
      <c r="D18" s="16"/>
      <c r="E18" s="16"/>
      <c r="F18" t="s">
        <v>79</v>
      </c>
      <c r="G18" t="s">
        <v>79</v>
      </c>
      <c r="J18" s="77">
        <v>0</v>
      </c>
      <c r="K18" t="s">
        <v>79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437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79</v>
      </c>
      <c r="C20" t="s">
        <v>79</v>
      </c>
      <c r="D20" s="16"/>
      <c r="E20" s="16"/>
      <c r="F20" t="s">
        <v>79</v>
      </c>
      <c r="G20" t="s">
        <v>79</v>
      </c>
      <c r="J20" s="77">
        <v>0</v>
      </c>
      <c r="K20" t="s">
        <v>79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90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663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79</v>
      </c>
      <c r="C23" t="s">
        <v>79</v>
      </c>
      <c r="D23" s="16"/>
      <c r="E23" s="16"/>
      <c r="F23" t="s">
        <v>79</v>
      </c>
      <c r="G23" t="s">
        <v>79</v>
      </c>
      <c r="J23" s="77">
        <v>0</v>
      </c>
      <c r="K23" t="s">
        <v>79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664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79</v>
      </c>
      <c r="C25" t="s">
        <v>79</v>
      </c>
      <c r="D25" s="16"/>
      <c r="E25" s="16"/>
      <c r="F25" t="s">
        <v>79</v>
      </c>
      <c r="G25" t="s">
        <v>79</v>
      </c>
      <c r="J25" s="77">
        <v>0</v>
      </c>
      <c r="K25" t="s">
        <v>79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92</v>
      </c>
      <c r="D26" s="16"/>
      <c r="E26" s="16"/>
      <c r="F26" s="16"/>
    </row>
    <row r="27" spans="2:19">
      <c r="B27" t="s">
        <v>141</v>
      </c>
      <c r="D27" s="16"/>
      <c r="E27" s="16"/>
      <c r="F27" s="16"/>
    </row>
    <row r="28" spans="2:19">
      <c r="B28" t="s">
        <v>142</v>
      </c>
      <c r="D28" s="16"/>
      <c r="E28" s="16"/>
      <c r="F28" s="16"/>
    </row>
    <row r="29" spans="2:19">
      <c r="B29" t="s">
        <v>143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:C3 C5:C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  <c r="C4">
        <v>2105</v>
      </c>
    </row>
    <row r="5" spans="2:81">
      <c r="B5" s="75" t="s">
        <v>7</v>
      </c>
      <c r="C5" t="s">
        <v>8</v>
      </c>
    </row>
    <row r="6" spans="2:81" ht="26.25" customHeight="1">
      <c r="B6" s="97" t="s">
        <v>654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607</v>
      </c>
      <c r="C8" s="28" t="s">
        <v>58</v>
      </c>
      <c r="D8" s="28" t="s">
        <v>660</v>
      </c>
      <c r="E8" s="28" t="s">
        <v>59</v>
      </c>
      <c r="F8" s="28" t="s">
        <v>146</v>
      </c>
      <c r="G8" s="28" t="s">
        <v>60</v>
      </c>
      <c r="H8" s="28" t="s">
        <v>61</v>
      </c>
      <c r="I8" s="28" t="s">
        <v>96</v>
      </c>
      <c r="J8" s="28" t="s">
        <v>97</v>
      </c>
      <c r="K8" s="28" t="s">
        <v>62</v>
      </c>
      <c r="L8" s="28" t="s">
        <v>63</v>
      </c>
      <c r="M8" s="29" t="s">
        <v>64</v>
      </c>
      <c r="N8" s="29" t="s">
        <v>98</v>
      </c>
      <c r="O8" s="28" t="s">
        <v>99</v>
      </c>
      <c r="P8" s="28" t="s">
        <v>10</v>
      </c>
      <c r="Q8" s="28" t="s">
        <v>147</v>
      </c>
      <c r="R8" s="28" t="s">
        <v>66</v>
      </c>
      <c r="S8" s="36" t="s">
        <v>102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103</v>
      </c>
      <c r="J9" s="31" t="s">
        <v>104</v>
      </c>
      <c r="K9" s="31"/>
      <c r="L9" s="31" t="s">
        <v>13</v>
      </c>
      <c r="M9" s="31" t="s">
        <v>13</v>
      </c>
      <c r="N9" s="31" t="s">
        <v>105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Z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7" t="s">
        <v>109</v>
      </c>
      <c r="P10" s="7" t="s">
        <v>110</v>
      </c>
      <c r="Q10" s="7" t="s">
        <v>111</v>
      </c>
      <c r="R10" s="34" t="s">
        <v>112</v>
      </c>
      <c r="S10" s="34" t="s">
        <v>148</v>
      </c>
      <c r="T10" s="35"/>
      <c r="BZ10" s="16"/>
    </row>
    <row r="11" spans="2:81" s="23" customFormat="1" ht="18" customHeight="1">
      <c r="B11" s="24" t="s">
        <v>665</v>
      </c>
      <c r="C11" s="7"/>
      <c r="D11" s="7"/>
      <c r="E11" s="7"/>
      <c r="F11" s="7"/>
      <c r="G11" s="7"/>
      <c r="H11" s="7"/>
      <c r="I11" s="7"/>
      <c r="J11" s="76">
        <v>5.75</v>
      </c>
      <c r="K11" s="7"/>
      <c r="L11" s="7"/>
      <c r="M11" s="76">
        <v>2.96</v>
      </c>
      <c r="N11" s="76">
        <v>1104034.82</v>
      </c>
      <c r="O11" s="7"/>
      <c r="P11" s="76">
        <v>1245.059520172</v>
      </c>
      <c r="Q11" s="7"/>
      <c r="R11" s="76">
        <v>100</v>
      </c>
      <c r="S11" s="76">
        <v>1.36</v>
      </c>
      <c r="T11" s="35"/>
      <c r="BZ11" s="16"/>
      <c r="CC11" s="16"/>
    </row>
    <row r="12" spans="2:81">
      <c r="B12" s="78" t="s">
        <v>77</v>
      </c>
      <c r="C12" s="16"/>
      <c r="D12" s="16"/>
      <c r="E12" s="16"/>
      <c r="J12" s="79">
        <v>5.75</v>
      </c>
      <c r="M12" s="79">
        <v>2.96</v>
      </c>
      <c r="N12" s="79">
        <v>1104034.82</v>
      </c>
      <c r="P12" s="79">
        <v>1245.059520172</v>
      </c>
      <c r="R12" s="79">
        <v>100</v>
      </c>
      <c r="S12" s="79">
        <v>1.36</v>
      </c>
    </row>
    <row r="13" spans="2:81">
      <c r="B13" s="78" t="s">
        <v>661</v>
      </c>
      <c r="C13" s="16"/>
      <c r="D13" s="16"/>
      <c r="E13" s="16"/>
      <c r="J13" s="79">
        <v>7.13</v>
      </c>
      <c r="M13" s="79">
        <v>2.15</v>
      </c>
      <c r="N13" s="79">
        <v>414034.82</v>
      </c>
      <c r="P13" s="79">
        <v>537.67152017199999</v>
      </c>
      <c r="R13" s="79">
        <v>43.18</v>
      </c>
      <c r="S13" s="79">
        <v>0.59</v>
      </c>
    </row>
    <row r="14" spans="2:81">
      <c r="B14" t="s">
        <v>666</v>
      </c>
      <c r="C14" t="s">
        <v>667</v>
      </c>
      <c r="D14" t="s">
        <v>161</v>
      </c>
      <c r="E14" t="s">
        <v>668</v>
      </c>
      <c r="F14" t="s">
        <v>317</v>
      </c>
      <c r="G14" t="s">
        <v>164</v>
      </c>
      <c r="H14" t="s">
        <v>83</v>
      </c>
      <c r="I14" t="s">
        <v>669</v>
      </c>
      <c r="J14" s="77">
        <v>12.03</v>
      </c>
      <c r="K14" t="s">
        <v>121</v>
      </c>
      <c r="L14" s="77">
        <v>4.0999999999999996</v>
      </c>
      <c r="M14" s="77">
        <v>2.09</v>
      </c>
      <c r="N14" s="77">
        <v>140596</v>
      </c>
      <c r="O14" s="77">
        <v>130.58000000000001</v>
      </c>
      <c r="P14" s="77">
        <v>183.59025679999999</v>
      </c>
      <c r="Q14" s="77">
        <v>0</v>
      </c>
      <c r="R14" s="77">
        <v>14.75</v>
      </c>
      <c r="S14" s="77">
        <v>0.2</v>
      </c>
    </row>
    <row r="15" spans="2:81">
      <c r="B15" t="s">
        <v>670</v>
      </c>
      <c r="C15" t="s">
        <v>671</v>
      </c>
      <c r="D15" t="s">
        <v>161</v>
      </c>
      <c r="E15" t="s">
        <v>202</v>
      </c>
      <c r="F15" t="s">
        <v>203</v>
      </c>
      <c r="G15" t="s">
        <v>204</v>
      </c>
      <c r="H15" t="s">
        <v>205</v>
      </c>
      <c r="I15" t="s">
        <v>672</v>
      </c>
      <c r="J15" s="77">
        <v>7.23</v>
      </c>
      <c r="K15" t="s">
        <v>121</v>
      </c>
      <c r="L15" s="77">
        <v>6</v>
      </c>
      <c r="M15" s="77">
        <v>2.23</v>
      </c>
      <c r="N15" s="77">
        <v>170075</v>
      </c>
      <c r="O15" s="77">
        <v>131.04</v>
      </c>
      <c r="P15" s="77">
        <v>222.86627999999999</v>
      </c>
      <c r="Q15" s="77">
        <v>0.02</v>
      </c>
      <c r="R15" s="77">
        <v>17.899999999999999</v>
      </c>
      <c r="S15" s="77">
        <v>0.24</v>
      </c>
    </row>
    <row r="16" spans="2:81">
      <c r="B16" t="s">
        <v>673</v>
      </c>
      <c r="C16" t="s">
        <v>674</v>
      </c>
      <c r="D16" t="s">
        <v>161</v>
      </c>
      <c r="E16" t="s">
        <v>202</v>
      </c>
      <c r="F16" t="s">
        <v>203</v>
      </c>
      <c r="G16" t="s">
        <v>214</v>
      </c>
      <c r="H16" t="s">
        <v>205</v>
      </c>
      <c r="I16" t="s">
        <v>443</v>
      </c>
      <c r="J16" s="77">
        <v>0.09</v>
      </c>
      <c r="K16" t="s">
        <v>121</v>
      </c>
      <c r="L16" s="77">
        <v>6.5</v>
      </c>
      <c r="M16" s="77">
        <v>1.95</v>
      </c>
      <c r="N16" s="77">
        <v>102045</v>
      </c>
      <c r="O16" s="77">
        <v>127.3</v>
      </c>
      <c r="P16" s="77">
        <v>129.90328500000001</v>
      </c>
      <c r="Q16" s="77">
        <v>0.01</v>
      </c>
      <c r="R16" s="77">
        <v>10.43</v>
      </c>
      <c r="S16" s="77">
        <v>0.14000000000000001</v>
      </c>
    </row>
    <row r="17" spans="2:19">
      <c r="B17" t="s">
        <v>675</v>
      </c>
      <c r="C17" t="s">
        <v>676</v>
      </c>
      <c r="D17" t="s">
        <v>161</v>
      </c>
      <c r="E17" t="s">
        <v>677</v>
      </c>
      <c r="F17" t="s">
        <v>416</v>
      </c>
      <c r="G17" t="s">
        <v>678</v>
      </c>
      <c r="H17" t="s">
        <v>83</v>
      </c>
      <c r="I17" t="s">
        <v>443</v>
      </c>
      <c r="J17" s="77">
        <v>2.0299999999999998</v>
      </c>
      <c r="K17" t="s">
        <v>121</v>
      </c>
      <c r="L17" s="77">
        <v>5.6</v>
      </c>
      <c r="M17" s="77">
        <v>16.45</v>
      </c>
      <c r="N17" s="77">
        <v>1318.82</v>
      </c>
      <c r="O17" s="77">
        <v>99.46</v>
      </c>
      <c r="P17" s="77">
        <v>1.3116983719999999</v>
      </c>
      <c r="Q17" s="77">
        <v>0</v>
      </c>
      <c r="R17" s="77">
        <v>0.11</v>
      </c>
      <c r="S17" s="77">
        <v>0</v>
      </c>
    </row>
    <row r="18" spans="2:19">
      <c r="B18" s="78" t="s">
        <v>662</v>
      </c>
      <c r="C18" s="16"/>
      <c r="D18" s="16"/>
      <c r="E18" s="16"/>
      <c r="J18" s="79">
        <v>4.6900000000000004</v>
      </c>
      <c r="M18" s="79">
        <v>3.57</v>
      </c>
      <c r="N18" s="79">
        <v>690000</v>
      </c>
      <c r="P18" s="79">
        <v>707.38800000000003</v>
      </c>
      <c r="R18" s="79">
        <v>56.82</v>
      </c>
      <c r="S18" s="79">
        <v>0.78</v>
      </c>
    </row>
    <row r="19" spans="2:19">
      <c r="B19" t="s">
        <v>679</v>
      </c>
      <c r="C19" t="s">
        <v>680</v>
      </c>
      <c r="D19" t="s">
        <v>161</v>
      </c>
      <c r="E19" t="s">
        <v>681</v>
      </c>
      <c r="F19" t="s">
        <v>210</v>
      </c>
      <c r="G19" t="s">
        <v>268</v>
      </c>
      <c r="H19" t="s">
        <v>205</v>
      </c>
      <c r="I19" t="s">
        <v>682</v>
      </c>
      <c r="J19" s="77">
        <v>4.6900000000000004</v>
      </c>
      <c r="K19" t="s">
        <v>121</v>
      </c>
      <c r="L19" s="77">
        <v>3.85</v>
      </c>
      <c r="M19" s="77">
        <v>3.57</v>
      </c>
      <c r="N19" s="77">
        <v>690000</v>
      </c>
      <c r="O19" s="77">
        <v>102.52</v>
      </c>
      <c r="P19" s="77">
        <v>707.38800000000003</v>
      </c>
      <c r="Q19" s="77">
        <v>0.05</v>
      </c>
      <c r="R19" s="77">
        <v>56.82</v>
      </c>
      <c r="S19" s="77">
        <v>0.78</v>
      </c>
    </row>
    <row r="20" spans="2:19">
      <c r="B20" s="78" t="s">
        <v>153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79</v>
      </c>
      <c r="C21" t="s">
        <v>79</v>
      </c>
      <c r="D21" s="16"/>
      <c r="E21" s="16"/>
      <c r="F21" t="s">
        <v>79</v>
      </c>
      <c r="G21" t="s">
        <v>79</v>
      </c>
      <c r="J21" s="77">
        <v>0</v>
      </c>
      <c r="K21" t="s">
        <v>79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437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79</v>
      </c>
      <c r="C23" t="s">
        <v>79</v>
      </c>
      <c r="D23" s="16"/>
      <c r="E23" s="16"/>
      <c r="F23" t="s">
        <v>79</v>
      </c>
      <c r="G23" t="s">
        <v>79</v>
      </c>
      <c r="J23" s="77">
        <v>0</v>
      </c>
      <c r="K23" t="s">
        <v>79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s="78" t="s">
        <v>154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79</v>
      </c>
      <c r="C26" t="s">
        <v>79</v>
      </c>
      <c r="D26" s="16"/>
      <c r="E26" s="16"/>
      <c r="F26" t="s">
        <v>79</v>
      </c>
      <c r="G26" t="s">
        <v>79</v>
      </c>
      <c r="J26" s="77">
        <v>0</v>
      </c>
      <c r="K26" t="s">
        <v>79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155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79</v>
      </c>
      <c r="C28" t="s">
        <v>79</v>
      </c>
      <c r="D28" s="16"/>
      <c r="E28" s="16"/>
      <c r="F28" t="s">
        <v>79</v>
      </c>
      <c r="G28" t="s">
        <v>79</v>
      </c>
      <c r="J28" s="77">
        <v>0</v>
      </c>
      <c r="K28" t="s">
        <v>79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t="s">
        <v>92</v>
      </c>
      <c r="C29" s="16"/>
      <c r="D29" s="16"/>
      <c r="E29" s="16"/>
    </row>
    <row r="30" spans="2:19">
      <c r="B30" t="s">
        <v>141</v>
      </c>
      <c r="C30" s="16"/>
      <c r="D30" s="16"/>
      <c r="E30" s="16"/>
    </row>
    <row r="31" spans="2:19">
      <c r="B31" t="s">
        <v>142</v>
      </c>
      <c r="C31" s="16"/>
      <c r="D31" s="16"/>
      <c r="E31" s="16"/>
    </row>
    <row r="32" spans="2:19">
      <c r="B32" t="s">
        <v>143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D1:XFD1048576 C1:C3 C5:C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  <c r="C4">
        <v>2105</v>
      </c>
    </row>
    <row r="5" spans="2:98">
      <c r="B5" s="75" t="s">
        <v>7</v>
      </c>
      <c r="C5" t="s">
        <v>8</v>
      </c>
    </row>
    <row r="6" spans="2:98" ht="26.25" customHeight="1">
      <c r="B6" s="97" t="s">
        <v>654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450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607</v>
      </c>
      <c r="C8" s="28" t="s">
        <v>58</v>
      </c>
      <c r="D8" s="28" t="s">
        <v>660</v>
      </c>
      <c r="E8" s="28" t="s">
        <v>59</v>
      </c>
      <c r="F8" s="28" t="s">
        <v>146</v>
      </c>
      <c r="G8" s="28" t="s">
        <v>62</v>
      </c>
      <c r="H8" s="28" t="s">
        <v>98</v>
      </c>
      <c r="I8" s="28" t="s">
        <v>99</v>
      </c>
      <c r="J8" s="28" t="s">
        <v>10</v>
      </c>
      <c r="K8" s="28" t="s">
        <v>147</v>
      </c>
      <c r="L8" s="28" t="s">
        <v>66</v>
      </c>
      <c r="M8" s="36" t="s">
        <v>102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105</v>
      </c>
      <c r="I9" s="31"/>
      <c r="J9" s="31" t="s">
        <v>12</v>
      </c>
      <c r="K9" s="31" t="s">
        <v>13</v>
      </c>
      <c r="L9" s="31" t="s">
        <v>13</v>
      </c>
      <c r="M9" s="32" t="s">
        <v>13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34" t="s">
        <v>75</v>
      </c>
      <c r="M10" s="34" t="s">
        <v>107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451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77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79</v>
      </c>
      <c r="C13" t="s">
        <v>79</v>
      </c>
      <c r="D13" s="16"/>
      <c r="E13" s="16"/>
      <c r="F13" t="s">
        <v>79</v>
      </c>
      <c r="G13" t="s">
        <v>79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90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154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79</v>
      </c>
      <c r="C16" t="s">
        <v>79</v>
      </c>
      <c r="D16" s="16"/>
      <c r="E16" s="16"/>
      <c r="F16" t="s">
        <v>79</v>
      </c>
      <c r="G16" t="s">
        <v>79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155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79</v>
      </c>
      <c r="C18" t="s">
        <v>79</v>
      </c>
      <c r="D18" s="16"/>
      <c r="E18" s="16"/>
      <c r="F18" t="s">
        <v>79</v>
      </c>
      <c r="G18" t="s">
        <v>79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92</v>
      </c>
      <c r="C19" s="16"/>
      <c r="D19" s="16"/>
      <c r="E19" s="16"/>
    </row>
    <row r="20" spans="2:13">
      <c r="B20" t="s">
        <v>141</v>
      </c>
      <c r="C20" s="16"/>
      <c r="D20" s="16"/>
      <c r="E20" s="16"/>
    </row>
    <row r="21" spans="2:13">
      <c r="B21" t="s">
        <v>142</v>
      </c>
      <c r="C21" s="16"/>
      <c r="D21" s="16"/>
      <c r="E21" s="16"/>
    </row>
    <row r="22" spans="2:13">
      <c r="B22" t="s">
        <v>143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:C3 C5:C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2105</v>
      </c>
    </row>
    <row r="5" spans="2:55">
      <c r="B5" s="75" t="s">
        <v>7</v>
      </c>
      <c r="C5" t="s">
        <v>8</v>
      </c>
    </row>
    <row r="6" spans="2:55" ht="26.25" customHeight="1">
      <c r="B6" s="97" t="s">
        <v>654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683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607</v>
      </c>
      <c r="C8" s="28" t="s">
        <v>58</v>
      </c>
      <c r="D8" s="28" t="s">
        <v>62</v>
      </c>
      <c r="E8" s="28" t="s">
        <v>96</v>
      </c>
      <c r="F8" s="28" t="s">
        <v>98</v>
      </c>
      <c r="G8" s="28" t="s">
        <v>99</v>
      </c>
      <c r="H8" s="28" t="s">
        <v>10</v>
      </c>
      <c r="I8" s="28" t="s">
        <v>147</v>
      </c>
      <c r="J8" s="28" t="s">
        <v>66</v>
      </c>
      <c r="K8" s="36" t="s">
        <v>102</v>
      </c>
      <c r="BC8" s="16"/>
    </row>
    <row r="9" spans="2:55" s="19" customFormat="1" ht="21" customHeight="1">
      <c r="B9" s="20"/>
      <c r="C9" s="21"/>
      <c r="D9" s="21"/>
      <c r="E9" s="31" t="s">
        <v>103</v>
      </c>
      <c r="F9" s="31" t="s">
        <v>105</v>
      </c>
      <c r="G9" s="31"/>
      <c r="H9" s="31" t="s">
        <v>12</v>
      </c>
      <c r="I9" s="31" t="s">
        <v>13</v>
      </c>
      <c r="J9" s="31" t="s">
        <v>13</v>
      </c>
      <c r="K9" s="32" t="s">
        <v>13</v>
      </c>
      <c r="BC9" s="16"/>
    </row>
    <row r="10" spans="2:55" s="23" customFormat="1" ht="18" customHeight="1">
      <c r="B10" s="22"/>
      <c r="C10" s="7" t="s">
        <v>15</v>
      </c>
      <c r="D10" s="7" t="s">
        <v>68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684</v>
      </c>
      <c r="C11" s="7"/>
      <c r="D11" s="7"/>
      <c r="E11" s="7"/>
      <c r="F11" s="76">
        <v>1594372.2</v>
      </c>
      <c r="G11" s="7"/>
      <c r="H11" s="76">
        <v>4227.6595402751791</v>
      </c>
      <c r="I11" s="7"/>
      <c r="J11" s="76">
        <v>100</v>
      </c>
      <c r="K11" s="76">
        <v>4.63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77</v>
      </c>
      <c r="C12" s="16"/>
      <c r="F12" s="79">
        <v>1562013.63</v>
      </c>
      <c r="H12" s="79">
        <v>4133.7920929221573</v>
      </c>
      <c r="J12" s="79">
        <v>97.78</v>
      </c>
      <c r="K12" s="79">
        <v>4.53</v>
      </c>
    </row>
    <row r="13" spans="2:55">
      <c r="B13" s="78" t="s">
        <v>685</v>
      </c>
      <c r="C13" s="16"/>
      <c r="F13" s="79">
        <v>575398.41</v>
      </c>
      <c r="H13" s="79">
        <v>2368.5847910630368</v>
      </c>
      <c r="J13" s="79">
        <v>56.03</v>
      </c>
      <c r="K13" s="79">
        <v>2.6</v>
      </c>
    </row>
    <row r="14" spans="2:55">
      <c r="B14" t="s">
        <v>686</v>
      </c>
      <c r="C14" t="s">
        <v>687</v>
      </c>
      <c r="D14" t="s">
        <v>55</v>
      </c>
      <c r="E14" t="s">
        <v>688</v>
      </c>
      <c r="F14" s="77">
        <v>259344</v>
      </c>
      <c r="G14" s="77">
        <v>91.72</v>
      </c>
      <c r="H14" s="77">
        <v>824.69638834559998</v>
      </c>
      <c r="I14" s="77">
        <v>0.19</v>
      </c>
      <c r="J14" s="77">
        <v>19.510000000000002</v>
      </c>
      <c r="K14" s="77">
        <v>0.9</v>
      </c>
    </row>
    <row r="15" spans="2:55">
      <c r="B15" t="s">
        <v>689</v>
      </c>
      <c r="C15" t="s">
        <v>690</v>
      </c>
      <c r="D15" t="s">
        <v>55</v>
      </c>
      <c r="E15" t="s">
        <v>691</v>
      </c>
      <c r="F15" s="77">
        <v>39718.29</v>
      </c>
      <c r="G15" s="77">
        <v>112.51169999999978</v>
      </c>
      <c r="H15" s="77">
        <v>154.932336646187</v>
      </c>
      <c r="I15" s="77">
        <v>0</v>
      </c>
      <c r="J15" s="77">
        <v>3.66</v>
      </c>
      <c r="K15" s="77">
        <v>0.17</v>
      </c>
    </row>
    <row r="16" spans="2:55">
      <c r="B16" t="s">
        <v>692</v>
      </c>
      <c r="C16" t="s">
        <v>693</v>
      </c>
      <c r="D16" t="s">
        <v>55</v>
      </c>
      <c r="E16" t="s">
        <v>694</v>
      </c>
      <c r="F16" s="77">
        <v>276336.12</v>
      </c>
      <c r="G16" s="77">
        <v>144.97629999999953</v>
      </c>
      <c r="H16" s="77">
        <v>1388.95606607125</v>
      </c>
      <c r="I16" s="77">
        <v>0.1</v>
      </c>
      <c r="J16" s="77">
        <v>32.85</v>
      </c>
      <c r="K16" s="77">
        <v>1.52</v>
      </c>
    </row>
    <row r="17" spans="2:11">
      <c r="B17" s="78" t="s">
        <v>695</v>
      </c>
      <c r="C17" s="16"/>
      <c r="F17" s="79">
        <v>986615.22</v>
      </c>
      <c r="H17" s="79">
        <v>1765.20730185912</v>
      </c>
      <c r="J17" s="79">
        <v>41.75</v>
      </c>
      <c r="K17" s="79">
        <v>1.94</v>
      </c>
    </row>
    <row r="18" spans="2:11">
      <c r="B18" t="s">
        <v>696</v>
      </c>
      <c r="C18" t="s">
        <v>697</v>
      </c>
      <c r="D18" t="s">
        <v>121</v>
      </c>
      <c r="E18" t="s">
        <v>698</v>
      </c>
      <c r="F18" s="77">
        <v>753095</v>
      </c>
      <c r="G18" s="77">
        <v>184.10106999999999</v>
      </c>
      <c r="H18" s="77">
        <v>1386.4559531165</v>
      </c>
      <c r="I18" s="77">
        <v>0</v>
      </c>
      <c r="J18" s="77">
        <v>32.79</v>
      </c>
      <c r="K18" s="77">
        <v>1.52</v>
      </c>
    </row>
    <row r="19" spans="2:11">
      <c r="B19" t="s">
        <v>699</v>
      </c>
      <c r="C19" t="s">
        <v>700</v>
      </c>
      <c r="D19" t="s">
        <v>121</v>
      </c>
      <c r="E19" t="s">
        <v>293</v>
      </c>
      <c r="F19" s="77">
        <v>233520.22</v>
      </c>
      <c r="G19" s="77">
        <v>162.19210000000001</v>
      </c>
      <c r="H19" s="77">
        <v>378.75134874262</v>
      </c>
      <c r="I19" s="77">
        <v>0</v>
      </c>
      <c r="J19" s="77">
        <v>8.9600000000000009</v>
      </c>
      <c r="K19" s="77">
        <v>0.42</v>
      </c>
    </row>
    <row r="20" spans="2:11">
      <c r="B20" s="78" t="s">
        <v>701</v>
      </c>
      <c r="C20" s="16"/>
      <c r="F20" s="79">
        <v>0</v>
      </c>
      <c r="H20" s="79">
        <v>0</v>
      </c>
      <c r="J20" s="79">
        <v>0</v>
      </c>
      <c r="K20" s="79">
        <v>0</v>
      </c>
    </row>
    <row r="21" spans="2:11">
      <c r="B21" t="s">
        <v>79</v>
      </c>
      <c r="C21" t="s">
        <v>79</v>
      </c>
      <c r="D21" t="s">
        <v>79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702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79</v>
      </c>
      <c r="C23" t="s">
        <v>79</v>
      </c>
      <c r="D23" t="s">
        <v>79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90</v>
      </c>
      <c r="C24" s="16"/>
      <c r="F24" s="79">
        <v>32358.57</v>
      </c>
      <c r="H24" s="79">
        <v>93.867447353021802</v>
      </c>
      <c r="J24" s="79">
        <v>2.2200000000000002</v>
      </c>
      <c r="K24" s="79">
        <v>0.1</v>
      </c>
    </row>
    <row r="25" spans="2:11">
      <c r="B25" s="78" t="s">
        <v>703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79</v>
      </c>
      <c r="C26" t="s">
        <v>79</v>
      </c>
      <c r="D26" t="s">
        <v>79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704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79</v>
      </c>
      <c r="C28" t="s">
        <v>79</v>
      </c>
      <c r="D28" t="s">
        <v>79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705</v>
      </c>
      <c r="C29" s="16"/>
      <c r="F29" s="79">
        <v>32358.57</v>
      </c>
      <c r="H29" s="79">
        <v>93.867447353021802</v>
      </c>
      <c r="J29" s="79">
        <v>2.2200000000000002</v>
      </c>
      <c r="K29" s="79">
        <v>0.1</v>
      </c>
    </row>
    <row r="30" spans="2:11">
      <c r="B30" t="s">
        <v>706</v>
      </c>
      <c r="C30" t="s">
        <v>707</v>
      </c>
      <c r="D30" t="s">
        <v>55</v>
      </c>
      <c r="E30" t="s">
        <v>391</v>
      </c>
      <c r="F30" s="77">
        <v>32358.57</v>
      </c>
      <c r="G30" s="77">
        <v>83.670400000000029</v>
      </c>
      <c r="H30" s="77">
        <v>93.867447353021802</v>
      </c>
      <c r="I30" s="77">
        <v>0</v>
      </c>
      <c r="J30" s="77">
        <v>2.2200000000000002</v>
      </c>
      <c r="K30" s="77">
        <v>0.1</v>
      </c>
    </row>
    <row r="31" spans="2:11">
      <c r="B31" s="78" t="s">
        <v>708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79</v>
      </c>
      <c r="C32" t="s">
        <v>79</v>
      </c>
      <c r="D32" t="s">
        <v>79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3">
      <c r="B33" t="s">
        <v>92</v>
      </c>
      <c r="C33" s="16"/>
    </row>
    <row r="34" spans="2:3">
      <c r="B34" t="s">
        <v>141</v>
      </c>
      <c r="C34" s="16"/>
    </row>
    <row r="35" spans="2:3">
      <c r="B35" t="s">
        <v>142</v>
      </c>
      <c r="C35" s="16"/>
    </row>
    <row r="36" spans="2:3">
      <c r="B36" t="s">
        <v>143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D1:XFD1048576 C1:C3 C5:C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2105</v>
      </c>
    </row>
    <row r="5" spans="2:59">
      <c r="B5" s="75" t="s">
        <v>7</v>
      </c>
      <c r="C5" t="s">
        <v>8</v>
      </c>
    </row>
    <row r="6" spans="2:59" ht="26.25" customHeight="1">
      <c r="B6" s="97" t="s">
        <v>654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709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607</v>
      </c>
      <c r="C8" s="28" t="s">
        <v>58</v>
      </c>
      <c r="D8" s="28" t="s">
        <v>146</v>
      </c>
      <c r="E8" s="28" t="s">
        <v>62</v>
      </c>
      <c r="F8" s="28" t="s">
        <v>96</v>
      </c>
      <c r="G8" s="28" t="s">
        <v>98</v>
      </c>
      <c r="H8" s="28" t="s">
        <v>99</v>
      </c>
      <c r="I8" s="28" t="s">
        <v>10</v>
      </c>
      <c r="J8" s="28" t="s">
        <v>147</v>
      </c>
      <c r="K8" s="28" t="s">
        <v>66</v>
      </c>
      <c r="L8" s="36" t="s">
        <v>102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103</v>
      </c>
      <c r="G9" s="21" t="s">
        <v>105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M10" s="16"/>
      <c r="N10" s="16"/>
      <c r="O10" s="16"/>
      <c r="P10" s="16"/>
      <c r="BG10" s="16"/>
    </row>
    <row r="11" spans="2:59" s="23" customFormat="1" ht="18" customHeight="1">
      <c r="B11" s="24" t="s">
        <v>608</v>
      </c>
      <c r="C11" s="7"/>
      <c r="D11" s="7"/>
      <c r="E11" s="7"/>
      <c r="F11" s="7"/>
      <c r="G11" s="76">
        <v>846807.4</v>
      </c>
      <c r="H11" s="7"/>
      <c r="I11" s="76">
        <v>60.495098400000003</v>
      </c>
      <c r="J11" s="7"/>
      <c r="K11" s="76">
        <v>100</v>
      </c>
      <c r="L11" s="76">
        <v>7.0000000000000007E-2</v>
      </c>
      <c r="M11" s="16"/>
      <c r="N11" s="16"/>
      <c r="O11" s="16"/>
      <c r="P11" s="16"/>
      <c r="BG11" s="16"/>
    </row>
    <row r="12" spans="2:59">
      <c r="B12" s="78" t="s">
        <v>710</v>
      </c>
      <c r="C12" s="16"/>
      <c r="D12" s="16"/>
      <c r="G12" s="79">
        <v>846807.4</v>
      </c>
      <c r="I12" s="79">
        <v>60.495098400000003</v>
      </c>
      <c r="K12" s="79">
        <v>100</v>
      </c>
      <c r="L12" s="79">
        <v>7.0000000000000007E-2</v>
      </c>
    </row>
    <row r="13" spans="2:59">
      <c r="B13" t="s">
        <v>711</v>
      </c>
      <c r="C13" t="s">
        <v>712</v>
      </c>
      <c r="D13" t="s">
        <v>210</v>
      </c>
      <c r="E13" t="s">
        <v>121</v>
      </c>
      <c r="F13" t="s">
        <v>682</v>
      </c>
      <c r="G13" s="77">
        <v>28290</v>
      </c>
      <c r="H13" s="77">
        <v>27.59</v>
      </c>
      <c r="I13" s="77">
        <v>7.8052109999999999</v>
      </c>
      <c r="J13" s="77">
        <v>0.05</v>
      </c>
      <c r="K13" s="77">
        <v>12.9</v>
      </c>
      <c r="L13" s="77">
        <v>0.01</v>
      </c>
    </row>
    <row r="14" spans="2:59">
      <c r="B14" t="s">
        <v>711</v>
      </c>
      <c r="C14" t="s">
        <v>713</v>
      </c>
      <c r="D14" t="s">
        <v>210</v>
      </c>
      <c r="E14" t="s">
        <v>121</v>
      </c>
      <c r="F14" t="s">
        <v>682</v>
      </c>
      <c r="G14" s="77">
        <v>28290</v>
      </c>
      <c r="H14" s="77">
        <v>39.42</v>
      </c>
      <c r="I14" s="77">
        <v>11.151918</v>
      </c>
      <c r="J14" s="77">
        <v>0.05</v>
      </c>
      <c r="K14" s="77">
        <v>18.43</v>
      </c>
      <c r="L14" s="77">
        <v>0.01</v>
      </c>
    </row>
    <row r="15" spans="2:59">
      <c r="B15" t="s">
        <v>711</v>
      </c>
      <c r="C15" t="s">
        <v>714</v>
      </c>
      <c r="D15" t="s">
        <v>210</v>
      </c>
      <c r="E15" t="s">
        <v>121</v>
      </c>
      <c r="F15" t="s">
        <v>682</v>
      </c>
      <c r="G15" s="77">
        <v>28290</v>
      </c>
      <c r="H15" s="77">
        <v>49.87</v>
      </c>
      <c r="I15" s="77">
        <v>14.108223000000001</v>
      </c>
      <c r="J15" s="77">
        <v>0.05</v>
      </c>
      <c r="K15" s="77">
        <v>23.32</v>
      </c>
      <c r="L15" s="77">
        <v>0.02</v>
      </c>
    </row>
    <row r="16" spans="2:59">
      <c r="B16" t="s">
        <v>715</v>
      </c>
      <c r="C16" t="s">
        <v>716</v>
      </c>
      <c r="D16" t="s">
        <v>184</v>
      </c>
      <c r="E16" t="s">
        <v>121</v>
      </c>
      <c r="F16" t="s">
        <v>717</v>
      </c>
      <c r="G16" s="77">
        <v>761937.4</v>
      </c>
      <c r="H16" s="77">
        <v>3.6</v>
      </c>
      <c r="I16" s="77">
        <v>27.429746399999999</v>
      </c>
      <c r="J16" s="77">
        <v>0</v>
      </c>
      <c r="K16" s="77">
        <v>45.34</v>
      </c>
      <c r="L16" s="77">
        <v>0.03</v>
      </c>
    </row>
    <row r="17" spans="2:12">
      <c r="B17" s="78" t="s">
        <v>610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79</v>
      </c>
      <c r="C18" t="s">
        <v>79</v>
      </c>
      <c r="D18" t="s">
        <v>79</v>
      </c>
      <c r="E18" t="s">
        <v>79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92</v>
      </c>
      <c r="C19" s="16"/>
      <c r="D19" s="16"/>
    </row>
    <row r="20" spans="2:12">
      <c r="B20" t="s">
        <v>141</v>
      </c>
      <c r="C20" s="16"/>
      <c r="D20" s="16"/>
    </row>
    <row r="21" spans="2:12">
      <c r="B21" t="s">
        <v>142</v>
      </c>
      <c r="C21" s="16"/>
      <c r="D21" s="16"/>
    </row>
    <row r="22" spans="2:12">
      <c r="B22" t="s">
        <v>143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3 C5:C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  <c r="C4">
        <v>2105</v>
      </c>
    </row>
    <row r="5" spans="2:52">
      <c r="B5" s="75" t="s">
        <v>7</v>
      </c>
      <c r="C5" t="s">
        <v>8</v>
      </c>
    </row>
    <row r="6" spans="2:52" ht="26.25" customHeight="1">
      <c r="B6" s="97" t="s">
        <v>654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718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607</v>
      </c>
      <c r="C8" s="28" t="s">
        <v>58</v>
      </c>
      <c r="D8" s="28" t="s">
        <v>146</v>
      </c>
      <c r="E8" s="28" t="s">
        <v>62</v>
      </c>
      <c r="F8" s="28" t="s">
        <v>96</v>
      </c>
      <c r="G8" s="28" t="s">
        <v>98</v>
      </c>
      <c r="H8" s="28" t="s">
        <v>99</v>
      </c>
      <c r="I8" s="28" t="s">
        <v>10</v>
      </c>
      <c r="J8" s="28" t="s">
        <v>147</v>
      </c>
      <c r="K8" s="28" t="s">
        <v>66</v>
      </c>
      <c r="L8" s="36" t="s">
        <v>102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103</v>
      </c>
      <c r="G9" s="21" t="s">
        <v>105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AZ9" s="16"/>
    </row>
    <row r="10" spans="2:52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AZ10" s="16"/>
    </row>
    <row r="11" spans="2:52" s="23" customFormat="1" ht="18" customHeight="1">
      <c r="B11" s="24" t="s">
        <v>612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77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613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79</v>
      </c>
      <c r="C14" t="s">
        <v>79</v>
      </c>
      <c r="D14" t="s">
        <v>79</v>
      </c>
      <c r="E14" t="s">
        <v>79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614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79</v>
      </c>
      <c r="C16" t="s">
        <v>79</v>
      </c>
      <c r="D16" t="s">
        <v>79</v>
      </c>
      <c r="E16" t="s">
        <v>79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719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79</v>
      </c>
      <c r="C18" t="s">
        <v>79</v>
      </c>
      <c r="D18" t="s">
        <v>79</v>
      </c>
      <c r="E18" t="s">
        <v>79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615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79</v>
      </c>
      <c r="C20" t="s">
        <v>79</v>
      </c>
      <c r="D20" t="s">
        <v>79</v>
      </c>
      <c r="E20" t="s">
        <v>79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437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79</v>
      </c>
      <c r="C22" t="s">
        <v>79</v>
      </c>
      <c r="D22" t="s">
        <v>79</v>
      </c>
      <c r="E22" t="s">
        <v>79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613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79</v>
      </c>
      <c r="C25" t="s">
        <v>79</v>
      </c>
      <c r="D25" t="s">
        <v>79</v>
      </c>
      <c r="E25" t="s">
        <v>79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616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79</v>
      </c>
      <c r="C27" t="s">
        <v>79</v>
      </c>
      <c r="D27" t="s">
        <v>79</v>
      </c>
      <c r="E27" t="s">
        <v>79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615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79</v>
      </c>
      <c r="C29" t="s">
        <v>79</v>
      </c>
      <c r="D29" t="s">
        <v>79</v>
      </c>
      <c r="E29" t="s">
        <v>79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617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79</v>
      </c>
      <c r="C31" t="s">
        <v>79</v>
      </c>
      <c r="D31" t="s">
        <v>79</v>
      </c>
      <c r="E31" t="s">
        <v>79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437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79</v>
      </c>
      <c r="C33" t="s">
        <v>79</v>
      </c>
      <c r="D33" t="s">
        <v>79</v>
      </c>
      <c r="E33" t="s">
        <v>79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92</v>
      </c>
      <c r="C34" s="16"/>
      <c r="D34" s="16"/>
    </row>
    <row r="35" spans="2:12">
      <c r="B35" t="s">
        <v>141</v>
      </c>
      <c r="C35" s="16"/>
      <c r="D35" s="16"/>
    </row>
    <row r="36" spans="2:12">
      <c r="B36" t="s">
        <v>142</v>
      </c>
      <c r="C36" s="16"/>
      <c r="D36" s="16"/>
    </row>
    <row r="37" spans="2:12">
      <c r="B37" t="s">
        <v>143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3 C5:C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  <c r="C4">
        <v>2105</v>
      </c>
    </row>
    <row r="5" spans="2:13">
      <c r="B5" s="75" t="s">
        <v>7</v>
      </c>
      <c r="C5" t="s">
        <v>8</v>
      </c>
    </row>
    <row r="7" spans="2:13" ht="26.25" customHeight="1">
      <c r="B7" s="87" t="s">
        <v>56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57</v>
      </c>
      <c r="C8" s="18" t="s">
        <v>58</v>
      </c>
      <c r="D8" s="18" t="s">
        <v>59</v>
      </c>
      <c r="E8" s="18" t="s">
        <v>60</v>
      </c>
      <c r="F8" s="18" t="s">
        <v>61</v>
      </c>
      <c r="G8" s="18" t="s">
        <v>62</v>
      </c>
      <c r="H8" s="18" t="s">
        <v>63</v>
      </c>
      <c r="I8" s="18" t="s">
        <v>64</v>
      </c>
      <c r="J8" s="18" t="s">
        <v>65</v>
      </c>
      <c r="K8" s="18" t="s">
        <v>66</v>
      </c>
      <c r="L8" s="18" t="s">
        <v>67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13</v>
      </c>
      <c r="I9" s="21" t="s">
        <v>13</v>
      </c>
      <c r="J9" s="21" t="s">
        <v>12</v>
      </c>
      <c r="K9" s="21" t="s">
        <v>13</v>
      </c>
      <c r="L9" s="21" t="s">
        <v>13</v>
      </c>
    </row>
    <row r="10" spans="2:13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</row>
    <row r="11" spans="2:13" s="23" customFormat="1" ht="18" customHeight="1">
      <c r="B11" s="24" t="s">
        <v>76</v>
      </c>
      <c r="C11" s="7"/>
      <c r="D11" s="7"/>
      <c r="E11" s="7"/>
      <c r="F11" s="7"/>
      <c r="G11" s="7"/>
      <c r="H11" s="7"/>
      <c r="I11" s="76">
        <v>0</v>
      </c>
      <c r="J11" s="76">
        <v>1137.4006866899999</v>
      </c>
      <c r="K11" s="76">
        <v>100</v>
      </c>
      <c r="L11" s="76">
        <v>1.25</v>
      </c>
    </row>
    <row r="12" spans="2:13">
      <c r="B12" s="78" t="s">
        <v>77</v>
      </c>
      <c r="C12" s="26"/>
      <c r="D12" s="27"/>
      <c r="E12" s="27"/>
      <c r="F12" s="27"/>
      <c r="G12" s="27"/>
      <c r="H12" s="27"/>
      <c r="I12" s="79">
        <v>0</v>
      </c>
      <c r="J12" s="79">
        <v>1137.4006866899999</v>
      </c>
      <c r="K12" s="79">
        <v>100</v>
      </c>
      <c r="L12" s="79">
        <v>1.25</v>
      </c>
    </row>
    <row r="13" spans="2:13">
      <c r="B13" s="78" t="s">
        <v>78</v>
      </c>
      <c r="C13" s="26"/>
      <c r="D13" s="27"/>
      <c r="E13" s="27"/>
      <c r="F13" s="27"/>
      <c r="G13" s="27"/>
      <c r="H13" s="27"/>
      <c r="I13" s="79">
        <v>0</v>
      </c>
      <c r="J13" s="79">
        <v>0</v>
      </c>
      <c r="K13" s="79">
        <v>0</v>
      </c>
      <c r="L13" s="79">
        <v>0</v>
      </c>
    </row>
    <row r="14" spans="2:13">
      <c r="B14" t="s">
        <v>79</v>
      </c>
      <c r="C14" t="s">
        <v>79</v>
      </c>
      <c r="D14" s="27"/>
      <c r="E14" t="s">
        <v>79</v>
      </c>
      <c r="F14" s="27"/>
      <c r="G14" t="s">
        <v>79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s="78" t="s">
        <v>80</v>
      </c>
      <c r="C15" s="26"/>
      <c r="D15" s="27"/>
      <c r="E15" s="27"/>
      <c r="F15" s="27"/>
      <c r="G15" s="27"/>
      <c r="H15" s="27"/>
      <c r="I15" s="79">
        <v>0</v>
      </c>
      <c r="J15" s="79">
        <v>289.05096669</v>
      </c>
      <c r="K15" s="79">
        <v>25.41</v>
      </c>
      <c r="L15" s="79">
        <v>0.32</v>
      </c>
    </row>
    <row r="16" spans="2:13">
      <c r="B16" t="s">
        <v>81</v>
      </c>
      <c r="C16" t="s">
        <v>79</v>
      </c>
      <c r="D16" s="83">
        <v>12</v>
      </c>
      <c r="E16" s="83" t="s">
        <v>82</v>
      </c>
      <c r="F16" t="s">
        <v>83</v>
      </c>
      <c r="G16" t="s">
        <v>55</v>
      </c>
      <c r="H16" s="77">
        <v>0</v>
      </c>
      <c r="I16" s="77">
        <v>0</v>
      </c>
      <c r="J16" s="77">
        <v>289.05096669</v>
      </c>
      <c r="K16" s="77">
        <v>25.41</v>
      </c>
      <c r="L16" s="77">
        <v>0.32</v>
      </c>
    </row>
    <row r="17" spans="2:12">
      <c r="B17" s="78" t="s">
        <v>84</v>
      </c>
      <c r="D17" s="16"/>
      <c r="I17" s="79">
        <v>0</v>
      </c>
      <c r="J17" s="79">
        <v>848.34972000000005</v>
      </c>
      <c r="K17" s="79">
        <v>74.59</v>
      </c>
      <c r="L17" s="79">
        <v>0.93</v>
      </c>
    </row>
    <row r="18" spans="2:12">
      <c r="B18" t="s">
        <v>81</v>
      </c>
      <c r="C18" t="s">
        <v>79</v>
      </c>
      <c r="D18" s="83">
        <v>12</v>
      </c>
      <c r="E18" s="83" t="s">
        <v>82</v>
      </c>
      <c r="F18" t="s">
        <v>83</v>
      </c>
      <c r="G18" t="s">
        <v>85</v>
      </c>
      <c r="H18" s="77">
        <v>0</v>
      </c>
      <c r="I18" s="77">
        <v>0</v>
      </c>
      <c r="J18" s="77">
        <v>848.34972000000005</v>
      </c>
      <c r="K18" s="77">
        <v>74.59</v>
      </c>
      <c r="L18" s="77">
        <v>0.93</v>
      </c>
    </row>
    <row r="19" spans="2:12">
      <c r="B19" s="78" t="s">
        <v>86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79</v>
      </c>
      <c r="C20" t="s">
        <v>79</v>
      </c>
      <c r="D20" s="16"/>
      <c r="E20" t="s">
        <v>79</v>
      </c>
      <c r="G20" t="s">
        <v>79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87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79</v>
      </c>
      <c r="C22" t="s">
        <v>79</v>
      </c>
      <c r="D22" s="16"/>
      <c r="E22" t="s">
        <v>79</v>
      </c>
      <c r="G22" t="s">
        <v>79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88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79</v>
      </c>
      <c r="C24" t="s">
        <v>79</v>
      </c>
      <c r="D24" s="16"/>
      <c r="E24" t="s">
        <v>79</v>
      </c>
      <c r="G24" t="s">
        <v>79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89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79</v>
      </c>
      <c r="C26" t="s">
        <v>79</v>
      </c>
      <c r="D26" s="16"/>
      <c r="E26" t="s">
        <v>79</v>
      </c>
      <c r="G26" t="s">
        <v>79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90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91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79</v>
      </c>
      <c r="C29" t="s">
        <v>79</v>
      </c>
      <c r="D29" s="16"/>
      <c r="E29" t="s">
        <v>79</v>
      </c>
      <c r="G29" t="s">
        <v>79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89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79</v>
      </c>
      <c r="C31" t="s">
        <v>79</v>
      </c>
      <c r="D31" s="16"/>
      <c r="E31" t="s">
        <v>79</v>
      </c>
      <c r="G31" t="s">
        <v>79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2">
    <dataValidation allowBlank="1" showInputMessage="1" showErrorMessage="1" sqref="E11 C2 B16:C16 F16 B18:C18 F18:G18" xr:uid="{00000000-0002-0000-0100-000000000000}"/>
    <dataValidation type="list" allowBlank="1" showInputMessage="1" showErrorMessage="1" sqref="E16 E18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  <c r="C4">
        <v>2105</v>
      </c>
    </row>
    <row r="5" spans="2:49">
      <c r="B5" s="75" t="s">
        <v>7</v>
      </c>
      <c r="C5" t="s">
        <v>8</v>
      </c>
    </row>
    <row r="6" spans="2:49" ht="26.25" customHeight="1">
      <c r="B6" s="97" t="s">
        <v>654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720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607</v>
      </c>
      <c r="C8" s="28" t="s">
        <v>58</v>
      </c>
      <c r="D8" s="28" t="s">
        <v>146</v>
      </c>
      <c r="E8" s="28" t="s">
        <v>62</v>
      </c>
      <c r="F8" s="28" t="s">
        <v>96</v>
      </c>
      <c r="G8" s="28" t="s">
        <v>98</v>
      </c>
      <c r="H8" s="28" t="s">
        <v>99</v>
      </c>
      <c r="I8" s="28" t="s">
        <v>10</v>
      </c>
      <c r="J8" s="28" t="s">
        <v>66</v>
      </c>
      <c r="K8" s="36" t="s">
        <v>102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103</v>
      </c>
      <c r="G9" s="21" t="s">
        <v>105</v>
      </c>
      <c r="H9" s="21"/>
      <c r="I9" s="21" t="s">
        <v>12</v>
      </c>
      <c r="J9" s="31" t="s">
        <v>13</v>
      </c>
      <c r="K9" s="45" t="s">
        <v>13</v>
      </c>
      <c r="AW9" s="16"/>
    </row>
    <row r="10" spans="2:49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34" t="s">
        <v>73</v>
      </c>
      <c r="K10" s="34" t="s">
        <v>74</v>
      </c>
      <c r="AW10" s="16"/>
    </row>
    <row r="11" spans="2:49" s="23" customFormat="1" ht="18" customHeight="1">
      <c r="B11" s="24" t="s">
        <v>721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77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613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79</v>
      </c>
      <c r="C14" t="s">
        <v>79</v>
      </c>
      <c r="D14" t="s">
        <v>79</v>
      </c>
      <c r="E14" t="s">
        <v>79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614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79</v>
      </c>
      <c r="C16" t="s">
        <v>79</v>
      </c>
      <c r="D16" t="s">
        <v>79</v>
      </c>
      <c r="E16" t="s">
        <v>79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719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79</v>
      </c>
      <c r="C18" t="s">
        <v>79</v>
      </c>
      <c r="D18" t="s">
        <v>79</v>
      </c>
      <c r="E18" t="s">
        <v>79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615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79</v>
      </c>
      <c r="C20" t="s">
        <v>79</v>
      </c>
      <c r="D20" t="s">
        <v>79</v>
      </c>
      <c r="E20" t="s">
        <v>79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437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79</v>
      </c>
      <c r="C22" t="s">
        <v>79</v>
      </c>
      <c r="D22" t="s">
        <v>79</v>
      </c>
      <c r="E22" t="s">
        <v>79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90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613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79</v>
      </c>
      <c r="C25" t="s">
        <v>79</v>
      </c>
      <c r="D25" t="s">
        <v>79</v>
      </c>
      <c r="E25" t="s">
        <v>79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616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79</v>
      </c>
      <c r="C27" t="s">
        <v>79</v>
      </c>
      <c r="D27" t="s">
        <v>79</v>
      </c>
      <c r="E27" t="s">
        <v>79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615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79</v>
      </c>
      <c r="C29" t="s">
        <v>79</v>
      </c>
      <c r="D29" t="s">
        <v>79</v>
      </c>
      <c r="E29" t="s">
        <v>79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437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79</v>
      </c>
      <c r="C31" t="s">
        <v>79</v>
      </c>
      <c r="D31" t="s">
        <v>79</v>
      </c>
      <c r="E31" t="s">
        <v>79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92</v>
      </c>
      <c r="C32" s="16"/>
      <c r="D32" s="16"/>
    </row>
    <row r="33" spans="2:4">
      <c r="B33" t="s">
        <v>141</v>
      </c>
      <c r="C33" s="16"/>
      <c r="D33" s="16"/>
    </row>
    <row r="34" spans="2:4">
      <c r="B34" t="s">
        <v>142</v>
      </c>
      <c r="C34" s="16"/>
      <c r="D34" s="16"/>
    </row>
    <row r="35" spans="2:4">
      <c r="B35" t="s">
        <v>143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:C3 C5:C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  <c r="C4">
        <v>2105</v>
      </c>
    </row>
    <row r="5" spans="2:78">
      <c r="B5" s="75" t="s">
        <v>7</v>
      </c>
      <c r="C5" t="s">
        <v>8</v>
      </c>
    </row>
    <row r="6" spans="2:78" ht="26.25" customHeight="1">
      <c r="B6" s="97" t="s">
        <v>654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722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607</v>
      </c>
      <c r="C8" s="28" t="s">
        <v>58</v>
      </c>
      <c r="D8" s="28" t="s">
        <v>645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64</v>
      </c>
      <c r="L8" s="28" t="s">
        <v>98</v>
      </c>
      <c r="M8" s="28" t="s">
        <v>99</v>
      </c>
      <c r="N8" s="28" t="s">
        <v>10</v>
      </c>
      <c r="O8" s="28" t="s">
        <v>147</v>
      </c>
      <c r="P8" s="28" t="s">
        <v>66</v>
      </c>
      <c r="Q8" s="36" t="s">
        <v>102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103</v>
      </c>
      <c r="H9" s="21" t="s">
        <v>104</v>
      </c>
      <c r="I9" s="21"/>
      <c r="J9" s="21" t="s">
        <v>13</v>
      </c>
      <c r="K9" s="21" t="s">
        <v>13</v>
      </c>
      <c r="L9" s="21" t="s">
        <v>105</v>
      </c>
      <c r="M9" s="21"/>
      <c r="N9" s="21" t="s">
        <v>12</v>
      </c>
      <c r="O9" s="21" t="s">
        <v>13</v>
      </c>
      <c r="P9" s="31" t="s">
        <v>13</v>
      </c>
      <c r="Q9" s="45" t="s">
        <v>13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7" t="s">
        <v>109</v>
      </c>
      <c r="P10" s="34" t="s">
        <v>110</v>
      </c>
      <c r="Q10" s="34" t="s">
        <v>111</v>
      </c>
      <c r="R10" s="16"/>
      <c r="S10" s="16"/>
      <c r="T10" s="16"/>
      <c r="U10" s="16"/>
      <c r="V10" s="16"/>
    </row>
    <row r="11" spans="2:78" s="23" customFormat="1" ht="18" customHeight="1">
      <c r="B11" s="24" t="s">
        <v>646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77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647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79</v>
      </c>
      <c r="C14" t="s">
        <v>79</v>
      </c>
      <c r="D14" s="16"/>
      <c r="E14" t="s">
        <v>79</v>
      </c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648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79</v>
      </c>
      <c r="C16" t="s">
        <v>79</v>
      </c>
      <c r="D16" s="16"/>
      <c r="E16" t="s">
        <v>79</v>
      </c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649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650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79</v>
      </c>
      <c r="C19" t="s">
        <v>79</v>
      </c>
      <c r="D19" s="16"/>
      <c r="E19" t="s">
        <v>79</v>
      </c>
      <c r="H19" s="77">
        <v>0</v>
      </c>
      <c r="I19" t="s">
        <v>79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651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79</v>
      </c>
      <c r="C21" t="s">
        <v>79</v>
      </c>
      <c r="D21" s="16"/>
      <c r="E21" t="s">
        <v>79</v>
      </c>
      <c r="H21" s="77">
        <v>0</v>
      </c>
      <c r="I21" t="s">
        <v>79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652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79</v>
      </c>
      <c r="C23" t="s">
        <v>79</v>
      </c>
      <c r="D23" s="16"/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653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79</v>
      </c>
      <c r="C25" t="s">
        <v>79</v>
      </c>
      <c r="D25" s="16"/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647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79</v>
      </c>
      <c r="C28" t="s">
        <v>79</v>
      </c>
      <c r="D28" s="16"/>
      <c r="E28" t="s">
        <v>79</v>
      </c>
      <c r="H28" s="77">
        <v>0</v>
      </c>
      <c r="I28" t="s">
        <v>79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648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79</v>
      </c>
      <c r="C30" t="s">
        <v>79</v>
      </c>
      <c r="D30" s="16"/>
      <c r="E30" t="s">
        <v>79</v>
      </c>
      <c r="H30" s="77">
        <v>0</v>
      </c>
      <c r="I30" t="s">
        <v>79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649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650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79</v>
      </c>
      <c r="C33" t="s">
        <v>79</v>
      </c>
      <c r="D33" s="16"/>
      <c r="E33" t="s">
        <v>79</v>
      </c>
      <c r="H33" s="77">
        <v>0</v>
      </c>
      <c r="I33" t="s">
        <v>79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651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79</v>
      </c>
      <c r="C35" t="s">
        <v>79</v>
      </c>
      <c r="D35" s="16"/>
      <c r="E35" t="s">
        <v>79</v>
      </c>
      <c r="H35" s="77">
        <v>0</v>
      </c>
      <c r="I35" t="s">
        <v>79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652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79</v>
      </c>
      <c r="C37" t="s">
        <v>79</v>
      </c>
      <c r="D37" s="16"/>
      <c r="E37" t="s">
        <v>79</v>
      </c>
      <c r="H37" s="77">
        <v>0</v>
      </c>
      <c r="I37" t="s">
        <v>79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653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79</v>
      </c>
      <c r="C39" t="s">
        <v>79</v>
      </c>
      <c r="D39" s="16"/>
      <c r="E39" t="s">
        <v>79</v>
      </c>
      <c r="H39" s="77">
        <v>0</v>
      </c>
      <c r="I39" t="s">
        <v>79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92</v>
      </c>
      <c r="D40" s="16"/>
    </row>
    <row r="41" spans="2:17">
      <c r="B41" t="s">
        <v>141</v>
      </c>
      <c r="D41" s="16"/>
    </row>
    <row r="42" spans="2:17">
      <c r="B42" t="s">
        <v>142</v>
      </c>
      <c r="D42" s="16"/>
    </row>
    <row r="43" spans="2:17">
      <c r="B43" t="s">
        <v>143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:C3 C5:C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s="2" t="s">
        <v>5</v>
      </c>
    </row>
    <row r="4" spans="2:59">
      <c r="B4" s="2" t="s">
        <v>6</v>
      </c>
      <c r="C4">
        <v>2105</v>
      </c>
    </row>
    <row r="5" spans="2:59">
      <c r="B5" s="75" t="s">
        <v>7</v>
      </c>
      <c r="C5" s="2" t="s">
        <v>8</v>
      </c>
    </row>
    <row r="6" spans="2:59">
      <c r="B6" s="2"/>
      <c r="C6" s="2"/>
    </row>
    <row r="7" spans="2:59" ht="26.25" customHeight="1">
      <c r="B7" s="97" t="s">
        <v>723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607</v>
      </c>
      <c r="C8" s="28" t="s">
        <v>724</v>
      </c>
      <c r="D8" s="28" t="s">
        <v>58</v>
      </c>
      <c r="E8" s="29" t="s">
        <v>59</v>
      </c>
      <c r="F8" s="29" t="s">
        <v>60</v>
      </c>
      <c r="G8" s="29" t="s">
        <v>96</v>
      </c>
      <c r="H8" s="29" t="s">
        <v>61</v>
      </c>
      <c r="I8" s="28" t="s">
        <v>97</v>
      </c>
      <c r="J8" s="28" t="s">
        <v>62</v>
      </c>
      <c r="K8" s="18" t="s">
        <v>725</v>
      </c>
      <c r="L8" s="29" t="s">
        <v>64</v>
      </c>
      <c r="M8" s="28" t="s">
        <v>98</v>
      </c>
      <c r="N8" s="28" t="s">
        <v>99</v>
      </c>
      <c r="O8" s="28" t="s">
        <v>10</v>
      </c>
      <c r="P8" s="28" t="s">
        <v>66</v>
      </c>
      <c r="Q8" s="36" t="s">
        <v>102</v>
      </c>
      <c r="R8" s="16"/>
      <c r="S8" s="16"/>
      <c r="T8" s="16"/>
      <c r="U8" s="16"/>
      <c r="BF8" s="19" t="s">
        <v>726</v>
      </c>
      <c r="BG8" s="19" t="s">
        <v>121</v>
      </c>
    </row>
    <row r="9" spans="2:59" s="19" customFormat="1" ht="24" customHeight="1">
      <c r="B9" s="20"/>
      <c r="C9" s="49"/>
      <c r="D9" s="21"/>
      <c r="E9" s="21"/>
      <c r="F9" s="21"/>
      <c r="G9" s="21" t="s">
        <v>103</v>
      </c>
      <c r="H9" s="21"/>
      <c r="I9" s="21" t="s">
        <v>104</v>
      </c>
      <c r="J9" s="21"/>
      <c r="K9" s="21" t="s">
        <v>13</v>
      </c>
      <c r="L9" s="21" t="s">
        <v>13</v>
      </c>
      <c r="M9" s="21" t="s">
        <v>105</v>
      </c>
      <c r="N9" s="21"/>
      <c r="O9" s="21" t="s">
        <v>106</v>
      </c>
      <c r="P9" s="31" t="s">
        <v>13</v>
      </c>
      <c r="Q9" s="45" t="s">
        <v>13</v>
      </c>
      <c r="R9" s="16"/>
      <c r="S9" s="16"/>
      <c r="T9" s="16"/>
      <c r="U9" s="16"/>
      <c r="BF9" s="19" t="s">
        <v>727</v>
      </c>
      <c r="BG9" s="19" t="s">
        <v>55</v>
      </c>
    </row>
    <row r="10" spans="2:59" s="23" customFormat="1" ht="18" customHeight="1">
      <c r="B10" s="22"/>
      <c r="C10" s="18" t="s">
        <v>15</v>
      </c>
      <c r="D10" s="18" t="s">
        <v>16</v>
      </c>
      <c r="E10" s="18" t="s">
        <v>68</v>
      </c>
      <c r="F10" s="18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34" t="s">
        <v>107</v>
      </c>
      <c r="N10" s="34" t="s">
        <v>108</v>
      </c>
      <c r="O10" s="34" t="s">
        <v>109</v>
      </c>
      <c r="P10" s="34" t="s">
        <v>110</v>
      </c>
      <c r="Q10" s="34" t="s">
        <v>111</v>
      </c>
      <c r="R10" s="16"/>
      <c r="S10" s="16"/>
      <c r="T10" s="16"/>
      <c r="U10" s="16"/>
      <c r="BF10" s="23" t="s">
        <v>728</v>
      </c>
      <c r="BG10" s="23" t="s">
        <v>625</v>
      </c>
    </row>
    <row r="11" spans="2:59" s="23" customFormat="1" ht="18" customHeight="1">
      <c r="B11" s="24" t="s">
        <v>729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161</v>
      </c>
      <c r="BG11" s="23" t="s">
        <v>628</v>
      </c>
    </row>
    <row r="12" spans="2:59">
      <c r="B12" s="78" t="s">
        <v>77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730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79</v>
      </c>
      <c r="D14" t="s">
        <v>79</v>
      </c>
      <c r="F14" t="s">
        <v>79</v>
      </c>
      <c r="I14" s="77">
        <v>0</v>
      </c>
      <c r="J14" t="s">
        <v>79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731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79</v>
      </c>
      <c r="D16" t="s">
        <v>79</v>
      </c>
      <c r="F16" t="s">
        <v>79</v>
      </c>
      <c r="I16" s="77">
        <v>0</v>
      </c>
      <c r="J16" t="s">
        <v>79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732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79</v>
      </c>
      <c r="D18" t="s">
        <v>79</v>
      </c>
      <c r="F18" t="s">
        <v>79</v>
      </c>
      <c r="I18" s="77">
        <v>0</v>
      </c>
      <c r="J18" t="s">
        <v>79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733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79</v>
      </c>
      <c r="D20" t="s">
        <v>79</v>
      </c>
      <c r="F20" t="s">
        <v>79</v>
      </c>
      <c r="I20" s="77">
        <v>0</v>
      </c>
      <c r="J20" t="s">
        <v>79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734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79</v>
      </c>
      <c r="D22" t="s">
        <v>79</v>
      </c>
      <c r="F22" t="s">
        <v>79</v>
      </c>
      <c r="I22" s="77">
        <v>0</v>
      </c>
      <c r="J22" t="s">
        <v>79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735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736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79</v>
      </c>
      <c r="D25" t="s">
        <v>79</v>
      </c>
      <c r="F25" t="s">
        <v>79</v>
      </c>
      <c r="I25" s="77">
        <v>0</v>
      </c>
      <c r="J25" t="s">
        <v>79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737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79</v>
      </c>
      <c r="D27" t="s">
        <v>79</v>
      </c>
      <c r="F27" t="s">
        <v>79</v>
      </c>
      <c r="I27" s="77">
        <v>0</v>
      </c>
      <c r="J27" t="s">
        <v>79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738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79</v>
      </c>
      <c r="D29" t="s">
        <v>79</v>
      </c>
      <c r="F29" t="s">
        <v>79</v>
      </c>
      <c r="I29" s="77">
        <v>0</v>
      </c>
      <c r="J29" t="s">
        <v>79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739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79</v>
      </c>
      <c r="D31" t="s">
        <v>79</v>
      </c>
      <c r="F31" t="s">
        <v>79</v>
      </c>
      <c r="I31" s="77">
        <v>0</v>
      </c>
      <c r="J31" t="s">
        <v>79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740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79</v>
      </c>
      <c r="D34" t="s">
        <v>79</v>
      </c>
      <c r="F34" t="s">
        <v>79</v>
      </c>
      <c r="I34" s="77">
        <v>0</v>
      </c>
      <c r="J34" t="s">
        <v>79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732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79</v>
      </c>
      <c r="D36" t="s">
        <v>79</v>
      </c>
      <c r="F36" t="s">
        <v>79</v>
      </c>
      <c r="I36" s="77">
        <v>0</v>
      </c>
      <c r="J36" t="s">
        <v>79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733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79</v>
      </c>
      <c r="D38" t="s">
        <v>79</v>
      </c>
      <c r="F38" t="s">
        <v>79</v>
      </c>
      <c r="I38" s="77">
        <v>0</v>
      </c>
      <c r="J38" t="s">
        <v>79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739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79</v>
      </c>
      <c r="D40" t="s">
        <v>79</v>
      </c>
      <c r="F40" t="s">
        <v>79</v>
      </c>
      <c r="I40" s="77">
        <v>0</v>
      </c>
      <c r="J40" t="s">
        <v>79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92</v>
      </c>
    </row>
    <row r="42" spans="2:17">
      <c r="B42" t="s">
        <v>141</v>
      </c>
    </row>
    <row r="43" spans="2:17">
      <c r="B43" t="s">
        <v>142</v>
      </c>
    </row>
    <row r="44" spans="2:17">
      <c r="B44" t="s">
        <v>143</v>
      </c>
    </row>
  </sheetData>
  <mergeCells count="1">
    <mergeCell ref="B7:Q7"/>
  </mergeCells>
  <dataValidations count="1">
    <dataValidation allowBlank="1" showInputMessage="1" showErrorMessage="1" sqref="A1:B1048576 D1:XFD1048576 C1:C3 C5:C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  <c r="C4">
        <v>2105</v>
      </c>
    </row>
    <row r="5" spans="2:64">
      <c r="B5" s="75" t="s">
        <v>7</v>
      </c>
      <c r="C5" t="s">
        <v>8</v>
      </c>
    </row>
    <row r="7" spans="2:64" ht="26.25" customHeight="1">
      <c r="B7" s="97" t="s">
        <v>741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607</v>
      </c>
      <c r="C8" s="51" t="s">
        <v>58</v>
      </c>
      <c r="D8" s="51" t="s">
        <v>59</v>
      </c>
      <c r="E8" s="51" t="s">
        <v>60</v>
      </c>
      <c r="F8" s="51" t="s">
        <v>61</v>
      </c>
      <c r="G8" s="51" t="s">
        <v>97</v>
      </c>
      <c r="H8" s="51" t="s">
        <v>62</v>
      </c>
      <c r="I8" s="51" t="s">
        <v>742</v>
      </c>
      <c r="J8" s="51" t="s">
        <v>64</v>
      </c>
      <c r="K8" s="51" t="s">
        <v>98</v>
      </c>
      <c r="L8" s="51" t="s">
        <v>99</v>
      </c>
      <c r="M8" s="51" t="s">
        <v>10</v>
      </c>
      <c r="N8" s="51" t="s">
        <v>66</v>
      </c>
      <c r="O8" s="52" t="s">
        <v>102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104</v>
      </c>
      <c r="H9" s="31"/>
      <c r="I9" s="31" t="s">
        <v>13</v>
      </c>
      <c r="J9" s="31" t="s">
        <v>13</v>
      </c>
      <c r="K9" s="31" t="s">
        <v>105</v>
      </c>
      <c r="L9" s="31"/>
      <c r="M9" s="31" t="s">
        <v>12</v>
      </c>
      <c r="N9" s="31" t="s">
        <v>13</v>
      </c>
      <c r="O9" s="45" t="s">
        <v>13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34" t="s">
        <v>108</v>
      </c>
      <c r="O10" s="34" t="s">
        <v>109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743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77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661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79</v>
      </c>
      <c r="C14" t="s">
        <v>79</v>
      </c>
      <c r="E14" t="s">
        <v>79</v>
      </c>
      <c r="G14" s="77">
        <v>0</v>
      </c>
      <c r="H14" t="s">
        <v>79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662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79</v>
      </c>
      <c r="C16" t="s">
        <v>79</v>
      </c>
      <c r="E16" t="s">
        <v>79</v>
      </c>
      <c r="G16" s="77">
        <v>0</v>
      </c>
      <c r="H16" t="s">
        <v>79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744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79</v>
      </c>
      <c r="C18" t="s">
        <v>79</v>
      </c>
      <c r="E18" t="s">
        <v>79</v>
      </c>
      <c r="G18" s="77">
        <v>0</v>
      </c>
      <c r="H18" t="s">
        <v>79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745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79</v>
      </c>
      <c r="C20" t="s">
        <v>79</v>
      </c>
      <c r="E20" t="s">
        <v>79</v>
      </c>
      <c r="G20" s="77">
        <v>0</v>
      </c>
      <c r="H20" t="s">
        <v>79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437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79</v>
      </c>
      <c r="C22" t="s">
        <v>79</v>
      </c>
      <c r="E22" t="s">
        <v>79</v>
      </c>
      <c r="G22" s="77">
        <v>0</v>
      </c>
      <c r="H22" t="s">
        <v>79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79</v>
      </c>
      <c r="C24" t="s">
        <v>79</v>
      </c>
      <c r="E24" t="s">
        <v>79</v>
      </c>
      <c r="G24" s="77">
        <v>0</v>
      </c>
      <c r="H24" t="s">
        <v>79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92</v>
      </c>
    </row>
    <row r="26" spans="2:15">
      <c r="B26" t="s">
        <v>141</v>
      </c>
    </row>
    <row r="27" spans="2:15">
      <c r="B27" t="s">
        <v>142</v>
      </c>
    </row>
    <row r="28" spans="2:15">
      <c r="B28" t="s">
        <v>143</v>
      </c>
    </row>
  </sheetData>
  <mergeCells count="1">
    <mergeCell ref="B7:O7"/>
  </mergeCells>
  <dataValidations count="1">
    <dataValidation allowBlank="1" showInputMessage="1" showErrorMessage="1" sqref="A1:B1048576 D1:XFD1048576 C1:C3 C5:C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2105</v>
      </c>
    </row>
    <row r="5" spans="2:55">
      <c r="B5" s="75" t="s">
        <v>7</v>
      </c>
      <c r="C5" t="s">
        <v>8</v>
      </c>
    </row>
    <row r="7" spans="2:55" ht="26.25" customHeight="1">
      <c r="B7" s="97" t="s">
        <v>746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607</v>
      </c>
      <c r="C8" s="53" t="s">
        <v>747</v>
      </c>
      <c r="D8" s="53" t="s">
        <v>748</v>
      </c>
      <c r="E8" s="53" t="s">
        <v>749</v>
      </c>
      <c r="F8" s="53" t="s">
        <v>62</v>
      </c>
      <c r="G8" s="53" t="s">
        <v>750</v>
      </c>
      <c r="H8" s="53" t="s">
        <v>66</v>
      </c>
      <c r="I8" s="54" t="s">
        <v>67</v>
      </c>
      <c r="J8" s="74" t="s">
        <v>751</v>
      </c>
    </row>
    <row r="9" spans="2:55" s="19" customFormat="1" ht="22.5" customHeight="1">
      <c r="B9" s="20"/>
      <c r="C9" s="21" t="s">
        <v>103</v>
      </c>
      <c r="D9" s="21"/>
      <c r="E9" s="21" t="s">
        <v>13</v>
      </c>
      <c r="F9" s="21"/>
      <c r="G9" s="21" t="s">
        <v>752</v>
      </c>
      <c r="H9" s="31" t="s">
        <v>13</v>
      </c>
      <c r="I9" s="45" t="s">
        <v>13</v>
      </c>
      <c r="J9" s="45"/>
    </row>
    <row r="10" spans="2:55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34" t="s">
        <v>71</v>
      </c>
      <c r="I10" s="34" t="s">
        <v>72</v>
      </c>
      <c r="J10" s="34" t="s">
        <v>73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753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77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754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79</v>
      </c>
      <c r="E14" s="77">
        <v>0</v>
      </c>
      <c r="F14" t="s">
        <v>79</v>
      </c>
      <c r="G14" s="77">
        <v>0</v>
      </c>
      <c r="H14" s="77">
        <v>0</v>
      </c>
      <c r="I14" s="77">
        <v>0</v>
      </c>
    </row>
    <row r="15" spans="2:55">
      <c r="B15" s="78" t="s">
        <v>755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79</v>
      </c>
      <c r="E16" s="77">
        <v>0</v>
      </c>
      <c r="F16" t="s">
        <v>79</v>
      </c>
      <c r="G16" s="77">
        <v>0</v>
      </c>
      <c r="H16" s="77">
        <v>0</v>
      </c>
      <c r="I16" s="77">
        <v>0</v>
      </c>
    </row>
    <row r="17" spans="2:9">
      <c r="B17" s="78" t="s">
        <v>90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754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79</v>
      </c>
      <c r="E19" s="77">
        <v>0</v>
      </c>
      <c r="F19" t="s">
        <v>79</v>
      </c>
      <c r="G19" s="77">
        <v>0</v>
      </c>
      <c r="H19" s="77">
        <v>0</v>
      </c>
      <c r="I19" s="77">
        <v>0</v>
      </c>
    </row>
    <row r="20" spans="2:9">
      <c r="B20" s="78" t="s">
        <v>755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79</v>
      </c>
      <c r="E21" s="77">
        <v>0</v>
      </c>
      <c r="F21" t="s">
        <v>79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:C3 C5:C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s="2" t="s">
        <v>5</v>
      </c>
    </row>
    <row r="4" spans="2:60">
      <c r="B4" s="2" t="s">
        <v>6</v>
      </c>
      <c r="C4">
        <v>2105</v>
      </c>
    </row>
    <row r="5" spans="2:60">
      <c r="B5" s="75" t="s">
        <v>7</v>
      </c>
      <c r="C5" s="2" t="s">
        <v>8</v>
      </c>
    </row>
    <row r="7" spans="2:60" ht="26.25" customHeight="1">
      <c r="B7" s="97" t="s">
        <v>756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607</v>
      </c>
      <c r="C8" s="50" t="s">
        <v>59</v>
      </c>
      <c r="D8" s="50" t="s">
        <v>60</v>
      </c>
      <c r="E8" s="50" t="s">
        <v>757</v>
      </c>
      <c r="F8" s="50" t="s">
        <v>758</v>
      </c>
      <c r="G8" s="50" t="s">
        <v>62</v>
      </c>
      <c r="H8" s="50" t="s">
        <v>759</v>
      </c>
      <c r="I8" s="50" t="s">
        <v>10</v>
      </c>
      <c r="J8" s="50" t="s">
        <v>66</v>
      </c>
      <c r="K8" s="50" t="s">
        <v>67</v>
      </c>
    </row>
    <row r="9" spans="2:60" s="19" customFormat="1" ht="21.75" customHeight="1">
      <c r="B9" s="20"/>
      <c r="C9" s="49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34" t="s">
        <v>72</v>
      </c>
      <c r="J10" s="34" t="s">
        <v>73</v>
      </c>
      <c r="K10" s="34" t="s">
        <v>73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760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79</v>
      </c>
      <c r="D13" t="s">
        <v>79</v>
      </c>
      <c r="E13" s="19"/>
      <c r="F13" s="77">
        <v>0</v>
      </c>
      <c r="G13" t="s">
        <v>79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90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79</v>
      </c>
      <c r="D15" t="s">
        <v>79</v>
      </c>
      <c r="E15" s="19"/>
      <c r="F15" s="77">
        <v>0</v>
      </c>
      <c r="G15" t="s">
        <v>79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:C3 C5:C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2105</v>
      </c>
    </row>
    <row r="5" spans="2:60">
      <c r="B5" s="75" t="s">
        <v>7</v>
      </c>
      <c r="C5" t="s">
        <v>8</v>
      </c>
    </row>
    <row r="7" spans="2:60" ht="26.25" customHeight="1">
      <c r="B7" s="97" t="s">
        <v>761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607</v>
      </c>
      <c r="C8" s="53" t="s">
        <v>58</v>
      </c>
      <c r="D8" s="53" t="s">
        <v>60</v>
      </c>
      <c r="E8" s="53" t="s">
        <v>757</v>
      </c>
      <c r="F8" s="53" t="s">
        <v>758</v>
      </c>
      <c r="G8" s="53" t="s">
        <v>62</v>
      </c>
      <c r="H8" s="53" t="s">
        <v>759</v>
      </c>
      <c r="I8" s="53" t="s">
        <v>10</v>
      </c>
      <c r="J8" s="53" t="s">
        <v>66</v>
      </c>
      <c r="K8" s="54" t="s">
        <v>67</v>
      </c>
    </row>
    <row r="9" spans="2:60" s="19" customFormat="1" ht="21.75" customHeight="1">
      <c r="B9" s="20"/>
      <c r="C9" s="21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34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34" t="s">
        <v>73</v>
      </c>
      <c r="K10" s="34" t="s">
        <v>74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762</v>
      </c>
      <c r="C11" s="25"/>
      <c r="D11" s="7"/>
      <c r="E11" s="7"/>
      <c r="F11" s="7"/>
      <c r="G11" s="7"/>
      <c r="H11" s="76">
        <v>0.05</v>
      </c>
      <c r="I11" s="76">
        <v>12.51879542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77</v>
      </c>
      <c r="C12" s="15"/>
      <c r="D12" s="15"/>
      <c r="E12" s="15"/>
      <c r="F12" s="15"/>
      <c r="G12" s="15"/>
      <c r="H12" s="79">
        <v>0.05</v>
      </c>
      <c r="I12" s="79">
        <v>12.51879542</v>
      </c>
      <c r="J12" s="79">
        <v>100</v>
      </c>
      <c r="K12" s="79">
        <v>0.01</v>
      </c>
    </row>
    <row r="13" spans="2:60">
      <c r="B13" t="s">
        <v>763</v>
      </c>
      <c r="C13" t="s">
        <v>764</v>
      </c>
      <c r="D13" t="s">
        <v>678</v>
      </c>
      <c r="E13" t="s">
        <v>83</v>
      </c>
      <c r="F13" s="77">
        <v>0.46</v>
      </c>
      <c r="G13" t="s">
        <v>121</v>
      </c>
      <c r="H13" s="77">
        <v>10.93</v>
      </c>
      <c r="I13" s="77">
        <v>6.0869520000000003E-2</v>
      </c>
      <c r="J13" s="77">
        <v>0.49</v>
      </c>
      <c r="K13" s="77">
        <v>0</v>
      </c>
    </row>
    <row r="14" spans="2:60">
      <c r="B14" t="s">
        <v>765</v>
      </c>
      <c r="C14" t="s">
        <v>766</v>
      </c>
      <c r="D14" t="s">
        <v>767</v>
      </c>
      <c r="E14" t="s">
        <v>83</v>
      </c>
      <c r="F14" s="77">
        <v>6.25</v>
      </c>
      <c r="G14" t="s">
        <v>121</v>
      </c>
      <c r="H14" s="77">
        <v>0</v>
      </c>
      <c r="I14" s="77">
        <v>10.065718800000001</v>
      </c>
      <c r="J14" s="77">
        <v>80.400000000000006</v>
      </c>
      <c r="K14" s="77">
        <v>0.01</v>
      </c>
    </row>
    <row r="15" spans="2:60">
      <c r="B15" t="s">
        <v>768</v>
      </c>
      <c r="C15" t="s">
        <v>769</v>
      </c>
      <c r="D15" t="s">
        <v>767</v>
      </c>
      <c r="E15" t="s">
        <v>83</v>
      </c>
      <c r="F15" s="77">
        <v>7.9</v>
      </c>
      <c r="G15" t="s">
        <v>121</v>
      </c>
      <c r="H15" s="77">
        <v>0</v>
      </c>
      <c r="I15" s="77">
        <v>1.1113895</v>
      </c>
      <c r="J15" s="77">
        <v>8.8800000000000008</v>
      </c>
      <c r="K15" s="77">
        <v>0</v>
      </c>
    </row>
    <row r="16" spans="2:60">
      <c r="B16" t="s">
        <v>770</v>
      </c>
      <c r="C16" t="s">
        <v>771</v>
      </c>
      <c r="D16" t="s">
        <v>767</v>
      </c>
      <c r="E16" t="s">
        <v>83</v>
      </c>
      <c r="F16" s="77">
        <v>0</v>
      </c>
      <c r="G16" t="s">
        <v>121</v>
      </c>
      <c r="H16" s="77">
        <v>0</v>
      </c>
      <c r="I16" s="77">
        <v>0.15256020000000001</v>
      </c>
      <c r="J16" s="77">
        <v>1.22</v>
      </c>
      <c r="K16" s="77">
        <v>0</v>
      </c>
    </row>
    <row r="17" spans="2:11">
      <c r="B17" t="s">
        <v>772</v>
      </c>
      <c r="C17" t="s">
        <v>773</v>
      </c>
      <c r="D17" t="s">
        <v>767</v>
      </c>
      <c r="E17" t="s">
        <v>83</v>
      </c>
      <c r="F17" s="77">
        <v>8.5</v>
      </c>
      <c r="G17" t="s">
        <v>121</v>
      </c>
      <c r="H17" s="77">
        <v>0</v>
      </c>
      <c r="I17" s="77">
        <v>1.1282574000000001</v>
      </c>
      <c r="J17" s="77">
        <v>9.01</v>
      </c>
      <c r="K17" s="77">
        <v>0</v>
      </c>
    </row>
    <row r="18" spans="2:11">
      <c r="B18" s="78" t="s">
        <v>90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79</v>
      </c>
      <c r="C19" t="s">
        <v>79</v>
      </c>
      <c r="D19" t="s">
        <v>79</v>
      </c>
      <c r="E19" s="19"/>
      <c r="F19" s="77">
        <v>0</v>
      </c>
      <c r="G19" t="s">
        <v>79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B1048576 D1:XFD1048576 C1:C3 C5:C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  <c r="C4">
        <v>2105</v>
      </c>
    </row>
    <row r="5" spans="2:17">
      <c r="B5" s="75" t="s">
        <v>7</v>
      </c>
      <c r="C5" t="s">
        <v>8</v>
      </c>
    </row>
    <row r="7" spans="2:17" ht="26.25" customHeight="1">
      <c r="B7" s="97" t="s">
        <v>774</v>
      </c>
      <c r="C7" s="98"/>
      <c r="D7" s="98"/>
    </row>
    <row r="8" spans="2:17" s="19" customFormat="1" ht="47.25">
      <c r="B8" s="50" t="s">
        <v>607</v>
      </c>
      <c r="C8" s="56" t="s">
        <v>775</v>
      </c>
      <c r="D8" s="57" t="s">
        <v>776</v>
      </c>
    </row>
    <row r="9" spans="2:17" s="19" customFormat="1">
      <c r="B9" s="20"/>
      <c r="C9" s="31" t="s">
        <v>106</v>
      </c>
      <c r="D9" s="45" t="s">
        <v>103</v>
      </c>
    </row>
    <row r="10" spans="2:17" s="23" customFormat="1" ht="18" customHeight="1">
      <c r="B10" s="22"/>
      <c r="C10" s="7" t="s">
        <v>15</v>
      </c>
      <c r="D10" s="34" t="s">
        <v>16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777</v>
      </c>
      <c r="C11" s="76">
        <f>C12+C16</f>
        <v>1983.8209999999999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77</v>
      </c>
      <c r="C12" s="79">
        <f>SUM(C13:C15)</f>
        <v>737.49099999999999</v>
      </c>
    </row>
    <row r="13" spans="2:17">
      <c r="B13" s="80" t="s">
        <v>778</v>
      </c>
      <c r="C13" s="79">
        <v>97.120999999999995</v>
      </c>
      <c r="D13" s="81">
        <v>44742</v>
      </c>
    </row>
    <row r="14" spans="2:17">
      <c r="B14" s="80" t="s">
        <v>686</v>
      </c>
      <c r="C14" s="79">
        <v>69.53</v>
      </c>
      <c r="D14" s="81">
        <v>46054</v>
      </c>
    </row>
    <row r="15" spans="2:17">
      <c r="B15" s="80" t="s">
        <v>779</v>
      </c>
      <c r="C15" s="79">
        <v>570.84</v>
      </c>
      <c r="D15" s="81">
        <v>46614</v>
      </c>
    </row>
    <row r="16" spans="2:17">
      <c r="B16" s="78" t="s">
        <v>90</v>
      </c>
      <c r="C16" s="79">
        <f>SUM(C17:C21)</f>
        <v>1246.33</v>
      </c>
    </row>
    <row r="17" spans="2:4">
      <c r="B17" s="80" t="s">
        <v>706</v>
      </c>
      <c r="C17" s="79">
        <v>1246.33</v>
      </c>
      <c r="D17" s="82">
        <v>44012</v>
      </c>
    </row>
  </sheetData>
  <mergeCells count="1">
    <mergeCell ref="B7:D7"/>
  </mergeCells>
  <dataValidations count="1">
    <dataValidation allowBlank="1" showInputMessage="1" showErrorMessage="1" sqref="A1:A1048576 B16:B1048576 B1:B12 D14 E1:XFD1048576 D1:D12 D16:D1048576 C1:C3 C5:C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2105</v>
      </c>
    </row>
    <row r="5" spans="2:18">
      <c r="B5" s="75" t="s">
        <v>7</v>
      </c>
      <c r="C5" t="s">
        <v>8</v>
      </c>
    </row>
    <row r="7" spans="2:18" ht="26.25" customHeight="1">
      <c r="B7" s="97" t="s">
        <v>780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607</v>
      </c>
      <c r="C8" s="28" t="s">
        <v>58</v>
      </c>
      <c r="D8" s="28" t="s">
        <v>146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781</v>
      </c>
      <c r="L8" s="28" t="s">
        <v>782</v>
      </c>
      <c r="M8" s="28" t="s">
        <v>783</v>
      </c>
      <c r="N8" s="28" t="s">
        <v>147</v>
      </c>
      <c r="O8" s="28" t="s">
        <v>66</v>
      </c>
      <c r="P8" s="36" t="s">
        <v>102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103</v>
      </c>
      <c r="H9" s="31" t="s">
        <v>104</v>
      </c>
      <c r="I9" s="31"/>
      <c r="J9" s="31" t="s">
        <v>13</v>
      </c>
      <c r="K9" s="31" t="s">
        <v>13</v>
      </c>
      <c r="L9" s="31" t="s">
        <v>105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34" t="s">
        <v>72</v>
      </c>
      <c r="J10" s="34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34" t="s">
        <v>109</v>
      </c>
      <c r="P10" s="34" t="s">
        <v>110</v>
      </c>
      <c r="Q10" s="35"/>
    </row>
    <row r="11" spans="2:18" s="23" customFormat="1" ht="18" customHeight="1">
      <c r="B11" s="24" t="s">
        <v>784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79</v>
      </c>
      <c r="C14" t="s">
        <v>79</v>
      </c>
      <c r="D14" t="s">
        <v>79</v>
      </c>
      <c r="E14" t="s">
        <v>79</v>
      </c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79</v>
      </c>
      <c r="C16" t="s">
        <v>79</v>
      </c>
      <c r="D16" t="s">
        <v>79</v>
      </c>
      <c r="E16" t="s">
        <v>79</v>
      </c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79</v>
      </c>
      <c r="C18" t="s">
        <v>79</v>
      </c>
      <c r="D18" t="s">
        <v>79</v>
      </c>
      <c r="E18" t="s">
        <v>79</v>
      </c>
      <c r="H18" s="77">
        <v>0</v>
      </c>
      <c r="I18" t="s">
        <v>79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79</v>
      </c>
      <c r="C20" t="s">
        <v>79</v>
      </c>
      <c r="D20" t="s">
        <v>79</v>
      </c>
      <c r="E20" t="s">
        <v>79</v>
      </c>
      <c r="H20" s="77">
        <v>0</v>
      </c>
      <c r="I20" t="s">
        <v>79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79</v>
      </c>
      <c r="C23" t="s">
        <v>79</v>
      </c>
      <c r="D23" t="s">
        <v>79</v>
      </c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79</v>
      </c>
      <c r="C25" t="s">
        <v>79</v>
      </c>
      <c r="D25" t="s">
        <v>79</v>
      </c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92</v>
      </c>
      <c r="D26" s="16"/>
    </row>
    <row r="27" spans="2:16">
      <c r="B27" t="s">
        <v>141</v>
      </c>
      <c r="D27" s="16"/>
    </row>
    <row r="28" spans="2:16">
      <c r="B28" t="s">
        <v>143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:C3 C5:C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2105</v>
      </c>
    </row>
    <row r="5" spans="2:18">
      <c r="B5" s="75" t="s">
        <v>7</v>
      </c>
      <c r="C5" t="s">
        <v>8</v>
      </c>
    </row>
    <row r="7" spans="2:18" ht="26.25" customHeight="1">
      <c r="B7" s="97" t="s">
        <v>785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607</v>
      </c>
      <c r="C8" s="28" t="s">
        <v>58</v>
      </c>
      <c r="D8" s="28" t="s">
        <v>146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781</v>
      </c>
      <c r="L8" s="28" t="s">
        <v>98</v>
      </c>
      <c r="M8" s="28" t="s">
        <v>783</v>
      </c>
      <c r="N8" s="28" t="s">
        <v>147</v>
      </c>
      <c r="O8" s="28" t="s">
        <v>66</v>
      </c>
      <c r="P8" s="36" t="s">
        <v>102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103</v>
      </c>
      <c r="H9" s="31" t="s">
        <v>104</v>
      </c>
      <c r="I9" s="31"/>
      <c r="J9" s="31" t="s">
        <v>13</v>
      </c>
      <c r="K9" s="31" t="s">
        <v>13</v>
      </c>
      <c r="L9" s="31" t="s">
        <v>105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7" t="s">
        <v>109</v>
      </c>
      <c r="P10" s="34" t="s">
        <v>110</v>
      </c>
      <c r="Q10" s="35"/>
    </row>
    <row r="11" spans="2:18" s="23" customFormat="1" ht="18" customHeight="1">
      <c r="B11" s="24" t="s">
        <v>786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661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79</v>
      </c>
      <c r="C14" t="s">
        <v>79</v>
      </c>
      <c r="D14" t="s">
        <v>79</v>
      </c>
      <c r="E14" t="s">
        <v>79</v>
      </c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662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79</v>
      </c>
      <c r="C16" t="s">
        <v>79</v>
      </c>
      <c r="D16" t="s">
        <v>79</v>
      </c>
      <c r="E16" t="s">
        <v>79</v>
      </c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79</v>
      </c>
      <c r="C18" t="s">
        <v>79</v>
      </c>
      <c r="D18" t="s">
        <v>79</v>
      </c>
      <c r="E18" t="s">
        <v>79</v>
      </c>
      <c r="H18" s="77">
        <v>0</v>
      </c>
      <c r="I18" t="s">
        <v>79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79</v>
      </c>
      <c r="C20" t="s">
        <v>79</v>
      </c>
      <c r="D20" t="s">
        <v>79</v>
      </c>
      <c r="E20" t="s">
        <v>79</v>
      </c>
      <c r="H20" s="77">
        <v>0</v>
      </c>
      <c r="I20" t="s">
        <v>79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79</v>
      </c>
      <c r="C23" t="s">
        <v>79</v>
      </c>
      <c r="D23" t="s">
        <v>79</v>
      </c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79</v>
      </c>
      <c r="C25" t="s">
        <v>79</v>
      </c>
      <c r="D25" t="s">
        <v>79</v>
      </c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92</v>
      </c>
      <c r="D26" s="16"/>
    </row>
    <row r="27" spans="2:16">
      <c r="B27" t="s">
        <v>141</v>
      </c>
      <c r="D27" s="16"/>
    </row>
    <row r="28" spans="2:16">
      <c r="B28" t="s">
        <v>143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:C3 C5:C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</v>
      </c>
    </row>
    <row r="2" spans="2:53">
      <c r="B2" s="2" t="s">
        <v>2</v>
      </c>
      <c r="C2" t="s">
        <v>3</v>
      </c>
    </row>
    <row r="3" spans="2:53">
      <c r="B3" s="2" t="s">
        <v>4</v>
      </c>
      <c r="C3" t="s">
        <v>5</v>
      </c>
    </row>
    <row r="4" spans="2:53">
      <c r="B4" s="2" t="s">
        <v>6</v>
      </c>
      <c r="C4">
        <v>2105</v>
      </c>
    </row>
    <row r="5" spans="2:53">
      <c r="B5" s="75" t="s">
        <v>7</v>
      </c>
      <c r="C5" t="s">
        <v>8</v>
      </c>
    </row>
    <row r="6" spans="2:53" ht="21.75" customHeight="1">
      <c r="B6" s="89" t="s">
        <v>93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57</v>
      </c>
      <c r="C8" s="28" t="s">
        <v>58</v>
      </c>
      <c r="D8" s="28" t="s">
        <v>95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64</v>
      </c>
      <c r="L8" s="28" t="s">
        <v>98</v>
      </c>
      <c r="M8" s="28" t="s">
        <v>99</v>
      </c>
      <c r="N8" s="38" t="s">
        <v>100</v>
      </c>
      <c r="O8" s="28" t="s">
        <v>65</v>
      </c>
      <c r="P8" s="28" t="s">
        <v>101</v>
      </c>
      <c r="Q8" s="28" t="s">
        <v>66</v>
      </c>
      <c r="R8" s="30" t="s">
        <v>102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103</v>
      </c>
      <c r="H9" s="31" t="s">
        <v>104</v>
      </c>
      <c r="I9" s="31"/>
      <c r="J9" s="31" t="s">
        <v>13</v>
      </c>
      <c r="K9" s="31" t="s">
        <v>13</v>
      </c>
      <c r="L9" s="31" t="s">
        <v>105</v>
      </c>
      <c r="M9" s="31"/>
      <c r="N9" s="21" t="s">
        <v>106</v>
      </c>
      <c r="O9" s="31" t="s">
        <v>12</v>
      </c>
      <c r="P9" s="31" t="s">
        <v>13</v>
      </c>
      <c r="Q9" s="31" t="s">
        <v>13</v>
      </c>
      <c r="R9" s="32" t="s">
        <v>13</v>
      </c>
      <c r="AU9" s="16"/>
      <c r="AV9" s="16"/>
    </row>
    <row r="10" spans="2:53" s="23" customFormat="1" ht="18" customHeight="1">
      <c r="B10" s="22"/>
      <c r="C10" s="33" t="s">
        <v>15</v>
      </c>
      <c r="D10" s="33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7" t="s">
        <v>109</v>
      </c>
      <c r="P10" s="7" t="s">
        <v>110</v>
      </c>
      <c r="Q10" s="7" t="s">
        <v>111</v>
      </c>
      <c r="R10" s="34" t="s">
        <v>112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113</v>
      </c>
      <c r="C11" s="33"/>
      <c r="D11" s="33"/>
      <c r="E11" s="7"/>
      <c r="F11" s="7"/>
      <c r="G11" s="7"/>
      <c r="H11" s="76">
        <v>3.84</v>
      </c>
      <c r="I11" s="7"/>
      <c r="J11" s="7"/>
      <c r="K11" s="76">
        <v>0.24</v>
      </c>
      <c r="L11" s="76">
        <v>25573505</v>
      </c>
      <c r="M11" s="7"/>
      <c r="N11" s="76">
        <v>0</v>
      </c>
      <c r="O11" s="76">
        <v>25663.165607300001</v>
      </c>
      <c r="P11" s="7"/>
      <c r="Q11" s="76">
        <v>100</v>
      </c>
      <c r="R11" s="76">
        <v>28.13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77</v>
      </c>
      <c r="C12" s="16"/>
      <c r="D12" s="16"/>
      <c r="H12" s="79">
        <v>3.84</v>
      </c>
      <c r="K12" s="79">
        <v>0.24</v>
      </c>
      <c r="L12" s="79">
        <v>25573505</v>
      </c>
      <c r="N12" s="79">
        <v>0</v>
      </c>
      <c r="O12" s="79">
        <v>25663.165607300001</v>
      </c>
      <c r="Q12" s="79">
        <v>100</v>
      </c>
      <c r="R12" s="79">
        <v>28.13</v>
      </c>
    </row>
    <row r="13" spans="2:53">
      <c r="B13" s="78" t="s">
        <v>114</v>
      </c>
      <c r="C13" s="16"/>
      <c r="D13" s="16"/>
      <c r="H13" s="79">
        <v>2.71</v>
      </c>
      <c r="K13" s="79">
        <v>-0.46</v>
      </c>
      <c r="L13" s="79">
        <v>470000</v>
      </c>
      <c r="N13" s="79">
        <v>0</v>
      </c>
      <c r="O13" s="79">
        <v>552.49400000000003</v>
      </c>
      <c r="Q13" s="79">
        <v>2.15</v>
      </c>
      <c r="R13" s="79">
        <v>0.61</v>
      </c>
    </row>
    <row r="14" spans="2:53">
      <c r="B14" s="78" t="s">
        <v>115</v>
      </c>
      <c r="C14" s="16"/>
      <c r="D14" s="16"/>
      <c r="H14" s="79">
        <v>2.71</v>
      </c>
      <c r="K14" s="79">
        <v>-0.46</v>
      </c>
      <c r="L14" s="79">
        <v>470000</v>
      </c>
      <c r="N14" s="79">
        <v>0</v>
      </c>
      <c r="O14" s="79">
        <v>552.49400000000003</v>
      </c>
      <c r="Q14" s="79">
        <v>2.15</v>
      </c>
      <c r="R14" s="79">
        <v>0.61</v>
      </c>
    </row>
    <row r="15" spans="2:53">
      <c r="B15" t="s">
        <v>116</v>
      </c>
      <c r="C15" t="s">
        <v>117</v>
      </c>
      <c r="D15" t="s">
        <v>118</v>
      </c>
      <c r="E15" t="s">
        <v>119</v>
      </c>
      <c r="F15" t="s">
        <v>83</v>
      </c>
      <c r="G15" t="s">
        <v>120</v>
      </c>
      <c r="H15" s="77">
        <v>4.51</v>
      </c>
      <c r="I15" t="s">
        <v>121</v>
      </c>
      <c r="J15" s="77">
        <v>2.75</v>
      </c>
      <c r="K15" s="77">
        <v>-0.41</v>
      </c>
      <c r="L15" s="77">
        <v>155000</v>
      </c>
      <c r="M15" s="77">
        <v>119.08</v>
      </c>
      <c r="N15" s="77">
        <v>0</v>
      </c>
      <c r="O15" s="77">
        <v>184.57400000000001</v>
      </c>
      <c r="P15" s="77">
        <v>0</v>
      </c>
      <c r="Q15" s="77">
        <v>0.72</v>
      </c>
      <c r="R15" s="77">
        <v>0.2</v>
      </c>
    </row>
    <row r="16" spans="2:53">
      <c r="B16" t="s">
        <v>122</v>
      </c>
      <c r="C16" t="s">
        <v>123</v>
      </c>
      <c r="D16" t="s">
        <v>118</v>
      </c>
      <c r="E16" t="s">
        <v>119</v>
      </c>
      <c r="F16" t="s">
        <v>83</v>
      </c>
      <c r="G16" t="s">
        <v>124</v>
      </c>
      <c r="H16" s="77">
        <v>1.8</v>
      </c>
      <c r="I16" t="s">
        <v>121</v>
      </c>
      <c r="J16" s="77">
        <v>3</v>
      </c>
      <c r="K16" s="77">
        <v>-0.49</v>
      </c>
      <c r="L16" s="77">
        <v>315000</v>
      </c>
      <c r="M16" s="77">
        <v>116.8</v>
      </c>
      <c r="N16" s="77">
        <v>0</v>
      </c>
      <c r="O16" s="77">
        <v>367.92</v>
      </c>
      <c r="P16" s="77">
        <v>0</v>
      </c>
      <c r="Q16" s="77">
        <v>1.43</v>
      </c>
      <c r="R16" s="77">
        <v>0.4</v>
      </c>
    </row>
    <row r="17" spans="2:18">
      <c r="B17" s="78" t="s">
        <v>125</v>
      </c>
      <c r="C17" s="16"/>
      <c r="D17" s="16"/>
      <c r="H17" s="79">
        <v>3.87</v>
      </c>
      <c r="K17" s="79">
        <v>0.26</v>
      </c>
      <c r="L17" s="79">
        <v>25103505</v>
      </c>
      <c r="N17" s="79">
        <v>0</v>
      </c>
      <c r="O17" s="79">
        <v>25110.671607299999</v>
      </c>
      <c r="Q17" s="79">
        <v>97.85</v>
      </c>
      <c r="R17" s="79">
        <v>27.53</v>
      </c>
    </row>
    <row r="18" spans="2:18">
      <c r="B18" s="78" t="s">
        <v>126</v>
      </c>
      <c r="C18" s="16"/>
      <c r="D18" s="16"/>
      <c r="H18" s="79">
        <v>0</v>
      </c>
      <c r="K18" s="79">
        <v>0</v>
      </c>
      <c r="L18" s="79">
        <v>0</v>
      </c>
      <c r="N18" s="79">
        <v>0</v>
      </c>
      <c r="O18" s="79">
        <v>0</v>
      </c>
      <c r="Q18" s="79">
        <v>0</v>
      </c>
      <c r="R18" s="79">
        <v>0</v>
      </c>
    </row>
    <row r="19" spans="2:18">
      <c r="B19" t="s">
        <v>79</v>
      </c>
      <c r="C19" t="s">
        <v>79</v>
      </c>
      <c r="D19" s="16"/>
      <c r="E19" t="s">
        <v>79</v>
      </c>
      <c r="H19" s="77">
        <v>0</v>
      </c>
      <c r="I19" t="s">
        <v>79</v>
      </c>
      <c r="J19" s="77">
        <v>0</v>
      </c>
      <c r="K19" s="77">
        <v>0</v>
      </c>
      <c r="L19" s="77">
        <v>0</v>
      </c>
      <c r="M19" s="77">
        <v>0</v>
      </c>
      <c r="O19" s="77">
        <v>0</v>
      </c>
      <c r="P19" s="77">
        <v>0</v>
      </c>
      <c r="Q19" s="77">
        <v>0</v>
      </c>
      <c r="R19" s="77">
        <v>0</v>
      </c>
    </row>
    <row r="20" spans="2:18">
      <c r="B20" s="78" t="s">
        <v>127</v>
      </c>
      <c r="C20" s="16"/>
      <c r="D20" s="16"/>
      <c r="H20" s="79">
        <v>8.43</v>
      </c>
      <c r="K20" s="79">
        <v>1.62</v>
      </c>
      <c r="L20" s="79">
        <v>1220000</v>
      </c>
      <c r="N20" s="79">
        <v>0</v>
      </c>
      <c r="O20" s="79">
        <v>1278.194</v>
      </c>
      <c r="Q20" s="79">
        <v>4.9800000000000004</v>
      </c>
      <c r="R20" s="79">
        <v>1.4</v>
      </c>
    </row>
    <row r="21" spans="2:18">
      <c r="B21" t="s">
        <v>128</v>
      </c>
      <c r="C21" t="s">
        <v>129</v>
      </c>
      <c r="D21" t="s">
        <v>118</v>
      </c>
      <c r="E21" t="s">
        <v>119</v>
      </c>
      <c r="F21" t="s">
        <v>83</v>
      </c>
      <c r="G21" t="s">
        <v>130</v>
      </c>
      <c r="H21" s="77">
        <v>8.43</v>
      </c>
      <c r="I21" t="s">
        <v>121</v>
      </c>
      <c r="J21" s="77">
        <v>2</v>
      </c>
      <c r="K21" s="77">
        <v>1.62</v>
      </c>
      <c r="L21" s="77">
        <v>1220000</v>
      </c>
      <c r="M21" s="77">
        <v>104.77</v>
      </c>
      <c r="N21" s="77">
        <v>0</v>
      </c>
      <c r="O21" s="77">
        <v>1278.194</v>
      </c>
      <c r="P21" s="77">
        <v>0.01</v>
      </c>
      <c r="Q21" s="77">
        <v>4.9800000000000004</v>
      </c>
      <c r="R21" s="77">
        <v>1.4</v>
      </c>
    </row>
    <row r="22" spans="2:18">
      <c r="B22" s="78" t="s">
        <v>131</v>
      </c>
      <c r="C22" s="16"/>
      <c r="D22" s="16"/>
      <c r="H22" s="79">
        <v>3.62</v>
      </c>
      <c r="K22" s="79">
        <v>0.18</v>
      </c>
      <c r="L22" s="79">
        <v>23883505</v>
      </c>
      <c r="N22" s="79">
        <v>0</v>
      </c>
      <c r="O22" s="79">
        <v>23832.477607299999</v>
      </c>
      <c r="Q22" s="79">
        <v>92.87</v>
      </c>
      <c r="R22" s="79">
        <v>26.13</v>
      </c>
    </row>
    <row r="23" spans="2:18">
      <c r="B23" t="s">
        <v>132</v>
      </c>
      <c r="C23" t="s">
        <v>133</v>
      </c>
      <c r="D23" t="s">
        <v>118</v>
      </c>
      <c r="E23" t="s">
        <v>119</v>
      </c>
      <c r="F23" t="s">
        <v>83</v>
      </c>
      <c r="G23" t="s">
        <v>134</v>
      </c>
      <c r="H23" s="77">
        <v>2.41</v>
      </c>
      <c r="I23" t="s">
        <v>121</v>
      </c>
      <c r="J23" s="77">
        <v>0.1</v>
      </c>
      <c r="K23" s="77">
        <v>0.15</v>
      </c>
      <c r="L23" s="77">
        <v>4569142</v>
      </c>
      <c r="M23" s="77">
        <v>99.94</v>
      </c>
      <c r="N23" s="77">
        <v>0</v>
      </c>
      <c r="O23" s="77">
        <v>4566.4005147999997</v>
      </c>
      <c r="P23" s="77">
        <v>0.02</v>
      </c>
      <c r="Q23" s="77">
        <v>17.79</v>
      </c>
      <c r="R23" s="77">
        <v>5.01</v>
      </c>
    </row>
    <row r="24" spans="2:18">
      <c r="B24" t="s">
        <v>135</v>
      </c>
      <c r="C24" t="s">
        <v>136</v>
      </c>
      <c r="D24" t="s">
        <v>118</v>
      </c>
      <c r="E24" t="s">
        <v>119</v>
      </c>
      <c r="F24" t="s">
        <v>83</v>
      </c>
      <c r="G24" t="s">
        <v>137</v>
      </c>
      <c r="H24" s="77">
        <v>3.91</v>
      </c>
      <c r="I24" t="s">
        <v>121</v>
      </c>
      <c r="J24" s="77">
        <v>0.1</v>
      </c>
      <c r="K24" s="77">
        <v>0.19</v>
      </c>
      <c r="L24" s="77">
        <v>19314363</v>
      </c>
      <c r="M24" s="77">
        <v>99.75</v>
      </c>
      <c r="N24" s="77">
        <v>0</v>
      </c>
      <c r="O24" s="77">
        <v>19266.0770925</v>
      </c>
      <c r="P24" s="77">
        <v>0.14000000000000001</v>
      </c>
      <c r="Q24" s="77">
        <v>75.069999999999993</v>
      </c>
      <c r="R24" s="77">
        <v>21.12</v>
      </c>
    </row>
    <row r="25" spans="2:18">
      <c r="B25" s="78" t="s">
        <v>138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79</v>
      </c>
      <c r="C26" t="s">
        <v>79</v>
      </c>
      <c r="D26" s="16"/>
      <c r="E26" t="s">
        <v>79</v>
      </c>
      <c r="H26" s="77">
        <v>0</v>
      </c>
      <c r="I26" t="s">
        <v>79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90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s="78" t="s">
        <v>139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79</v>
      </c>
      <c r="C29" t="s">
        <v>79</v>
      </c>
      <c r="D29" s="16"/>
      <c r="E29" t="s">
        <v>79</v>
      </c>
      <c r="H29" s="77">
        <v>0</v>
      </c>
      <c r="I29" t="s">
        <v>79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140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79</v>
      </c>
      <c r="C31" t="s">
        <v>79</v>
      </c>
      <c r="D31" s="16"/>
      <c r="E31" t="s">
        <v>79</v>
      </c>
      <c r="H31" s="77">
        <v>0</v>
      </c>
      <c r="I31" t="s">
        <v>79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t="s">
        <v>141</v>
      </c>
      <c r="C32" s="16"/>
      <c r="D32" s="16"/>
    </row>
    <row r="33" spans="2:4">
      <c r="B33" t="s">
        <v>142</v>
      </c>
      <c r="C33" s="16"/>
      <c r="D33" s="16"/>
    </row>
    <row r="34" spans="2:4">
      <c r="B34" t="s">
        <v>143</v>
      </c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B1048576 D1:M1048576 C1:C3 C5:C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  <c r="C4">
        <v>2105</v>
      </c>
    </row>
    <row r="5" spans="2:23">
      <c r="B5" s="75" t="s">
        <v>7</v>
      </c>
      <c r="C5" t="s">
        <v>8</v>
      </c>
    </row>
    <row r="7" spans="2:23" ht="26.25" customHeight="1">
      <c r="B7" s="97" t="s">
        <v>787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607</v>
      </c>
      <c r="C8" s="28" t="s">
        <v>58</v>
      </c>
      <c r="D8" s="28" t="s">
        <v>146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781</v>
      </c>
      <c r="L8" s="28" t="s">
        <v>98</v>
      </c>
      <c r="M8" s="28" t="s">
        <v>783</v>
      </c>
      <c r="N8" s="28" t="s">
        <v>147</v>
      </c>
      <c r="O8" s="28" t="s">
        <v>66</v>
      </c>
      <c r="P8" s="36" t="s">
        <v>102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103</v>
      </c>
      <c r="H9" s="31" t="s">
        <v>104</v>
      </c>
      <c r="I9" s="31"/>
      <c r="J9" s="31" t="s">
        <v>13</v>
      </c>
      <c r="K9" s="31" t="s">
        <v>13</v>
      </c>
      <c r="L9" s="31" t="s">
        <v>105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23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7" t="s">
        <v>109</v>
      </c>
      <c r="P10" s="34" t="s">
        <v>110</v>
      </c>
      <c r="Q10" s="35"/>
    </row>
    <row r="11" spans="2:23" s="23" customFormat="1" ht="18" customHeight="1">
      <c r="B11" s="24" t="s">
        <v>788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77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661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79</v>
      </c>
      <c r="C14" t="s">
        <v>79</v>
      </c>
      <c r="D14" t="s">
        <v>79</v>
      </c>
      <c r="E14" t="s">
        <v>79</v>
      </c>
      <c r="F14" s="15"/>
      <c r="G14" s="15"/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662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79</v>
      </c>
      <c r="C16" t="s">
        <v>79</v>
      </c>
      <c r="D16" t="s">
        <v>79</v>
      </c>
      <c r="E16" t="s">
        <v>79</v>
      </c>
      <c r="F16" s="15"/>
      <c r="G16" s="15"/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153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79</v>
      </c>
      <c r="C18" t="s">
        <v>79</v>
      </c>
      <c r="D18" t="s">
        <v>79</v>
      </c>
      <c r="E18" t="s">
        <v>79</v>
      </c>
      <c r="F18" s="15"/>
      <c r="G18" s="15"/>
      <c r="H18" s="77">
        <v>0</v>
      </c>
      <c r="I18" t="s">
        <v>79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437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79</v>
      </c>
      <c r="C20" t="s">
        <v>79</v>
      </c>
      <c r="D20" t="s">
        <v>79</v>
      </c>
      <c r="E20" t="s">
        <v>79</v>
      </c>
      <c r="F20" s="15"/>
      <c r="G20" s="15"/>
      <c r="H20" s="77">
        <v>0</v>
      </c>
      <c r="I20" t="s">
        <v>79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90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154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79</v>
      </c>
      <c r="C23" t="s">
        <v>79</v>
      </c>
      <c r="D23" t="s">
        <v>79</v>
      </c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155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79</v>
      </c>
      <c r="C25" t="s">
        <v>79</v>
      </c>
      <c r="D25" t="s">
        <v>79</v>
      </c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92</v>
      </c>
      <c r="D26" s="16"/>
    </row>
    <row r="27" spans="2:23">
      <c r="B27" t="s">
        <v>141</v>
      </c>
      <c r="D27" s="16"/>
    </row>
    <row r="28" spans="2:23">
      <c r="B28" t="s">
        <v>142</v>
      </c>
      <c r="D28" s="16"/>
    </row>
    <row r="29" spans="2:23">
      <c r="B29" t="s">
        <v>143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:C3 C5:C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</v>
      </c>
    </row>
    <row r="2" spans="2:68">
      <c r="B2" s="2" t="s">
        <v>2</v>
      </c>
      <c r="C2" t="s">
        <v>3</v>
      </c>
    </row>
    <row r="3" spans="2:68">
      <c r="B3" s="2" t="s">
        <v>4</v>
      </c>
      <c r="C3" t="s">
        <v>5</v>
      </c>
    </row>
    <row r="4" spans="2:68">
      <c r="B4" s="2" t="s">
        <v>6</v>
      </c>
      <c r="C4">
        <v>2105</v>
      </c>
    </row>
    <row r="5" spans="2:68">
      <c r="B5" s="75" t="s">
        <v>7</v>
      </c>
      <c r="C5" t="s">
        <v>8</v>
      </c>
    </row>
    <row r="6" spans="2:68" ht="26.25" customHeight="1">
      <c r="B6" s="92" t="s">
        <v>93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57</v>
      </c>
      <c r="C8" s="18" t="s">
        <v>58</v>
      </c>
      <c r="D8" s="18" t="s">
        <v>95</v>
      </c>
      <c r="E8" s="18" t="s">
        <v>145</v>
      </c>
      <c r="F8" s="18" t="s">
        <v>59</v>
      </c>
      <c r="G8" s="18" t="s">
        <v>146</v>
      </c>
      <c r="H8" s="18" t="s">
        <v>60</v>
      </c>
      <c r="I8" s="18" t="s">
        <v>61</v>
      </c>
      <c r="J8" s="18" t="s">
        <v>96</v>
      </c>
      <c r="K8" s="18" t="s">
        <v>97</v>
      </c>
      <c r="L8" s="18" t="s">
        <v>62</v>
      </c>
      <c r="M8" s="18" t="s">
        <v>63</v>
      </c>
      <c r="N8" s="18" t="s">
        <v>64</v>
      </c>
      <c r="O8" s="18" t="s">
        <v>98</v>
      </c>
      <c r="P8" s="18" t="s">
        <v>99</v>
      </c>
      <c r="Q8" s="38" t="s">
        <v>100</v>
      </c>
      <c r="R8" s="18" t="s">
        <v>65</v>
      </c>
      <c r="S8" s="18" t="s">
        <v>147</v>
      </c>
      <c r="T8" s="18" t="s">
        <v>66</v>
      </c>
      <c r="U8" s="39" t="s">
        <v>102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103</v>
      </c>
      <c r="K9" s="21" t="s">
        <v>104</v>
      </c>
      <c r="L9" s="21"/>
      <c r="M9" s="21" t="s">
        <v>13</v>
      </c>
      <c r="N9" s="21" t="s">
        <v>13</v>
      </c>
      <c r="O9" s="21" t="s">
        <v>105</v>
      </c>
      <c r="P9" s="21"/>
      <c r="Q9" s="21" t="s">
        <v>106</v>
      </c>
      <c r="R9" s="21" t="s">
        <v>12</v>
      </c>
      <c r="S9" s="21" t="s">
        <v>13</v>
      </c>
      <c r="T9" s="21" t="s">
        <v>13</v>
      </c>
      <c r="U9" s="41" t="s">
        <v>13</v>
      </c>
      <c r="BK9" s="16"/>
      <c r="BM9" s="16"/>
      <c r="BP9" s="23"/>
    </row>
    <row r="10" spans="2:68" s="23" customFormat="1" ht="18" customHeight="1">
      <c r="B10" s="4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7" t="s">
        <v>109</v>
      </c>
      <c r="P10" s="7" t="s">
        <v>110</v>
      </c>
      <c r="Q10" s="7" t="s">
        <v>111</v>
      </c>
      <c r="R10" s="7" t="s">
        <v>112</v>
      </c>
      <c r="S10" s="7" t="s">
        <v>148</v>
      </c>
      <c r="T10" s="25" t="s">
        <v>149</v>
      </c>
      <c r="U10" s="43" t="s">
        <v>150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151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77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152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79</v>
      </c>
      <c r="C14" t="s">
        <v>79</v>
      </c>
      <c r="D14" s="16"/>
      <c r="E14" s="16"/>
      <c r="F14" s="16"/>
      <c r="G14" t="s">
        <v>79</v>
      </c>
      <c r="H14" t="s">
        <v>79</v>
      </c>
      <c r="K14" s="77">
        <v>0</v>
      </c>
      <c r="L14" t="s">
        <v>79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125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79</v>
      </c>
      <c r="C16" t="s">
        <v>79</v>
      </c>
      <c r="D16" s="16"/>
      <c r="E16" s="16"/>
      <c r="F16" s="16"/>
      <c r="G16" t="s">
        <v>79</v>
      </c>
      <c r="H16" t="s">
        <v>79</v>
      </c>
      <c r="K16" s="77">
        <v>0</v>
      </c>
      <c r="L16" t="s">
        <v>79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153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79</v>
      </c>
      <c r="C18" t="s">
        <v>79</v>
      </c>
      <c r="D18" s="16"/>
      <c r="E18" s="16"/>
      <c r="F18" s="16"/>
      <c r="G18" t="s">
        <v>79</v>
      </c>
      <c r="H18" t="s">
        <v>79</v>
      </c>
      <c r="K18" s="77">
        <v>0</v>
      </c>
      <c r="L18" t="s">
        <v>79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90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154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79</v>
      </c>
      <c r="C21" t="s">
        <v>79</v>
      </c>
      <c r="D21" s="16"/>
      <c r="E21" s="16"/>
      <c r="F21" s="16"/>
      <c r="G21" t="s">
        <v>79</v>
      </c>
      <c r="H21" t="s">
        <v>79</v>
      </c>
      <c r="K21" s="77">
        <v>0</v>
      </c>
      <c r="L21" t="s">
        <v>79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155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79</v>
      </c>
      <c r="C23" t="s">
        <v>79</v>
      </c>
      <c r="D23" s="16"/>
      <c r="E23" s="16"/>
      <c r="F23" s="16"/>
      <c r="G23" t="s">
        <v>79</v>
      </c>
      <c r="H23" t="s">
        <v>79</v>
      </c>
      <c r="K23" s="77">
        <v>0</v>
      </c>
      <c r="L23" t="s">
        <v>79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92</v>
      </c>
      <c r="C24" s="16"/>
      <c r="D24" s="16"/>
      <c r="E24" s="16"/>
      <c r="F24" s="16"/>
      <c r="G24" s="16"/>
    </row>
    <row r="25" spans="2:21">
      <c r="B25" t="s">
        <v>141</v>
      </c>
      <c r="C25" s="16"/>
      <c r="D25" s="16"/>
      <c r="E25" s="16"/>
      <c r="F25" s="16"/>
      <c r="G25" s="16"/>
    </row>
    <row r="26" spans="2:21">
      <c r="B26" t="s">
        <v>142</v>
      </c>
      <c r="C26" s="16"/>
      <c r="D26" s="16"/>
      <c r="E26" s="16"/>
      <c r="F26" s="16"/>
      <c r="G26" s="16"/>
    </row>
    <row r="27" spans="2:21">
      <c r="B27" t="s">
        <v>143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 C2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</v>
      </c>
    </row>
    <row r="2" spans="2:66">
      <c r="B2" s="2" t="s">
        <v>2</v>
      </c>
      <c r="C2" t="s">
        <v>3</v>
      </c>
    </row>
    <row r="3" spans="2:66">
      <c r="B3" s="2" t="s">
        <v>4</v>
      </c>
      <c r="C3" t="s">
        <v>5</v>
      </c>
    </row>
    <row r="4" spans="2:66">
      <c r="B4" s="2" t="s">
        <v>6</v>
      </c>
      <c r="C4">
        <v>2105</v>
      </c>
    </row>
    <row r="5" spans="2:66">
      <c r="B5" s="75" t="s">
        <v>7</v>
      </c>
      <c r="C5" t="s">
        <v>8</v>
      </c>
    </row>
    <row r="6" spans="2:66" ht="26.25" customHeight="1">
      <c r="B6" s="97" t="s">
        <v>93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57</v>
      </c>
      <c r="C8" s="28" t="s">
        <v>58</v>
      </c>
      <c r="D8" s="28" t="s">
        <v>95</v>
      </c>
      <c r="E8" s="28" t="s">
        <v>145</v>
      </c>
      <c r="F8" s="28" t="s">
        <v>59</v>
      </c>
      <c r="G8" s="28" t="s">
        <v>146</v>
      </c>
      <c r="H8" s="28" t="s">
        <v>60</v>
      </c>
      <c r="I8" s="28" t="s">
        <v>61</v>
      </c>
      <c r="J8" s="28" t="s">
        <v>96</v>
      </c>
      <c r="K8" s="28" t="s">
        <v>97</v>
      </c>
      <c r="L8" s="28" t="s">
        <v>62</v>
      </c>
      <c r="M8" s="28" t="s">
        <v>63</v>
      </c>
      <c r="N8" s="28" t="s">
        <v>64</v>
      </c>
      <c r="O8" s="18" t="s">
        <v>98</v>
      </c>
      <c r="P8" s="28" t="s">
        <v>99</v>
      </c>
      <c r="Q8" s="38" t="s">
        <v>157</v>
      </c>
      <c r="R8" s="28" t="s">
        <v>65</v>
      </c>
      <c r="S8" s="18" t="s">
        <v>147</v>
      </c>
      <c r="T8" s="28" t="s">
        <v>66</v>
      </c>
      <c r="U8" s="28" t="s">
        <v>102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103</v>
      </c>
      <c r="K9" s="31" t="s">
        <v>104</v>
      </c>
      <c r="L9" s="31"/>
      <c r="M9" s="31" t="s">
        <v>13</v>
      </c>
      <c r="N9" s="31" t="s">
        <v>13</v>
      </c>
      <c r="O9" s="31" t="s">
        <v>105</v>
      </c>
      <c r="P9" s="31"/>
      <c r="Q9" s="21" t="s">
        <v>106</v>
      </c>
      <c r="R9" s="31" t="s">
        <v>12</v>
      </c>
      <c r="S9" s="21" t="s">
        <v>13</v>
      </c>
      <c r="T9" s="45" t="s">
        <v>13</v>
      </c>
      <c r="U9" s="45" t="s">
        <v>13</v>
      </c>
      <c r="BI9" s="16"/>
      <c r="BJ9" s="16"/>
      <c r="BK9" s="16"/>
      <c r="BN9" s="23"/>
    </row>
    <row r="10" spans="2:66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7" t="s">
        <v>109</v>
      </c>
      <c r="P10" s="33" t="s">
        <v>110</v>
      </c>
      <c r="Q10" s="7" t="s">
        <v>111</v>
      </c>
      <c r="R10" s="7" t="s">
        <v>112</v>
      </c>
      <c r="S10" s="7" t="s">
        <v>148</v>
      </c>
      <c r="T10" s="7" t="s">
        <v>149</v>
      </c>
      <c r="U10" s="34" t="s">
        <v>150</v>
      </c>
      <c r="V10" s="35"/>
      <c r="BI10" s="16"/>
      <c r="BJ10" s="19"/>
      <c r="BK10" s="16"/>
    </row>
    <row r="11" spans="2:66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3.72</v>
      </c>
      <c r="L11" s="7"/>
      <c r="M11" s="7"/>
      <c r="N11" s="76">
        <v>1.42</v>
      </c>
      <c r="O11" s="76">
        <v>14848242.390000001</v>
      </c>
      <c r="P11" s="33"/>
      <c r="Q11" s="76">
        <v>126.24200999999999</v>
      </c>
      <c r="R11" s="76">
        <v>16783.407296341236</v>
      </c>
      <c r="S11" s="7"/>
      <c r="T11" s="76">
        <v>100</v>
      </c>
      <c r="U11" s="76">
        <v>18.399999999999999</v>
      </c>
      <c r="V11" s="35"/>
      <c r="BI11" s="16"/>
      <c r="BJ11" s="19"/>
      <c r="BK11" s="16"/>
      <c r="BN11" s="16"/>
    </row>
    <row r="12" spans="2:66">
      <c r="B12" s="78" t="s">
        <v>77</v>
      </c>
      <c r="C12" s="16"/>
      <c r="D12" s="16"/>
      <c r="E12" s="16"/>
      <c r="F12" s="16"/>
      <c r="K12" s="79">
        <v>3.68</v>
      </c>
      <c r="N12" s="79">
        <v>1.35</v>
      </c>
      <c r="O12" s="79">
        <v>14790008.390000001</v>
      </c>
      <c r="Q12" s="79">
        <v>126.24200999999999</v>
      </c>
      <c r="R12" s="79">
        <v>16554.511372572</v>
      </c>
      <c r="T12" s="79">
        <v>98.64</v>
      </c>
      <c r="U12" s="79">
        <v>18.149999999999999</v>
      </c>
    </row>
    <row r="13" spans="2:66">
      <c r="B13" s="78" t="s">
        <v>152</v>
      </c>
      <c r="C13" s="16"/>
      <c r="D13" s="16"/>
      <c r="E13" s="16"/>
      <c r="F13" s="16"/>
      <c r="K13" s="79">
        <v>3.68</v>
      </c>
      <c r="N13" s="79">
        <v>0.86</v>
      </c>
      <c r="O13" s="79">
        <v>7837841.6799999997</v>
      </c>
      <c r="Q13" s="79">
        <v>23.801290000000002</v>
      </c>
      <c r="R13" s="79">
        <v>9155.2893881559994</v>
      </c>
      <c r="T13" s="79">
        <v>54.55</v>
      </c>
      <c r="U13" s="79">
        <v>10.039999999999999</v>
      </c>
    </row>
    <row r="14" spans="2:66">
      <c r="B14" t="s">
        <v>159</v>
      </c>
      <c r="C14" t="s">
        <v>160</v>
      </c>
      <c r="D14" t="s">
        <v>118</v>
      </c>
      <c r="E14" t="s">
        <v>161</v>
      </c>
      <c r="F14" t="s">
        <v>162</v>
      </c>
      <c r="G14" t="s">
        <v>163</v>
      </c>
      <c r="H14" t="s">
        <v>164</v>
      </c>
      <c r="I14" t="s">
        <v>83</v>
      </c>
      <c r="J14" t="s">
        <v>165</v>
      </c>
      <c r="K14" s="77">
        <v>12.08</v>
      </c>
      <c r="L14" t="s">
        <v>121</v>
      </c>
      <c r="M14" s="77">
        <v>0.47</v>
      </c>
      <c r="N14" s="77">
        <v>0.42</v>
      </c>
      <c r="O14" s="77">
        <v>74833</v>
      </c>
      <c r="P14" s="77">
        <v>100.72</v>
      </c>
      <c r="Q14" s="77">
        <v>0</v>
      </c>
      <c r="R14" s="77">
        <v>75.371797599999994</v>
      </c>
      <c r="S14" s="77">
        <v>0.01</v>
      </c>
      <c r="T14" s="77">
        <v>0.45</v>
      </c>
      <c r="U14" s="77">
        <v>0.08</v>
      </c>
    </row>
    <row r="15" spans="2:66">
      <c r="B15" t="s">
        <v>166</v>
      </c>
      <c r="C15" t="s">
        <v>167</v>
      </c>
      <c r="D15" t="s">
        <v>118</v>
      </c>
      <c r="E15" t="s">
        <v>161</v>
      </c>
      <c r="F15" t="s">
        <v>168</v>
      </c>
      <c r="G15" t="s">
        <v>163</v>
      </c>
      <c r="H15" t="s">
        <v>164</v>
      </c>
      <c r="I15" t="s">
        <v>83</v>
      </c>
      <c r="J15" t="s">
        <v>169</v>
      </c>
      <c r="K15" s="77">
        <v>0.59</v>
      </c>
      <c r="L15" t="s">
        <v>121</v>
      </c>
      <c r="M15" s="77">
        <v>4.5</v>
      </c>
      <c r="N15" s="77">
        <v>0.79</v>
      </c>
      <c r="O15" s="77">
        <v>4794</v>
      </c>
      <c r="P15" s="77">
        <v>106.46</v>
      </c>
      <c r="Q15" s="77">
        <v>0</v>
      </c>
      <c r="R15" s="77">
        <v>5.1036923999999999</v>
      </c>
      <c r="S15" s="77">
        <v>0</v>
      </c>
      <c r="T15" s="77">
        <v>0.03</v>
      </c>
      <c r="U15" s="77">
        <v>0.01</v>
      </c>
    </row>
    <row r="16" spans="2:66">
      <c r="B16" t="s">
        <v>170</v>
      </c>
      <c r="C16" t="s">
        <v>171</v>
      </c>
      <c r="D16" t="s">
        <v>118</v>
      </c>
      <c r="E16" t="s">
        <v>161</v>
      </c>
      <c r="F16" t="s">
        <v>172</v>
      </c>
      <c r="G16" t="s">
        <v>163</v>
      </c>
      <c r="H16" t="s">
        <v>173</v>
      </c>
      <c r="I16" t="s">
        <v>83</v>
      </c>
      <c r="J16" t="s">
        <v>174</v>
      </c>
      <c r="K16" s="77">
        <v>0.57999999999999996</v>
      </c>
      <c r="L16" t="s">
        <v>121</v>
      </c>
      <c r="M16" s="77">
        <v>4.2</v>
      </c>
      <c r="N16" s="77">
        <v>1.07</v>
      </c>
      <c r="O16" s="77">
        <v>34015.339999999997</v>
      </c>
      <c r="P16" s="77">
        <v>126.33</v>
      </c>
      <c r="Q16" s="77">
        <v>0</v>
      </c>
      <c r="R16" s="77">
        <v>42.971579022</v>
      </c>
      <c r="S16" s="77">
        <v>7.0000000000000007E-2</v>
      </c>
      <c r="T16" s="77">
        <v>0.26</v>
      </c>
      <c r="U16" s="77">
        <v>0.05</v>
      </c>
    </row>
    <row r="17" spans="2:21">
      <c r="B17" t="s">
        <v>175</v>
      </c>
      <c r="C17" t="s">
        <v>176</v>
      </c>
      <c r="D17" t="s">
        <v>118</v>
      </c>
      <c r="E17" t="s">
        <v>161</v>
      </c>
      <c r="F17" t="s">
        <v>168</v>
      </c>
      <c r="G17" t="s">
        <v>163</v>
      </c>
      <c r="H17" t="s">
        <v>173</v>
      </c>
      <c r="I17" t="s">
        <v>83</v>
      </c>
      <c r="J17" t="s">
        <v>177</v>
      </c>
      <c r="K17" s="77">
        <v>1.69</v>
      </c>
      <c r="L17" t="s">
        <v>121</v>
      </c>
      <c r="M17" s="77">
        <v>4.0999999999999996</v>
      </c>
      <c r="N17" s="77">
        <v>0.26</v>
      </c>
      <c r="O17" s="77">
        <v>340000</v>
      </c>
      <c r="P17" s="77">
        <v>132</v>
      </c>
      <c r="Q17" s="77">
        <v>0</v>
      </c>
      <c r="R17" s="77">
        <v>448.8</v>
      </c>
      <c r="S17" s="77">
        <v>0.01</v>
      </c>
      <c r="T17" s="77">
        <v>2.67</v>
      </c>
      <c r="U17" s="77">
        <v>0.49</v>
      </c>
    </row>
    <row r="18" spans="2:21">
      <c r="B18" t="s">
        <v>178</v>
      </c>
      <c r="C18" t="s">
        <v>179</v>
      </c>
      <c r="D18" t="s">
        <v>118</v>
      </c>
      <c r="E18" t="s">
        <v>161</v>
      </c>
      <c r="F18" t="s">
        <v>168</v>
      </c>
      <c r="G18" t="s">
        <v>163</v>
      </c>
      <c r="H18" t="s">
        <v>173</v>
      </c>
      <c r="I18" t="s">
        <v>83</v>
      </c>
      <c r="J18" t="s">
        <v>180</v>
      </c>
      <c r="K18" s="77">
        <v>3.27</v>
      </c>
      <c r="L18" t="s">
        <v>121</v>
      </c>
      <c r="M18" s="77">
        <v>4</v>
      </c>
      <c r="N18" s="77">
        <v>0.18</v>
      </c>
      <c r="O18" s="77">
        <v>830007</v>
      </c>
      <c r="P18" s="77">
        <v>119.05</v>
      </c>
      <c r="Q18" s="77">
        <v>0</v>
      </c>
      <c r="R18" s="77">
        <v>988.12333349999994</v>
      </c>
      <c r="S18" s="77">
        <v>0.03</v>
      </c>
      <c r="T18" s="77">
        <v>5.89</v>
      </c>
      <c r="U18" s="77">
        <v>1.08</v>
      </c>
    </row>
    <row r="19" spans="2:21">
      <c r="B19" t="s">
        <v>181</v>
      </c>
      <c r="C19" t="s">
        <v>182</v>
      </c>
      <c r="D19" t="s">
        <v>118</v>
      </c>
      <c r="E19" t="s">
        <v>161</v>
      </c>
      <c r="F19" t="s">
        <v>183</v>
      </c>
      <c r="G19" t="s">
        <v>184</v>
      </c>
      <c r="H19" t="s">
        <v>185</v>
      </c>
      <c r="I19" t="s">
        <v>83</v>
      </c>
      <c r="J19" t="s">
        <v>186</v>
      </c>
      <c r="K19" s="77">
        <v>0.99</v>
      </c>
      <c r="L19" t="s">
        <v>121</v>
      </c>
      <c r="M19" s="77">
        <v>4.95</v>
      </c>
      <c r="N19" s="77">
        <v>0.38</v>
      </c>
      <c r="O19" s="77">
        <v>21683.25</v>
      </c>
      <c r="P19" s="77">
        <v>126.18</v>
      </c>
      <c r="Q19" s="77">
        <v>0</v>
      </c>
      <c r="R19" s="77">
        <v>27.359924849999999</v>
      </c>
      <c r="S19" s="77">
        <v>0.01</v>
      </c>
      <c r="T19" s="77">
        <v>0.16</v>
      </c>
      <c r="U19" s="77">
        <v>0.03</v>
      </c>
    </row>
    <row r="20" spans="2:21">
      <c r="B20" t="s">
        <v>187</v>
      </c>
      <c r="C20" t="s">
        <v>188</v>
      </c>
      <c r="D20" t="s">
        <v>118</v>
      </c>
      <c r="E20" t="s">
        <v>161</v>
      </c>
      <c r="F20" t="s">
        <v>183</v>
      </c>
      <c r="G20" t="s">
        <v>184</v>
      </c>
      <c r="H20" t="s">
        <v>185</v>
      </c>
      <c r="I20" t="s">
        <v>83</v>
      </c>
      <c r="J20" t="s">
        <v>189</v>
      </c>
      <c r="K20" s="77">
        <v>3.1</v>
      </c>
      <c r="L20" t="s">
        <v>121</v>
      </c>
      <c r="M20" s="77">
        <v>4.8</v>
      </c>
      <c r="N20" s="77">
        <v>0.25</v>
      </c>
      <c r="O20" s="77">
        <v>167184</v>
      </c>
      <c r="P20" s="77">
        <v>118.6</v>
      </c>
      <c r="Q20" s="77">
        <v>0</v>
      </c>
      <c r="R20" s="77">
        <v>198.280224</v>
      </c>
      <c r="S20" s="77">
        <v>0.01</v>
      </c>
      <c r="T20" s="77">
        <v>1.18</v>
      </c>
      <c r="U20" s="77">
        <v>0.22</v>
      </c>
    </row>
    <row r="21" spans="2:21">
      <c r="B21" t="s">
        <v>190</v>
      </c>
      <c r="C21" t="s">
        <v>191</v>
      </c>
      <c r="D21" t="s">
        <v>118</v>
      </c>
      <c r="E21" t="s">
        <v>161</v>
      </c>
      <c r="F21" t="s">
        <v>192</v>
      </c>
      <c r="G21" t="s">
        <v>184</v>
      </c>
      <c r="H21" t="s">
        <v>185</v>
      </c>
      <c r="I21" t="s">
        <v>83</v>
      </c>
      <c r="J21" t="s">
        <v>193</v>
      </c>
      <c r="K21" s="77">
        <v>6.06</v>
      </c>
      <c r="L21" t="s">
        <v>121</v>
      </c>
      <c r="M21" s="77">
        <v>2.34</v>
      </c>
      <c r="N21" s="77">
        <v>1.23</v>
      </c>
      <c r="O21" s="77">
        <v>435638.34</v>
      </c>
      <c r="P21" s="77">
        <v>108.87</v>
      </c>
      <c r="Q21" s="77">
        <v>0</v>
      </c>
      <c r="R21" s="77">
        <v>474.27946075800003</v>
      </c>
      <c r="S21" s="77">
        <v>0.03</v>
      </c>
      <c r="T21" s="77">
        <v>2.83</v>
      </c>
      <c r="U21" s="77">
        <v>0.52</v>
      </c>
    </row>
    <row r="22" spans="2:21">
      <c r="B22" t="s">
        <v>194</v>
      </c>
      <c r="C22" t="s">
        <v>195</v>
      </c>
      <c r="D22" t="s">
        <v>118</v>
      </c>
      <c r="E22" t="s">
        <v>161</v>
      </c>
      <c r="F22" t="s">
        <v>172</v>
      </c>
      <c r="G22" t="s">
        <v>163</v>
      </c>
      <c r="H22" t="s">
        <v>185</v>
      </c>
      <c r="I22" t="s">
        <v>83</v>
      </c>
      <c r="J22" t="s">
        <v>196</v>
      </c>
      <c r="K22" s="77">
        <v>0.66</v>
      </c>
      <c r="L22" t="s">
        <v>121</v>
      </c>
      <c r="M22" s="77">
        <v>5.25</v>
      </c>
      <c r="N22" s="77">
        <v>2.0499999999999998</v>
      </c>
      <c r="O22" s="77">
        <v>74153</v>
      </c>
      <c r="P22" s="77">
        <v>127.18</v>
      </c>
      <c r="Q22" s="77">
        <v>0</v>
      </c>
      <c r="R22" s="77">
        <v>94.3077854</v>
      </c>
      <c r="S22" s="77">
        <v>0.19</v>
      </c>
      <c r="T22" s="77">
        <v>0.56000000000000005</v>
      </c>
      <c r="U22" s="77">
        <v>0.1</v>
      </c>
    </row>
    <row r="23" spans="2:21">
      <c r="B23" t="s">
        <v>197</v>
      </c>
      <c r="C23" t="s">
        <v>198</v>
      </c>
      <c r="D23" t="s">
        <v>118</v>
      </c>
      <c r="E23" t="s">
        <v>161</v>
      </c>
      <c r="F23" t="s">
        <v>172</v>
      </c>
      <c r="G23" t="s">
        <v>163</v>
      </c>
      <c r="H23" t="s">
        <v>185</v>
      </c>
      <c r="I23" t="s">
        <v>83</v>
      </c>
      <c r="J23" t="s">
        <v>199</v>
      </c>
      <c r="K23" s="77">
        <v>1.68</v>
      </c>
      <c r="L23" t="s">
        <v>121</v>
      </c>
      <c r="M23" s="77">
        <v>4.2</v>
      </c>
      <c r="N23" s="77">
        <v>0.34</v>
      </c>
      <c r="O23" s="77">
        <v>29200</v>
      </c>
      <c r="P23" s="77">
        <v>129.62</v>
      </c>
      <c r="Q23" s="77">
        <v>0</v>
      </c>
      <c r="R23" s="77">
        <v>37.849040000000002</v>
      </c>
      <c r="S23" s="77">
        <v>0.03</v>
      </c>
      <c r="T23" s="77">
        <v>0.23</v>
      </c>
      <c r="U23" s="77">
        <v>0.04</v>
      </c>
    </row>
    <row r="24" spans="2:21">
      <c r="B24" t="s">
        <v>200</v>
      </c>
      <c r="C24" t="s">
        <v>201</v>
      </c>
      <c r="D24" t="s">
        <v>118</v>
      </c>
      <c r="E24" t="s">
        <v>161</v>
      </c>
      <c r="F24" t="s">
        <v>202</v>
      </c>
      <c r="G24" t="s">
        <v>203</v>
      </c>
      <c r="H24" t="s">
        <v>204</v>
      </c>
      <c r="I24" t="s">
        <v>205</v>
      </c>
      <c r="J24" t="s">
        <v>206</v>
      </c>
      <c r="K24" s="77">
        <v>6.63</v>
      </c>
      <c r="L24" t="s">
        <v>121</v>
      </c>
      <c r="M24" s="77">
        <v>4.54</v>
      </c>
      <c r="N24" s="77">
        <v>1.1000000000000001</v>
      </c>
      <c r="O24" s="77">
        <v>230000</v>
      </c>
      <c r="P24" s="77">
        <v>127.09</v>
      </c>
      <c r="Q24" s="77">
        <v>0</v>
      </c>
      <c r="R24" s="77">
        <v>292.30700000000002</v>
      </c>
      <c r="S24" s="77">
        <v>0.01</v>
      </c>
      <c r="T24" s="77">
        <v>1.74</v>
      </c>
      <c r="U24" s="77">
        <v>0.32</v>
      </c>
    </row>
    <row r="25" spans="2:21">
      <c r="B25" t="s">
        <v>207</v>
      </c>
      <c r="C25" t="s">
        <v>208</v>
      </c>
      <c r="D25" t="s">
        <v>118</v>
      </c>
      <c r="E25" t="s">
        <v>161</v>
      </c>
      <c r="F25" t="s">
        <v>209</v>
      </c>
      <c r="G25" t="s">
        <v>210</v>
      </c>
      <c r="H25" t="s">
        <v>185</v>
      </c>
      <c r="I25" t="s">
        <v>83</v>
      </c>
      <c r="J25" t="s">
        <v>134</v>
      </c>
      <c r="K25" s="77">
        <v>0.66</v>
      </c>
      <c r="L25" t="s">
        <v>121</v>
      </c>
      <c r="M25" s="77">
        <v>4.4000000000000004</v>
      </c>
      <c r="N25" s="77">
        <v>0.65</v>
      </c>
      <c r="O25" s="77">
        <v>11519.69</v>
      </c>
      <c r="P25" s="77">
        <v>112.35</v>
      </c>
      <c r="Q25" s="77">
        <v>0</v>
      </c>
      <c r="R25" s="77">
        <v>12.942371715</v>
      </c>
      <c r="S25" s="77">
        <v>0.02</v>
      </c>
      <c r="T25" s="77">
        <v>0.08</v>
      </c>
      <c r="U25" s="77">
        <v>0.01</v>
      </c>
    </row>
    <row r="26" spans="2:21">
      <c r="B26" t="s">
        <v>211</v>
      </c>
      <c r="C26" t="s">
        <v>212</v>
      </c>
      <c r="D26" t="s">
        <v>118</v>
      </c>
      <c r="E26" t="s">
        <v>161</v>
      </c>
      <c r="F26" t="s">
        <v>213</v>
      </c>
      <c r="G26" t="s">
        <v>163</v>
      </c>
      <c r="H26" t="s">
        <v>214</v>
      </c>
      <c r="I26" t="s">
        <v>205</v>
      </c>
      <c r="J26" t="s">
        <v>215</v>
      </c>
      <c r="K26" s="77">
        <v>0.57999999999999996</v>
      </c>
      <c r="L26" t="s">
        <v>121</v>
      </c>
      <c r="M26" s="77">
        <v>1.6</v>
      </c>
      <c r="N26" s="77">
        <v>0.49</v>
      </c>
      <c r="O26" s="77">
        <v>179905.38</v>
      </c>
      <c r="P26" s="77">
        <v>102.7</v>
      </c>
      <c r="Q26" s="77">
        <v>0</v>
      </c>
      <c r="R26" s="77">
        <v>184.76282526</v>
      </c>
      <c r="S26" s="77">
        <v>7.0000000000000007E-2</v>
      </c>
      <c r="T26" s="77">
        <v>1.1000000000000001</v>
      </c>
      <c r="U26" s="77">
        <v>0.2</v>
      </c>
    </row>
    <row r="27" spans="2:21">
      <c r="B27" t="s">
        <v>216</v>
      </c>
      <c r="C27" t="s">
        <v>217</v>
      </c>
      <c r="D27" t="s">
        <v>118</v>
      </c>
      <c r="E27" t="s">
        <v>161</v>
      </c>
      <c r="F27" t="s">
        <v>218</v>
      </c>
      <c r="G27" t="s">
        <v>184</v>
      </c>
      <c r="H27" t="s">
        <v>219</v>
      </c>
      <c r="I27" t="s">
        <v>83</v>
      </c>
      <c r="J27" t="s">
        <v>220</v>
      </c>
      <c r="K27" s="77">
        <v>0.67</v>
      </c>
      <c r="L27" t="s">
        <v>121</v>
      </c>
      <c r="M27" s="77">
        <v>4.25</v>
      </c>
      <c r="N27" s="77">
        <v>1.23</v>
      </c>
      <c r="O27" s="77">
        <v>43596.37</v>
      </c>
      <c r="P27" s="77">
        <v>126.61</v>
      </c>
      <c r="Q27" s="77">
        <v>0</v>
      </c>
      <c r="R27" s="77">
        <v>55.197364057000001</v>
      </c>
      <c r="S27" s="77">
        <v>0.01</v>
      </c>
      <c r="T27" s="77">
        <v>0.33</v>
      </c>
      <c r="U27" s="77">
        <v>0.06</v>
      </c>
    </row>
    <row r="28" spans="2:21">
      <c r="B28" t="s">
        <v>221</v>
      </c>
      <c r="C28" t="s">
        <v>222</v>
      </c>
      <c r="D28" t="s">
        <v>118</v>
      </c>
      <c r="E28" t="s">
        <v>161</v>
      </c>
      <c r="F28" t="s">
        <v>223</v>
      </c>
      <c r="G28" t="s">
        <v>184</v>
      </c>
      <c r="H28" t="s">
        <v>214</v>
      </c>
      <c r="I28" t="s">
        <v>205</v>
      </c>
      <c r="J28" t="s">
        <v>224</v>
      </c>
      <c r="K28" s="77">
        <v>0.25</v>
      </c>
      <c r="L28" t="s">
        <v>121</v>
      </c>
      <c r="M28" s="77">
        <v>4.55</v>
      </c>
      <c r="N28" s="77">
        <v>3.45</v>
      </c>
      <c r="O28" s="77">
        <v>10612.5</v>
      </c>
      <c r="P28" s="77">
        <v>121.97</v>
      </c>
      <c r="Q28" s="77">
        <v>0</v>
      </c>
      <c r="R28" s="77">
        <v>12.944066250000001</v>
      </c>
      <c r="S28" s="77">
        <v>0.01</v>
      </c>
      <c r="T28" s="77">
        <v>0.08</v>
      </c>
      <c r="U28" s="77">
        <v>0.01</v>
      </c>
    </row>
    <row r="29" spans="2:21">
      <c r="B29" t="s">
        <v>225</v>
      </c>
      <c r="C29" t="s">
        <v>226</v>
      </c>
      <c r="D29" t="s">
        <v>118</v>
      </c>
      <c r="E29" t="s">
        <v>161</v>
      </c>
      <c r="F29" t="s">
        <v>223</v>
      </c>
      <c r="G29" t="s">
        <v>184</v>
      </c>
      <c r="H29" t="s">
        <v>214</v>
      </c>
      <c r="I29" t="s">
        <v>205</v>
      </c>
      <c r="J29" t="s">
        <v>227</v>
      </c>
      <c r="K29" s="77">
        <v>5.16</v>
      </c>
      <c r="L29" t="s">
        <v>121</v>
      </c>
      <c r="M29" s="77">
        <v>4.75</v>
      </c>
      <c r="N29" s="77">
        <v>0.78</v>
      </c>
      <c r="O29" s="77">
        <v>153030</v>
      </c>
      <c r="P29" s="77">
        <v>148.43</v>
      </c>
      <c r="Q29" s="77">
        <v>0</v>
      </c>
      <c r="R29" s="77">
        <v>227.14242899999999</v>
      </c>
      <c r="S29" s="77">
        <v>0.01</v>
      </c>
      <c r="T29" s="77">
        <v>1.35</v>
      </c>
      <c r="U29" s="77">
        <v>0.25</v>
      </c>
    </row>
    <row r="30" spans="2:21">
      <c r="B30" t="s">
        <v>228</v>
      </c>
      <c r="C30" t="s">
        <v>229</v>
      </c>
      <c r="D30" t="s">
        <v>118</v>
      </c>
      <c r="E30" t="s">
        <v>161</v>
      </c>
      <c r="F30" t="s">
        <v>230</v>
      </c>
      <c r="G30" t="s">
        <v>184</v>
      </c>
      <c r="H30" t="s">
        <v>219</v>
      </c>
      <c r="I30" t="s">
        <v>83</v>
      </c>
      <c r="J30" t="s">
        <v>231</v>
      </c>
      <c r="K30" s="77">
        <v>4.33</v>
      </c>
      <c r="L30" t="s">
        <v>121</v>
      </c>
      <c r="M30" s="77">
        <v>5.35</v>
      </c>
      <c r="N30" s="77">
        <v>1.29</v>
      </c>
      <c r="O30" s="77">
        <v>133169</v>
      </c>
      <c r="P30" s="77">
        <v>123.28</v>
      </c>
      <c r="Q30" s="77">
        <v>0</v>
      </c>
      <c r="R30" s="77">
        <v>164.1707432</v>
      </c>
      <c r="S30" s="77">
        <v>0.01</v>
      </c>
      <c r="T30" s="77">
        <v>0.98</v>
      </c>
      <c r="U30" s="77">
        <v>0.18</v>
      </c>
    </row>
    <row r="31" spans="2:21">
      <c r="B31" t="s">
        <v>232</v>
      </c>
      <c r="C31" t="s">
        <v>233</v>
      </c>
      <c r="D31" t="s">
        <v>118</v>
      </c>
      <c r="E31" t="s">
        <v>161</v>
      </c>
      <c r="F31" t="s">
        <v>230</v>
      </c>
      <c r="G31" t="s">
        <v>184</v>
      </c>
      <c r="H31" t="s">
        <v>219</v>
      </c>
      <c r="I31" t="s">
        <v>83</v>
      </c>
      <c r="J31" t="s">
        <v>234</v>
      </c>
      <c r="K31" s="77">
        <v>0.5</v>
      </c>
      <c r="L31" t="s">
        <v>121</v>
      </c>
      <c r="M31" s="77">
        <v>4.95</v>
      </c>
      <c r="N31" s="77">
        <v>0.78</v>
      </c>
      <c r="O31" s="77">
        <v>37568.68</v>
      </c>
      <c r="P31" s="77">
        <v>125.77</v>
      </c>
      <c r="Q31" s="77">
        <v>0</v>
      </c>
      <c r="R31" s="77">
        <v>47.250128836000002</v>
      </c>
      <c r="S31" s="77">
        <v>0.01</v>
      </c>
      <c r="T31" s="77">
        <v>0.28000000000000003</v>
      </c>
      <c r="U31" s="77">
        <v>0.05</v>
      </c>
    </row>
    <row r="32" spans="2:21">
      <c r="B32" t="s">
        <v>235</v>
      </c>
      <c r="C32" t="s">
        <v>236</v>
      </c>
      <c r="D32" t="s">
        <v>118</v>
      </c>
      <c r="E32" t="s">
        <v>161</v>
      </c>
      <c r="F32" t="s">
        <v>230</v>
      </c>
      <c r="G32" t="s">
        <v>184</v>
      </c>
      <c r="H32" t="s">
        <v>219</v>
      </c>
      <c r="I32" t="s">
        <v>83</v>
      </c>
      <c r="J32" t="s">
        <v>237</v>
      </c>
      <c r="K32" s="77">
        <v>2.21</v>
      </c>
      <c r="L32" t="s">
        <v>121</v>
      </c>
      <c r="M32" s="77">
        <v>5.0999999999999996</v>
      </c>
      <c r="N32" s="77">
        <v>0.91</v>
      </c>
      <c r="O32" s="77">
        <v>170756</v>
      </c>
      <c r="P32" s="77">
        <v>133.56</v>
      </c>
      <c r="Q32" s="77">
        <v>0</v>
      </c>
      <c r="R32" s="77">
        <v>228.06171359999999</v>
      </c>
      <c r="S32" s="77">
        <v>0.01</v>
      </c>
      <c r="T32" s="77">
        <v>1.36</v>
      </c>
      <c r="U32" s="77">
        <v>0.25</v>
      </c>
    </row>
    <row r="33" spans="2:21">
      <c r="B33" t="s">
        <v>238</v>
      </c>
      <c r="C33" t="s">
        <v>239</v>
      </c>
      <c r="D33" t="s">
        <v>118</v>
      </c>
      <c r="E33" t="s">
        <v>161</v>
      </c>
      <c r="F33" t="s">
        <v>240</v>
      </c>
      <c r="G33" t="s">
        <v>210</v>
      </c>
      <c r="H33" t="s">
        <v>219</v>
      </c>
      <c r="I33" t="s">
        <v>83</v>
      </c>
      <c r="J33" t="s">
        <v>241</v>
      </c>
      <c r="K33" s="77">
        <v>2.3199999999999998</v>
      </c>
      <c r="L33" t="s">
        <v>121</v>
      </c>
      <c r="M33" s="77">
        <v>3.9</v>
      </c>
      <c r="N33" s="77">
        <v>0.35</v>
      </c>
      <c r="O33" s="77">
        <v>537806</v>
      </c>
      <c r="P33" s="77">
        <v>116.87</v>
      </c>
      <c r="Q33" s="77">
        <v>0</v>
      </c>
      <c r="R33" s="77">
        <v>628.53387220000002</v>
      </c>
      <c r="S33" s="77">
        <v>0.27</v>
      </c>
      <c r="T33" s="77">
        <v>3.74</v>
      </c>
      <c r="U33" s="77">
        <v>0.69</v>
      </c>
    </row>
    <row r="34" spans="2:21">
      <c r="B34" t="s">
        <v>242</v>
      </c>
      <c r="C34" t="s">
        <v>243</v>
      </c>
      <c r="D34" t="s">
        <v>118</v>
      </c>
      <c r="E34" t="s">
        <v>161</v>
      </c>
      <c r="F34" t="s">
        <v>240</v>
      </c>
      <c r="G34" t="s">
        <v>210</v>
      </c>
      <c r="H34" t="s">
        <v>219</v>
      </c>
      <c r="I34" t="s">
        <v>83</v>
      </c>
      <c r="J34" t="s">
        <v>244</v>
      </c>
      <c r="K34" s="77">
        <v>3.23</v>
      </c>
      <c r="L34" t="s">
        <v>121</v>
      </c>
      <c r="M34" s="77">
        <v>3.9</v>
      </c>
      <c r="N34" s="77">
        <v>0.31</v>
      </c>
      <c r="O34" s="77">
        <v>211642</v>
      </c>
      <c r="P34" s="77">
        <v>120.78</v>
      </c>
      <c r="Q34" s="77">
        <v>0</v>
      </c>
      <c r="R34" s="77">
        <v>255.62120759999999</v>
      </c>
      <c r="S34" s="77">
        <v>0.05</v>
      </c>
      <c r="T34" s="77">
        <v>1.52</v>
      </c>
      <c r="U34" s="77">
        <v>0.28000000000000003</v>
      </c>
    </row>
    <row r="35" spans="2:21">
      <c r="B35" t="s">
        <v>245</v>
      </c>
      <c r="C35" t="s">
        <v>246</v>
      </c>
      <c r="D35" t="s">
        <v>118</v>
      </c>
      <c r="E35" t="s">
        <v>161</v>
      </c>
      <c r="F35" t="s">
        <v>240</v>
      </c>
      <c r="G35" t="s">
        <v>210</v>
      </c>
      <c r="H35" t="s">
        <v>219</v>
      </c>
      <c r="I35" t="s">
        <v>83</v>
      </c>
      <c r="J35" t="s">
        <v>247</v>
      </c>
      <c r="K35" s="77">
        <v>4.97</v>
      </c>
      <c r="L35" t="s">
        <v>121</v>
      </c>
      <c r="M35" s="77">
        <v>3.85</v>
      </c>
      <c r="N35" s="77">
        <v>0.56999999999999995</v>
      </c>
      <c r="O35" s="77">
        <v>224500</v>
      </c>
      <c r="P35" s="77">
        <v>120.57</v>
      </c>
      <c r="Q35" s="77">
        <v>0</v>
      </c>
      <c r="R35" s="77">
        <v>270.67964999999998</v>
      </c>
      <c r="S35" s="77">
        <v>0.09</v>
      </c>
      <c r="T35" s="77">
        <v>1.61</v>
      </c>
      <c r="U35" s="77">
        <v>0.3</v>
      </c>
    </row>
    <row r="36" spans="2:21">
      <c r="B36" t="s">
        <v>248</v>
      </c>
      <c r="C36" t="s">
        <v>249</v>
      </c>
      <c r="D36" t="s">
        <v>118</v>
      </c>
      <c r="E36" t="s">
        <v>161</v>
      </c>
      <c r="F36" t="s">
        <v>240</v>
      </c>
      <c r="G36" t="s">
        <v>210</v>
      </c>
      <c r="H36" t="s">
        <v>219</v>
      </c>
      <c r="I36" t="s">
        <v>83</v>
      </c>
      <c r="J36" t="s">
        <v>250</v>
      </c>
      <c r="K36" s="77">
        <v>5.8</v>
      </c>
      <c r="L36" t="s">
        <v>121</v>
      </c>
      <c r="M36" s="77">
        <v>3.85</v>
      </c>
      <c r="N36" s="77">
        <v>0.69</v>
      </c>
      <c r="O36" s="77">
        <v>204091</v>
      </c>
      <c r="P36" s="77">
        <v>122.97</v>
      </c>
      <c r="Q36" s="77">
        <v>0</v>
      </c>
      <c r="R36" s="77">
        <v>250.9707027</v>
      </c>
      <c r="S36" s="77">
        <v>0.08</v>
      </c>
      <c r="T36" s="77">
        <v>1.5</v>
      </c>
      <c r="U36" s="77">
        <v>0.28000000000000003</v>
      </c>
    </row>
    <row r="37" spans="2:21">
      <c r="B37" t="s">
        <v>251</v>
      </c>
      <c r="C37" t="s">
        <v>252</v>
      </c>
      <c r="D37" t="s">
        <v>118</v>
      </c>
      <c r="E37" t="s">
        <v>161</v>
      </c>
      <c r="F37" t="s">
        <v>253</v>
      </c>
      <c r="G37" t="s">
        <v>210</v>
      </c>
      <c r="H37" t="s">
        <v>219</v>
      </c>
      <c r="I37" t="s">
        <v>83</v>
      </c>
      <c r="J37" t="s">
        <v>254</v>
      </c>
      <c r="K37" s="77">
        <v>3.35</v>
      </c>
      <c r="L37" t="s">
        <v>121</v>
      </c>
      <c r="M37" s="77">
        <v>3.75</v>
      </c>
      <c r="N37" s="77">
        <v>0.51</v>
      </c>
      <c r="O37" s="77">
        <v>320156</v>
      </c>
      <c r="P37" s="77">
        <v>120.58</v>
      </c>
      <c r="Q37" s="77">
        <v>0</v>
      </c>
      <c r="R37" s="77">
        <v>386.04410480000001</v>
      </c>
      <c r="S37" s="77">
        <v>0.04</v>
      </c>
      <c r="T37" s="77">
        <v>2.2999999999999998</v>
      </c>
      <c r="U37" s="77">
        <v>0.42</v>
      </c>
    </row>
    <row r="38" spans="2:21">
      <c r="B38" t="s">
        <v>255</v>
      </c>
      <c r="C38" t="s">
        <v>256</v>
      </c>
      <c r="D38" t="s">
        <v>118</v>
      </c>
      <c r="E38" t="s">
        <v>161</v>
      </c>
      <c r="F38" t="s">
        <v>257</v>
      </c>
      <c r="G38" t="s">
        <v>184</v>
      </c>
      <c r="H38" t="s">
        <v>219</v>
      </c>
      <c r="I38" t="s">
        <v>83</v>
      </c>
      <c r="J38" t="s">
        <v>258</v>
      </c>
      <c r="K38" s="77">
        <v>3.7</v>
      </c>
      <c r="L38" t="s">
        <v>121</v>
      </c>
      <c r="M38" s="77">
        <v>2.5499999999999998</v>
      </c>
      <c r="N38" s="77">
        <v>0.67</v>
      </c>
      <c r="O38" s="77">
        <v>273978.53999999998</v>
      </c>
      <c r="P38" s="77">
        <v>107.44</v>
      </c>
      <c r="Q38" s="77">
        <v>6.5605500000000001</v>
      </c>
      <c r="R38" s="77">
        <v>300.923093376</v>
      </c>
      <c r="S38" s="77">
        <v>0.03</v>
      </c>
      <c r="T38" s="77">
        <v>1.79</v>
      </c>
      <c r="U38" s="77">
        <v>0.33</v>
      </c>
    </row>
    <row r="39" spans="2:21">
      <c r="B39" t="s">
        <v>259</v>
      </c>
      <c r="C39" t="s">
        <v>260</v>
      </c>
      <c r="D39" t="s">
        <v>118</v>
      </c>
      <c r="E39" t="s">
        <v>161</v>
      </c>
      <c r="F39" t="s">
        <v>261</v>
      </c>
      <c r="G39" t="s">
        <v>210</v>
      </c>
      <c r="H39" t="s">
        <v>214</v>
      </c>
      <c r="I39" t="s">
        <v>205</v>
      </c>
      <c r="J39" t="s">
        <v>180</v>
      </c>
      <c r="K39" s="77">
        <v>2.42</v>
      </c>
      <c r="L39" t="s">
        <v>121</v>
      </c>
      <c r="M39" s="77">
        <v>4.05</v>
      </c>
      <c r="N39" s="77">
        <v>0.24</v>
      </c>
      <c r="O39" s="77">
        <v>283333.46000000002</v>
      </c>
      <c r="P39" s="77">
        <v>133.13999999999999</v>
      </c>
      <c r="Q39" s="77">
        <v>0</v>
      </c>
      <c r="R39" s="77">
        <v>377.230168644</v>
      </c>
      <c r="S39" s="77">
        <v>0.16</v>
      </c>
      <c r="T39" s="77">
        <v>2.25</v>
      </c>
      <c r="U39" s="77">
        <v>0.41</v>
      </c>
    </row>
    <row r="40" spans="2:21">
      <c r="B40" t="s">
        <v>262</v>
      </c>
      <c r="C40" t="s">
        <v>263</v>
      </c>
      <c r="D40" t="s">
        <v>118</v>
      </c>
      <c r="E40" t="s">
        <v>161</v>
      </c>
      <c r="F40" t="s">
        <v>264</v>
      </c>
      <c r="G40" t="s">
        <v>210</v>
      </c>
      <c r="H40" t="s">
        <v>214</v>
      </c>
      <c r="I40" t="s">
        <v>205</v>
      </c>
      <c r="J40" t="s">
        <v>265</v>
      </c>
      <c r="K40" s="77">
        <v>1.02</v>
      </c>
      <c r="L40" t="s">
        <v>121</v>
      </c>
      <c r="M40" s="77">
        <v>4.28</v>
      </c>
      <c r="N40" s="77">
        <v>0.67</v>
      </c>
      <c r="O40" s="77">
        <v>6272.68</v>
      </c>
      <c r="P40" s="77">
        <v>126.21</v>
      </c>
      <c r="Q40" s="77">
        <v>0</v>
      </c>
      <c r="R40" s="77">
        <v>7.9167494280000001</v>
      </c>
      <c r="S40" s="77">
        <v>0</v>
      </c>
      <c r="T40" s="77">
        <v>0.05</v>
      </c>
      <c r="U40" s="77">
        <v>0.01</v>
      </c>
    </row>
    <row r="41" spans="2:21">
      <c r="B41" t="s">
        <v>266</v>
      </c>
      <c r="C41" t="s">
        <v>267</v>
      </c>
      <c r="D41" t="s">
        <v>118</v>
      </c>
      <c r="E41" t="s">
        <v>161</v>
      </c>
      <c r="F41" t="s">
        <v>213</v>
      </c>
      <c r="G41" t="s">
        <v>163</v>
      </c>
      <c r="H41" t="s">
        <v>268</v>
      </c>
      <c r="I41" t="s">
        <v>205</v>
      </c>
      <c r="J41" t="s">
        <v>269</v>
      </c>
      <c r="K41" s="77">
        <v>2.4</v>
      </c>
      <c r="L41" t="s">
        <v>121</v>
      </c>
      <c r="M41" s="77">
        <v>4.1500000000000004</v>
      </c>
      <c r="N41" s="77">
        <v>0.39</v>
      </c>
      <c r="O41" s="77">
        <v>60720</v>
      </c>
      <c r="P41" s="77">
        <v>114.45</v>
      </c>
      <c r="Q41" s="77">
        <v>0</v>
      </c>
      <c r="R41" s="77">
        <v>69.494039999999998</v>
      </c>
      <c r="S41" s="77">
        <v>0.02</v>
      </c>
      <c r="T41" s="77">
        <v>0.41</v>
      </c>
      <c r="U41" s="77">
        <v>0.08</v>
      </c>
    </row>
    <row r="42" spans="2:21">
      <c r="B42" t="s">
        <v>270</v>
      </c>
      <c r="C42" t="s">
        <v>271</v>
      </c>
      <c r="D42" t="s">
        <v>118</v>
      </c>
      <c r="E42" t="s">
        <v>161</v>
      </c>
      <c r="F42" t="s">
        <v>272</v>
      </c>
      <c r="G42" t="s">
        <v>184</v>
      </c>
      <c r="H42" t="s">
        <v>268</v>
      </c>
      <c r="I42" t="s">
        <v>205</v>
      </c>
      <c r="J42" t="s">
        <v>273</v>
      </c>
      <c r="K42" s="77">
        <v>5.36</v>
      </c>
      <c r="L42" t="s">
        <v>121</v>
      </c>
      <c r="M42" s="77">
        <v>2.5</v>
      </c>
      <c r="N42" s="77">
        <v>1.24</v>
      </c>
      <c r="O42" s="77">
        <v>270000</v>
      </c>
      <c r="P42" s="77">
        <v>107.27</v>
      </c>
      <c r="Q42" s="77">
        <v>0</v>
      </c>
      <c r="R42" s="77">
        <v>289.62900000000002</v>
      </c>
      <c r="S42" s="77">
        <v>0.06</v>
      </c>
      <c r="T42" s="77">
        <v>1.73</v>
      </c>
      <c r="U42" s="77">
        <v>0.32</v>
      </c>
    </row>
    <row r="43" spans="2:21">
      <c r="B43" t="s">
        <v>274</v>
      </c>
      <c r="C43" t="s">
        <v>275</v>
      </c>
      <c r="D43" t="s">
        <v>118</v>
      </c>
      <c r="E43" t="s">
        <v>161</v>
      </c>
      <c r="F43" t="s">
        <v>253</v>
      </c>
      <c r="G43" t="s">
        <v>210</v>
      </c>
      <c r="H43" t="s">
        <v>276</v>
      </c>
      <c r="I43" t="s">
        <v>83</v>
      </c>
      <c r="J43" t="s">
        <v>277</v>
      </c>
      <c r="K43" s="77">
        <v>0.44</v>
      </c>
      <c r="L43" t="s">
        <v>121</v>
      </c>
      <c r="M43" s="77">
        <v>5.2</v>
      </c>
      <c r="N43" s="77">
        <v>0.52</v>
      </c>
      <c r="O43" s="77">
        <v>40138.089999999997</v>
      </c>
      <c r="P43" s="77">
        <v>116.1</v>
      </c>
      <c r="Q43" s="77">
        <v>0</v>
      </c>
      <c r="R43" s="77">
        <v>46.600322490000003</v>
      </c>
      <c r="S43" s="77">
        <v>0.32</v>
      </c>
      <c r="T43" s="77">
        <v>0.28000000000000003</v>
      </c>
      <c r="U43" s="77">
        <v>0.05</v>
      </c>
    </row>
    <row r="44" spans="2:21">
      <c r="B44" t="s">
        <v>278</v>
      </c>
      <c r="C44" t="s">
        <v>279</v>
      </c>
      <c r="D44" t="s">
        <v>118</v>
      </c>
      <c r="E44" t="s">
        <v>161</v>
      </c>
      <c r="F44" t="s">
        <v>280</v>
      </c>
      <c r="G44" t="s">
        <v>184</v>
      </c>
      <c r="H44" t="s">
        <v>276</v>
      </c>
      <c r="I44" t="s">
        <v>83</v>
      </c>
      <c r="J44" t="s">
        <v>224</v>
      </c>
      <c r="K44" s="77">
        <v>1.84</v>
      </c>
      <c r="L44" t="s">
        <v>121</v>
      </c>
      <c r="M44" s="77">
        <v>4.7</v>
      </c>
      <c r="N44" s="77">
        <v>1.1599999999999999</v>
      </c>
      <c r="O44" s="77">
        <v>47855.73</v>
      </c>
      <c r="P44" s="77">
        <v>115.58</v>
      </c>
      <c r="Q44" s="77">
        <v>0</v>
      </c>
      <c r="R44" s="77">
        <v>55.311652733999999</v>
      </c>
      <c r="S44" s="77">
        <v>0.02</v>
      </c>
      <c r="T44" s="77">
        <v>0.33</v>
      </c>
      <c r="U44" s="77">
        <v>0.06</v>
      </c>
    </row>
    <row r="45" spans="2:21">
      <c r="B45" t="s">
        <v>281</v>
      </c>
      <c r="C45" t="s">
        <v>282</v>
      </c>
      <c r="D45" t="s">
        <v>118</v>
      </c>
      <c r="E45" t="s">
        <v>161</v>
      </c>
      <c r="F45" t="s">
        <v>283</v>
      </c>
      <c r="G45" t="s">
        <v>210</v>
      </c>
      <c r="H45" t="s">
        <v>276</v>
      </c>
      <c r="I45" t="s">
        <v>83</v>
      </c>
      <c r="J45" t="s">
        <v>284</v>
      </c>
      <c r="K45" s="77">
        <v>0.72</v>
      </c>
      <c r="L45" t="s">
        <v>121</v>
      </c>
      <c r="M45" s="77">
        <v>4.5</v>
      </c>
      <c r="N45" s="77">
        <v>1.55</v>
      </c>
      <c r="O45" s="77">
        <v>290601.33</v>
      </c>
      <c r="P45" s="77">
        <v>126.97</v>
      </c>
      <c r="Q45" s="77">
        <v>0</v>
      </c>
      <c r="R45" s="77">
        <v>368.976508701</v>
      </c>
      <c r="S45" s="77">
        <v>0.28000000000000003</v>
      </c>
      <c r="T45" s="77">
        <v>2.2000000000000002</v>
      </c>
      <c r="U45" s="77">
        <v>0.4</v>
      </c>
    </row>
    <row r="46" spans="2:21">
      <c r="B46" t="s">
        <v>285</v>
      </c>
      <c r="C46" t="s">
        <v>286</v>
      </c>
      <c r="D46" t="s">
        <v>118</v>
      </c>
      <c r="E46" t="s">
        <v>161</v>
      </c>
      <c r="F46" t="s">
        <v>287</v>
      </c>
      <c r="G46" t="s">
        <v>184</v>
      </c>
      <c r="H46" t="s">
        <v>276</v>
      </c>
      <c r="I46" t="s">
        <v>83</v>
      </c>
      <c r="J46" t="s">
        <v>288</v>
      </c>
      <c r="K46" s="77">
        <v>6.11</v>
      </c>
      <c r="L46" t="s">
        <v>121</v>
      </c>
      <c r="M46" s="77">
        <v>1.6</v>
      </c>
      <c r="N46" s="77">
        <v>1.45</v>
      </c>
      <c r="O46" s="77">
        <v>139870</v>
      </c>
      <c r="P46" s="77">
        <v>101.57</v>
      </c>
      <c r="Q46" s="77">
        <v>0</v>
      </c>
      <c r="R46" s="77">
        <v>142.06595899999999</v>
      </c>
      <c r="S46" s="77">
        <v>0.1</v>
      </c>
      <c r="T46" s="77">
        <v>0.85</v>
      </c>
      <c r="U46" s="77">
        <v>0.16</v>
      </c>
    </row>
    <row r="47" spans="2:21">
      <c r="B47" t="s">
        <v>289</v>
      </c>
      <c r="C47" t="s">
        <v>290</v>
      </c>
      <c r="D47" t="s">
        <v>118</v>
      </c>
      <c r="E47" t="s">
        <v>161</v>
      </c>
      <c r="F47" t="s">
        <v>291</v>
      </c>
      <c r="G47" t="s">
        <v>184</v>
      </c>
      <c r="H47" t="s">
        <v>292</v>
      </c>
      <c r="I47" t="s">
        <v>83</v>
      </c>
      <c r="J47" t="s">
        <v>293</v>
      </c>
      <c r="K47" s="77">
        <v>6.06</v>
      </c>
      <c r="L47" t="s">
        <v>121</v>
      </c>
      <c r="M47" s="77">
        <v>2.5</v>
      </c>
      <c r="N47" s="77">
        <v>1.36</v>
      </c>
      <c r="O47" s="77">
        <v>182000</v>
      </c>
      <c r="P47" s="77">
        <v>107.45</v>
      </c>
      <c r="Q47" s="77">
        <v>0</v>
      </c>
      <c r="R47" s="77">
        <v>195.559</v>
      </c>
      <c r="S47" s="77">
        <v>0.05</v>
      </c>
      <c r="T47" s="77">
        <v>1.17</v>
      </c>
      <c r="U47" s="77">
        <v>0.21</v>
      </c>
    </row>
    <row r="48" spans="2:21">
      <c r="B48" t="s">
        <v>294</v>
      </c>
      <c r="C48" t="s">
        <v>295</v>
      </c>
      <c r="D48" t="s">
        <v>118</v>
      </c>
      <c r="E48" t="s">
        <v>161</v>
      </c>
      <c r="F48" t="s">
        <v>296</v>
      </c>
      <c r="G48" t="s">
        <v>184</v>
      </c>
      <c r="H48" t="s">
        <v>297</v>
      </c>
      <c r="I48" t="s">
        <v>205</v>
      </c>
      <c r="J48" t="s">
        <v>298</v>
      </c>
      <c r="K48" s="77">
        <v>4.09</v>
      </c>
      <c r="L48" t="s">
        <v>121</v>
      </c>
      <c r="M48" s="77">
        <v>2.4</v>
      </c>
      <c r="N48" s="77">
        <v>1.2</v>
      </c>
      <c r="O48" s="77">
        <v>320000</v>
      </c>
      <c r="P48" s="77">
        <v>105.3</v>
      </c>
      <c r="Q48" s="77">
        <v>0</v>
      </c>
      <c r="R48" s="77">
        <v>336.96</v>
      </c>
      <c r="S48" s="77">
        <v>7.0000000000000007E-2</v>
      </c>
      <c r="T48" s="77">
        <v>2.0099999999999998</v>
      </c>
      <c r="U48" s="77">
        <v>0.37</v>
      </c>
    </row>
    <row r="49" spans="2:21">
      <c r="B49" t="s">
        <v>299</v>
      </c>
      <c r="C49" t="s">
        <v>300</v>
      </c>
      <c r="D49" t="s">
        <v>118</v>
      </c>
      <c r="E49" t="s">
        <v>161</v>
      </c>
      <c r="F49" t="s">
        <v>301</v>
      </c>
      <c r="G49" t="s">
        <v>184</v>
      </c>
      <c r="H49" t="s">
        <v>292</v>
      </c>
      <c r="I49" t="s">
        <v>83</v>
      </c>
      <c r="J49" t="s">
        <v>189</v>
      </c>
      <c r="K49" s="77">
        <v>1.95</v>
      </c>
      <c r="L49" t="s">
        <v>121</v>
      </c>
      <c r="M49" s="77">
        <v>4.25</v>
      </c>
      <c r="N49" s="77">
        <v>0.75</v>
      </c>
      <c r="O49" s="77">
        <v>96724.29</v>
      </c>
      <c r="P49" s="77">
        <v>114.04</v>
      </c>
      <c r="Q49" s="77">
        <v>17.240739999999999</v>
      </c>
      <c r="R49" s="77">
        <v>127.54512031599999</v>
      </c>
      <c r="S49" s="77">
        <v>0.05</v>
      </c>
      <c r="T49" s="77">
        <v>0.76</v>
      </c>
      <c r="U49" s="77">
        <v>0.14000000000000001</v>
      </c>
    </row>
    <row r="50" spans="2:21">
      <c r="B50" t="s">
        <v>302</v>
      </c>
      <c r="C50" t="s">
        <v>303</v>
      </c>
      <c r="D50" t="s">
        <v>118</v>
      </c>
      <c r="E50" t="s">
        <v>161</v>
      </c>
      <c r="F50" t="s">
        <v>304</v>
      </c>
      <c r="G50" t="s">
        <v>184</v>
      </c>
      <c r="H50" t="s">
        <v>292</v>
      </c>
      <c r="I50" t="s">
        <v>83</v>
      </c>
      <c r="J50" t="s">
        <v>305</v>
      </c>
      <c r="K50" s="77">
        <v>5.18</v>
      </c>
      <c r="L50" t="s">
        <v>121</v>
      </c>
      <c r="M50" s="77">
        <v>2.2999999999999998</v>
      </c>
      <c r="N50" s="77">
        <v>1.55</v>
      </c>
      <c r="O50" s="77">
        <v>170000</v>
      </c>
      <c r="P50" s="77">
        <v>104.26</v>
      </c>
      <c r="Q50" s="77">
        <v>0</v>
      </c>
      <c r="R50" s="77">
        <v>177.24199999999999</v>
      </c>
      <c r="S50" s="77">
        <v>0.14000000000000001</v>
      </c>
      <c r="T50" s="77">
        <v>1.06</v>
      </c>
      <c r="U50" s="77">
        <v>0.19</v>
      </c>
    </row>
    <row r="51" spans="2:21">
      <c r="B51" t="s">
        <v>306</v>
      </c>
      <c r="C51" t="s">
        <v>307</v>
      </c>
      <c r="D51" t="s">
        <v>118</v>
      </c>
      <c r="E51" t="s">
        <v>161</v>
      </c>
      <c r="F51" t="s">
        <v>308</v>
      </c>
      <c r="G51" t="s">
        <v>184</v>
      </c>
      <c r="H51" t="s">
        <v>292</v>
      </c>
      <c r="I51" t="s">
        <v>83</v>
      </c>
      <c r="J51" t="s">
        <v>309</v>
      </c>
      <c r="K51" s="77">
        <v>5.6</v>
      </c>
      <c r="L51" t="s">
        <v>121</v>
      </c>
      <c r="M51" s="77">
        <v>3.7</v>
      </c>
      <c r="N51" s="77">
        <v>1.52</v>
      </c>
      <c r="O51" s="77">
        <v>171000</v>
      </c>
      <c r="P51" s="77">
        <v>112.64</v>
      </c>
      <c r="Q51" s="77">
        <v>0</v>
      </c>
      <c r="R51" s="77">
        <v>192.61439999999999</v>
      </c>
      <c r="S51" s="77">
        <v>0.02</v>
      </c>
      <c r="T51" s="77">
        <v>1.1499999999999999</v>
      </c>
      <c r="U51" s="77">
        <v>0.21</v>
      </c>
    </row>
    <row r="52" spans="2:21">
      <c r="B52" t="s">
        <v>310</v>
      </c>
      <c r="C52" t="s">
        <v>311</v>
      </c>
      <c r="D52" t="s">
        <v>118</v>
      </c>
      <c r="E52" t="s">
        <v>161</v>
      </c>
      <c r="F52" t="s">
        <v>312</v>
      </c>
      <c r="G52" t="s">
        <v>184</v>
      </c>
      <c r="H52" t="s">
        <v>292</v>
      </c>
      <c r="I52" t="s">
        <v>83</v>
      </c>
      <c r="J52" t="s">
        <v>313</v>
      </c>
      <c r="K52" s="77">
        <v>6.73</v>
      </c>
      <c r="L52" t="s">
        <v>121</v>
      </c>
      <c r="M52" s="77">
        <v>2.0499999999999998</v>
      </c>
      <c r="N52" s="77">
        <v>1.64</v>
      </c>
      <c r="O52" s="77">
        <v>320000</v>
      </c>
      <c r="P52" s="77">
        <v>103.95</v>
      </c>
      <c r="Q52" s="77">
        <v>0</v>
      </c>
      <c r="R52" s="77">
        <v>332.64</v>
      </c>
      <c r="S52" s="77">
        <v>0.22</v>
      </c>
      <c r="T52" s="77">
        <v>1.98</v>
      </c>
      <c r="U52" s="77">
        <v>0.36</v>
      </c>
    </row>
    <row r="53" spans="2:21">
      <c r="B53" t="s">
        <v>314</v>
      </c>
      <c r="C53" t="s">
        <v>315</v>
      </c>
      <c r="D53" t="s">
        <v>118</v>
      </c>
      <c r="E53" t="s">
        <v>161</v>
      </c>
      <c r="F53" t="s">
        <v>316</v>
      </c>
      <c r="G53" t="s">
        <v>317</v>
      </c>
      <c r="H53" t="s">
        <v>318</v>
      </c>
      <c r="I53" t="s">
        <v>205</v>
      </c>
      <c r="J53" t="s">
        <v>193</v>
      </c>
      <c r="K53" s="77">
        <v>3.22</v>
      </c>
      <c r="L53" t="s">
        <v>121</v>
      </c>
      <c r="M53" s="77">
        <v>2.25</v>
      </c>
      <c r="N53" s="77">
        <v>1.58</v>
      </c>
      <c r="O53" s="77">
        <v>260010</v>
      </c>
      <c r="P53" s="77">
        <v>102.58</v>
      </c>
      <c r="Q53" s="77">
        <v>0</v>
      </c>
      <c r="R53" s="77">
        <v>266.71825799999999</v>
      </c>
      <c r="S53" s="77">
        <v>7.0000000000000007E-2</v>
      </c>
      <c r="T53" s="77">
        <v>1.59</v>
      </c>
      <c r="U53" s="77">
        <v>0.28999999999999998</v>
      </c>
    </row>
    <row r="54" spans="2:21">
      <c r="B54" t="s">
        <v>319</v>
      </c>
      <c r="C54" t="s">
        <v>320</v>
      </c>
      <c r="D54" t="s">
        <v>118</v>
      </c>
      <c r="E54" t="s">
        <v>161</v>
      </c>
      <c r="F54" t="s">
        <v>321</v>
      </c>
      <c r="G54" t="s">
        <v>203</v>
      </c>
      <c r="H54" t="s">
        <v>322</v>
      </c>
      <c r="I54" t="s">
        <v>83</v>
      </c>
      <c r="J54" t="s">
        <v>323</v>
      </c>
      <c r="K54" s="77">
        <v>1.47</v>
      </c>
      <c r="L54" t="s">
        <v>121</v>
      </c>
      <c r="M54" s="77">
        <v>4.8</v>
      </c>
      <c r="N54" s="77">
        <v>0.64</v>
      </c>
      <c r="O54" s="77">
        <v>76477.009999999995</v>
      </c>
      <c r="P54" s="77">
        <v>124.19</v>
      </c>
      <c r="Q54" s="77">
        <v>0</v>
      </c>
      <c r="R54" s="77">
        <v>94.976798719000001</v>
      </c>
      <c r="S54" s="77">
        <v>0.01</v>
      </c>
      <c r="T54" s="77">
        <v>0.56999999999999995</v>
      </c>
      <c r="U54" s="77">
        <v>0.1</v>
      </c>
    </row>
    <row r="55" spans="2:21">
      <c r="B55" t="s">
        <v>324</v>
      </c>
      <c r="C55" t="s">
        <v>325</v>
      </c>
      <c r="D55" t="s">
        <v>118</v>
      </c>
      <c r="E55" t="s">
        <v>161</v>
      </c>
      <c r="F55" t="s">
        <v>326</v>
      </c>
      <c r="G55" t="s">
        <v>184</v>
      </c>
      <c r="H55" t="s">
        <v>322</v>
      </c>
      <c r="I55" t="s">
        <v>83</v>
      </c>
      <c r="J55" t="s">
        <v>327</v>
      </c>
      <c r="K55" s="77">
        <v>4.2300000000000004</v>
      </c>
      <c r="L55" t="s">
        <v>121</v>
      </c>
      <c r="M55" s="77">
        <v>3.25</v>
      </c>
      <c r="N55" s="77">
        <v>1.59</v>
      </c>
      <c r="O55" s="77">
        <v>121000</v>
      </c>
      <c r="P55" s="77">
        <v>107.53</v>
      </c>
      <c r="Q55" s="77">
        <v>0</v>
      </c>
      <c r="R55" s="77">
        <v>130.1113</v>
      </c>
      <c r="S55" s="77">
        <v>0.04</v>
      </c>
      <c r="T55" s="77">
        <v>0.78</v>
      </c>
      <c r="U55" s="77">
        <v>0.14000000000000001</v>
      </c>
    </row>
    <row r="56" spans="2:21">
      <c r="B56" t="s">
        <v>328</v>
      </c>
      <c r="C56" t="s">
        <v>329</v>
      </c>
      <c r="D56" t="s">
        <v>118</v>
      </c>
      <c r="E56" t="s">
        <v>161</v>
      </c>
      <c r="F56" t="s">
        <v>330</v>
      </c>
      <c r="G56" t="s">
        <v>317</v>
      </c>
      <c r="H56" t="s">
        <v>331</v>
      </c>
      <c r="I56" t="s">
        <v>205</v>
      </c>
      <c r="J56" t="s">
        <v>332</v>
      </c>
      <c r="K56" s="77">
        <v>2.72</v>
      </c>
      <c r="L56" t="s">
        <v>121</v>
      </c>
      <c r="M56" s="77">
        <v>2.85</v>
      </c>
      <c r="N56" s="77">
        <v>2.19</v>
      </c>
      <c r="O56" s="77">
        <v>228000</v>
      </c>
      <c r="P56" s="77">
        <v>102.5</v>
      </c>
      <c r="Q56" s="77">
        <v>0</v>
      </c>
      <c r="R56" s="77">
        <v>233.7</v>
      </c>
      <c r="S56" s="77">
        <v>0.15</v>
      </c>
      <c r="T56" s="77">
        <v>1.39</v>
      </c>
      <c r="U56" s="77">
        <v>0.26</v>
      </c>
    </row>
    <row r="57" spans="2:21">
      <c r="B57" s="78" t="s">
        <v>125</v>
      </c>
      <c r="C57" s="16"/>
      <c r="D57" s="16"/>
      <c r="E57" s="16"/>
      <c r="F57" s="16"/>
      <c r="K57" s="79">
        <v>3.65</v>
      </c>
      <c r="N57" s="79">
        <v>1.9</v>
      </c>
      <c r="O57" s="79">
        <v>6772166.71</v>
      </c>
      <c r="Q57" s="79">
        <v>102.44072</v>
      </c>
      <c r="R57" s="79">
        <v>7223.739984416</v>
      </c>
      <c r="T57" s="79">
        <v>43.04</v>
      </c>
      <c r="U57" s="79">
        <v>7.92</v>
      </c>
    </row>
    <row r="58" spans="2:21">
      <c r="B58" t="s">
        <v>333</v>
      </c>
      <c r="C58" t="s">
        <v>334</v>
      </c>
      <c r="D58" t="s">
        <v>118</v>
      </c>
      <c r="E58" t="s">
        <v>161</v>
      </c>
      <c r="F58" t="s">
        <v>168</v>
      </c>
      <c r="G58" t="s">
        <v>163</v>
      </c>
      <c r="H58" t="s">
        <v>164</v>
      </c>
      <c r="I58" t="s">
        <v>83</v>
      </c>
      <c r="J58" t="s">
        <v>335</v>
      </c>
      <c r="K58" s="77">
        <v>0.91</v>
      </c>
      <c r="L58" t="s">
        <v>121</v>
      </c>
      <c r="M58" s="77">
        <v>1.8</v>
      </c>
      <c r="N58" s="77">
        <v>0.28999999999999998</v>
      </c>
      <c r="O58" s="77">
        <v>68030</v>
      </c>
      <c r="P58" s="77">
        <v>101.55</v>
      </c>
      <c r="Q58" s="77">
        <v>0</v>
      </c>
      <c r="R58" s="77">
        <v>69.084464999999994</v>
      </c>
      <c r="S58" s="77">
        <v>0.01</v>
      </c>
      <c r="T58" s="77">
        <v>0.41</v>
      </c>
      <c r="U58" s="77">
        <v>0.08</v>
      </c>
    </row>
    <row r="59" spans="2:21">
      <c r="B59" t="s">
        <v>336</v>
      </c>
      <c r="C59" t="s">
        <v>337</v>
      </c>
      <c r="D59" t="s">
        <v>118</v>
      </c>
      <c r="E59" t="s">
        <v>161</v>
      </c>
      <c r="F59" t="s">
        <v>223</v>
      </c>
      <c r="G59" t="s">
        <v>184</v>
      </c>
      <c r="H59" t="s">
        <v>185</v>
      </c>
      <c r="I59" t="s">
        <v>83</v>
      </c>
      <c r="J59" t="s">
        <v>338</v>
      </c>
      <c r="K59" s="77">
        <v>6.84</v>
      </c>
      <c r="L59" t="s">
        <v>121</v>
      </c>
      <c r="M59" s="77">
        <v>2.54</v>
      </c>
      <c r="N59" s="77">
        <v>2.31</v>
      </c>
      <c r="O59" s="77">
        <v>255000</v>
      </c>
      <c r="P59" s="77">
        <v>101.73</v>
      </c>
      <c r="Q59" s="77">
        <v>0</v>
      </c>
      <c r="R59" s="77">
        <v>259.41149999999999</v>
      </c>
      <c r="S59" s="77">
        <v>0.06</v>
      </c>
      <c r="T59" s="77">
        <v>1.55</v>
      </c>
      <c r="U59" s="77">
        <v>0.28000000000000003</v>
      </c>
    </row>
    <row r="60" spans="2:21">
      <c r="B60" t="s">
        <v>339</v>
      </c>
      <c r="C60" t="s">
        <v>340</v>
      </c>
      <c r="D60" t="s">
        <v>118</v>
      </c>
      <c r="E60" t="s">
        <v>161</v>
      </c>
      <c r="F60" t="s">
        <v>341</v>
      </c>
      <c r="G60" t="s">
        <v>163</v>
      </c>
      <c r="H60" t="s">
        <v>185</v>
      </c>
      <c r="I60" t="s">
        <v>83</v>
      </c>
      <c r="J60" t="s">
        <v>342</v>
      </c>
      <c r="K60" s="77">
        <v>2.23</v>
      </c>
      <c r="L60" t="s">
        <v>121</v>
      </c>
      <c r="M60" s="77">
        <v>1.06</v>
      </c>
      <c r="N60" s="77">
        <v>0.68</v>
      </c>
      <c r="O60" s="77">
        <v>79595</v>
      </c>
      <c r="P60" s="77">
        <v>100.84</v>
      </c>
      <c r="Q60" s="77">
        <v>0.21065999999999999</v>
      </c>
      <c r="R60" s="77">
        <v>80.474258000000006</v>
      </c>
      <c r="S60" s="77">
        <v>0.03</v>
      </c>
      <c r="T60" s="77">
        <v>0.48</v>
      </c>
      <c r="U60" s="77">
        <v>0.09</v>
      </c>
    </row>
    <row r="61" spans="2:21">
      <c r="B61" t="s">
        <v>343</v>
      </c>
      <c r="C61" t="s">
        <v>344</v>
      </c>
      <c r="D61" t="s">
        <v>118</v>
      </c>
      <c r="E61" t="s">
        <v>161</v>
      </c>
      <c r="F61" t="s">
        <v>202</v>
      </c>
      <c r="G61" t="s">
        <v>203</v>
      </c>
      <c r="H61" t="s">
        <v>204</v>
      </c>
      <c r="I61" t="s">
        <v>205</v>
      </c>
      <c r="J61" t="s">
        <v>345</v>
      </c>
      <c r="K61" s="77">
        <v>2.95</v>
      </c>
      <c r="L61" t="s">
        <v>121</v>
      </c>
      <c r="M61" s="77">
        <v>3.78</v>
      </c>
      <c r="N61" s="77">
        <v>0.99</v>
      </c>
      <c r="O61" s="77">
        <v>205000</v>
      </c>
      <c r="P61" s="77">
        <v>112.43</v>
      </c>
      <c r="Q61" s="77">
        <v>0</v>
      </c>
      <c r="R61" s="77">
        <v>230.48150000000001</v>
      </c>
      <c r="S61" s="77">
        <v>0.03</v>
      </c>
      <c r="T61" s="77">
        <v>1.37</v>
      </c>
      <c r="U61" s="77">
        <v>0.25</v>
      </c>
    </row>
    <row r="62" spans="2:21">
      <c r="B62" t="s">
        <v>346</v>
      </c>
      <c r="C62" t="s">
        <v>347</v>
      </c>
      <c r="D62" t="s">
        <v>118</v>
      </c>
      <c r="E62" t="s">
        <v>161</v>
      </c>
      <c r="F62" t="s">
        <v>348</v>
      </c>
      <c r="G62" t="s">
        <v>163</v>
      </c>
      <c r="H62" t="s">
        <v>185</v>
      </c>
      <c r="I62" t="s">
        <v>83</v>
      </c>
      <c r="J62" t="s">
        <v>349</v>
      </c>
      <c r="K62" s="77">
        <v>3.02</v>
      </c>
      <c r="L62" t="s">
        <v>121</v>
      </c>
      <c r="M62" s="77">
        <v>1.5</v>
      </c>
      <c r="N62" s="77">
        <v>0.92</v>
      </c>
      <c r="O62" s="77">
        <v>130618</v>
      </c>
      <c r="P62" s="77">
        <v>102.07</v>
      </c>
      <c r="Q62" s="77">
        <v>0</v>
      </c>
      <c r="R62" s="77">
        <v>133.32179260000001</v>
      </c>
      <c r="S62" s="77">
        <v>0.01</v>
      </c>
      <c r="T62" s="77">
        <v>0.79</v>
      </c>
      <c r="U62" s="77">
        <v>0.15</v>
      </c>
    </row>
    <row r="63" spans="2:21">
      <c r="B63" t="s">
        <v>350</v>
      </c>
      <c r="C63" t="s">
        <v>351</v>
      </c>
      <c r="D63" t="s">
        <v>118</v>
      </c>
      <c r="E63" t="s">
        <v>161</v>
      </c>
      <c r="F63" t="s">
        <v>348</v>
      </c>
      <c r="G63" t="s">
        <v>163</v>
      </c>
      <c r="H63" t="s">
        <v>185</v>
      </c>
      <c r="I63" t="s">
        <v>83</v>
      </c>
      <c r="J63" t="s">
        <v>352</v>
      </c>
      <c r="K63" s="77">
        <v>2.54</v>
      </c>
      <c r="L63" t="s">
        <v>121</v>
      </c>
      <c r="M63" s="77">
        <v>2.1</v>
      </c>
      <c r="N63" s="77">
        <v>0.87</v>
      </c>
      <c r="O63" s="77">
        <v>285686</v>
      </c>
      <c r="P63" s="77">
        <v>103.52</v>
      </c>
      <c r="Q63" s="77">
        <v>0</v>
      </c>
      <c r="R63" s="77">
        <v>295.74214719999998</v>
      </c>
      <c r="S63" s="77">
        <v>0.03</v>
      </c>
      <c r="T63" s="77">
        <v>1.76</v>
      </c>
      <c r="U63" s="77">
        <v>0.32</v>
      </c>
    </row>
    <row r="64" spans="2:21">
      <c r="B64" t="s">
        <v>353</v>
      </c>
      <c r="C64" t="s">
        <v>354</v>
      </c>
      <c r="D64" t="s">
        <v>118</v>
      </c>
      <c r="E64" t="s">
        <v>161</v>
      </c>
      <c r="F64" t="s">
        <v>218</v>
      </c>
      <c r="G64" t="s">
        <v>184</v>
      </c>
      <c r="H64" t="s">
        <v>219</v>
      </c>
      <c r="I64" t="s">
        <v>83</v>
      </c>
      <c r="J64" t="s">
        <v>355</v>
      </c>
      <c r="K64" s="77">
        <v>5.39</v>
      </c>
      <c r="L64" t="s">
        <v>121</v>
      </c>
      <c r="M64" s="77">
        <v>3.85</v>
      </c>
      <c r="N64" s="77">
        <v>2.08</v>
      </c>
      <c r="O64" s="77">
        <v>335000</v>
      </c>
      <c r="P64" s="77">
        <v>113.15</v>
      </c>
      <c r="Q64" s="77">
        <v>0</v>
      </c>
      <c r="R64" s="77">
        <v>379.05250000000001</v>
      </c>
      <c r="S64" s="77">
        <v>0.03</v>
      </c>
      <c r="T64" s="77">
        <v>2.2599999999999998</v>
      </c>
      <c r="U64" s="77">
        <v>0.42</v>
      </c>
    </row>
    <row r="65" spans="2:21">
      <c r="B65" t="s">
        <v>356</v>
      </c>
      <c r="C65" t="s">
        <v>357</v>
      </c>
      <c r="D65" t="s">
        <v>118</v>
      </c>
      <c r="E65" t="s">
        <v>161</v>
      </c>
      <c r="F65" t="s">
        <v>358</v>
      </c>
      <c r="G65" t="s">
        <v>184</v>
      </c>
      <c r="H65" t="s">
        <v>219</v>
      </c>
      <c r="I65" t="s">
        <v>83</v>
      </c>
      <c r="J65" t="s">
        <v>359</v>
      </c>
      <c r="K65" s="77">
        <v>5.01</v>
      </c>
      <c r="L65" t="s">
        <v>121</v>
      </c>
      <c r="M65" s="77">
        <v>4.3499999999999996</v>
      </c>
      <c r="N65" s="77">
        <v>2.82</v>
      </c>
      <c r="O65" s="77">
        <v>86000</v>
      </c>
      <c r="P65" s="77">
        <v>108.46</v>
      </c>
      <c r="Q65" s="77">
        <v>0</v>
      </c>
      <c r="R65" s="77">
        <v>93.275599999999997</v>
      </c>
      <c r="S65" s="77">
        <v>0</v>
      </c>
      <c r="T65" s="77">
        <v>0.56000000000000005</v>
      </c>
      <c r="U65" s="77">
        <v>0.1</v>
      </c>
    </row>
    <row r="66" spans="2:21">
      <c r="B66" t="s">
        <v>360</v>
      </c>
      <c r="C66" t="s">
        <v>361</v>
      </c>
      <c r="D66" t="s">
        <v>118</v>
      </c>
      <c r="E66" t="s">
        <v>161</v>
      </c>
      <c r="F66" t="s">
        <v>362</v>
      </c>
      <c r="G66" t="s">
        <v>203</v>
      </c>
      <c r="H66" t="s">
        <v>219</v>
      </c>
      <c r="I66" t="s">
        <v>83</v>
      </c>
      <c r="J66" t="s">
        <v>363</v>
      </c>
      <c r="K66" s="77">
        <v>1.38</v>
      </c>
      <c r="L66" t="s">
        <v>121</v>
      </c>
      <c r="M66" s="77">
        <v>2.33</v>
      </c>
      <c r="N66" s="77">
        <v>0.77</v>
      </c>
      <c r="O66" s="77">
        <v>787784</v>
      </c>
      <c r="P66" s="77">
        <v>102.13</v>
      </c>
      <c r="Q66" s="77">
        <v>0</v>
      </c>
      <c r="R66" s="77">
        <v>804.56379919999995</v>
      </c>
      <c r="S66" s="77">
        <v>0.03</v>
      </c>
      <c r="T66" s="77">
        <v>4.79</v>
      </c>
      <c r="U66" s="77">
        <v>0.88</v>
      </c>
    </row>
    <row r="67" spans="2:21">
      <c r="B67" t="s">
        <v>364</v>
      </c>
      <c r="C67" t="s">
        <v>365</v>
      </c>
      <c r="D67" t="s">
        <v>118</v>
      </c>
      <c r="E67" t="s">
        <v>161</v>
      </c>
      <c r="F67" t="s">
        <v>366</v>
      </c>
      <c r="G67" t="s">
        <v>367</v>
      </c>
      <c r="H67" t="s">
        <v>214</v>
      </c>
      <c r="I67" t="s">
        <v>205</v>
      </c>
      <c r="J67" t="s">
        <v>368</v>
      </c>
      <c r="K67" s="77">
        <v>4.1500000000000004</v>
      </c>
      <c r="L67" t="s">
        <v>121</v>
      </c>
      <c r="M67" s="77">
        <v>2.75</v>
      </c>
      <c r="N67" s="77">
        <v>1.66</v>
      </c>
      <c r="O67" s="77">
        <v>490571.97</v>
      </c>
      <c r="P67" s="77">
        <v>105.52</v>
      </c>
      <c r="Q67" s="77">
        <v>0</v>
      </c>
      <c r="R67" s="77">
        <v>517.65154274400004</v>
      </c>
      <c r="S67" s="77">
        <v>0.1</v>
      </c>
      <c r="T67" s="77">
        <v>3.08</v>
      </c>
      <c r="U67" s="77">
        <v>0.56999999999999995</v>
      </c>
    </row>
    <row r="68" spans="2:21">
      <c r="B68" t="s">
        <v>369</v>
      </c>
      <c r="C68" t="s">
        <v>370</v>
      </c>
      <c r="D68" t="s">
        <v>118</v>
      </c>
      <c r="E68" t="s">
        <v>161</v>
      </c>
      <c r="F68" t="s">
        <v>366</v>
      </c>
      <c r="G68" t="s">
        <v>367</v>
      </c>
      <c r="H68" t="s">
        <v>214</v>
      </c>
      <c r="I68" t="s">
        <v>205</v>
      </c>
      <c r="J68" t="s">
        <v>371</v>
      </c>
      <c r="K68" s="77">
        <v>5.65</v>
      </c>
      <c r="L68" t="s">
        <v>121</v>
      </c>
      <c r="M68" s="77">
        <v>2.2999999999999998</v>
      </c>
      <c r="N68" s="77">
        <v>2.15</v>
      </c>
      <c r="O68" s="77">
        <v>270000</v>
      </c>
      <c r="P68" s="77">
        <v>101.62</v>
      </c>
      <c r="Q68" s="77">
        <v>0</v>
      </c>
      <c r="R68" s="77">
        <v>274.37400000000002</v>
      </c>
      <c r="S68" s="77">
        <v>0.16</v>
      </c>
      <c r="T68" s="77">
        <v>1.63</v>
      </c>
      <c r="U68" s="77">
        <v>0.3</v>
      </c>
    </row>
    <row r="69" spans="2:21">
      <c r="B69" t="s">
        <v>372</v>
      </c>
      <c r="C69" t="s">
        <v>373</v>
      </c>
      <c r="D69" t="s">
        <v>118</v>
      </c>
      <c r="E69" t="s">
        <v>161</v>
      </c>
      <c r="F69" t="s">
        <v>374</v>
      </c>
      <c r="G69" t="s">
        <v>375</v>
      </c>
      <c r="H69" t="s">
        <v>268</v>
      </c>
      <c r="I69" t="s">
        <v>205</v>
      </c>
      <c r="J69" t="s">
        <v>376</v>
      </c>
      <c r="K69" s="77">
        <v>0.74</v>
      </c>
      <c r="L69" t="s">
        <v>121</v>
      </c>
      <c r="M69" s="77">
        <v>6.5</v>
      </c>
      <c r="N69" s="77">
        <v>0.95</v>
      </c>
      <c r="O69" s="77">
        <v>82486.67</v>
      </c>
      <c r="P69" s="77">
        <v>105.76</v>
      </c>
      <c r="Q69" s="77">
        <v>0</v>
      </c>
      <c r="R69" s="77">
        <v>87.237902192000007</v>
      </c>
      <c r="S69" s="77">
        <v>0.02</v>
      </c>
      <c r="T69" s="77">
        <v>0.52</v>
      </c>
      <c r="U69" s="77">
        <v>0.1</v>
      </c>
    </row>
    <row r="70" spans="2:21">
      <c r="B70" t="s">
        <v>377</v>
      </c>
      <c r="C70" t="s">
        <v>378</v>
      </c>
      <c r="D70" t="s">
        <v>118</v>
      </c>
      <c r="E70" t="s">
        <v>161</v>
      </c>
      <c r="F70" t="s">
        <v>379</v>
      </c>
      <c r="G70" t="s">
        <v>163</v>
      </c>
      <c r="H70" t="s">
        <v>276</v>
      </c>
      <c r="I70" t="s">
        <v>83</v>
      </c>
      <c r="J70" t="s">
        <v>380</v>
      </c>
      <c r="K70" s="77">
        <v>1.1599999999999999</v>
      </c>
      <c r="L70" t="s">
        <v>121</v>
      </c>
      <c r="M70" s="77">
        <v>1.3</v>
      </c>
      <c r="N70" s="77">
        <v>0.88</v>
      </c>
      <c r="O70" s="77">
        <v>200689.01</v>
      </c>
      <c r="P70" s="77">
        <v>100.62</v>
      </c>
      <c r="Q70" s="77">
        <v>0</v>
      </c>
      <c r="R70" s="77">
        <v>201.933281862</v>
      </c>
      <c r="S70" s="77">
        <v>0.14000000000000001</v>
      </c>
      <c r="T70" s="77">
        <v>1.2</v>
      </c>
      <c r="U70" s="77">
        <v>0.22</v>
      </c>
    </row>
    <row r="71" spans="2:21">
      <c r="B71" t="s">
        <v>381</v>
      </c>
      <c r="C71" t="s">
        <v>382</v>
      </c>
      <c r="D71" t="s">
        <v>118</v>
      </c>
      <c r="E71" t="s">
        <v>161</v>
      </c>
      <c r="F71" t="s">
        <v>383</v>
      </c>
      <c r="G71" t="s">
        <v>317</v>
      </c>
      <c r="H71" t="s">
        <v>276</v>
      </c>
      <c r="I71" t="s">
        <v>83</v>
      </c>
      <c r="J71" t="s">
        <v>384</v>
      </c>
      <c r="K71" s="77">
        <v>5.99</v>
      </c>
      <c r="L71" t="s">
        <v>121</v>
      </c>
      <c r="M71" s="77">
        <v>2.38</v>
      </c>
      <c r="N71" s="77">
        <v>2.33</v>
      </c>
      <c r="O71" s="77">
        <v>180000</v>
      </c>
      <c r="P71" s="77">
        <v>100.45</v>
      </c>
      <c r="Q71" s="77">
        <v>0</v>
      </c>
      <c r="R71" s="77">
        <v>180.81</v>
      </c>
      <c r="S71" s="77">
        <v>0.15</v>
      </c>
      <c r="T71" s="77">
        <v>1.08</v>
      </c>
      <c r="U71" s="77">
        <v>0.2</v>
      </c>
    </row>
    <row r="72" spans="2:21">
      <c r="B72" t="s">
        <v>385</v>
      </c>
      <c r="C72" t="s">
        <v>386</v>
      </c>
      <c r="D72" t="s">
        <v>118</v>
      </c>
      <c r="E72" t="s">
        <v>161</v>
      </c>
      <c r="F72" t="s">
        <v>387</v>
      </c>
      <c r="G72" t="s">
        <v>375</v>
      </c>
      <c r="H72" t="s">
        <v>276</v>
      </c>
      <c r="I72" t="s">
        <v>83</v>
      </c>
      <c r="J72" t="s">
        <v>388</v>
      </c>
      <c r="K72" s="77">
        <v>0.99</v>
      </c>
      <c r="L72" t="s">
        <v>121</v>
      </c>
      <c r="M72" s="77">
        <v>6.99</v>
      </c>
      <c r="N72" s="77">
        <v>1.01</v>
      </c>
      <c r="O72" s="77">
        <v>53471.7</v>
      </c>
      <c r="P72" s="77">
        <v>105.93</v>
      </c>
      <c r="Q72" s="77">
        <v>94.103059999999999</v>
      </c>
      <c r="R72" s="77">
        <v>150.74563180999999</v>
      </c>
      <c r="S72" s="77">
        <v>0.06</v>
      </c>
      <c r="T72" s="77">
        <v>0.9</v>
      </c>
      <c r="U72" s="77">
        <v>0.17</v>
      </c>
    </row>
    <row r="73" spans="2:21">
      <c r="B73" t="s">
        <v>389</v>
      </c>
      <c r="C73" t="s">
        <v>390</v>
      </c>
      <c r="D73" t="s">
        <v>118</v>
      </c>
      <c r="E73" t="s">
        <v>161</v>
      </c>
      <c r="F73" t="s">
        <v>387</v>
      </c>
      <c r="G73" t="s">
        <v>375</v>
      </c>
      <c r="H73" t="s">
        <v>276</v>
      </c>
      <c r="I73" t="s">
        <v>83</v>
      </c>
      <c r="J73" t="s">
        <v>391</v>
      </c>
      <c r="K73" s="77">
        <v>4.03</v>
      </c>
      <c r="L73" t="s">
        <v>121</v>
      </c>
      <c r="M73" s="77">
        <v>4.1399999999999997</v>
      </c>
      <c r="N73" s="77">
        <v>1.58</v>
      </c>
      <c r="O73" s="77">
        <v>110000</v>
      </c>
      <c r="P73" s="77">
        <v>110.54</v>
      </c>
      <c r="Q73" s="77">
        <v>2.2770000000000001</v>
      </c>
      <c r="R73" s="77">
        <v>123.871</v>
      </c>
      <c r="S73" s="77">
        <v>0.01</v>
      </c>
      <c r="T73" s="77">
        <v>0.74</v>
      </c>
      <c r="U73" s="77">
        <v>0.14000000000000001</v>
      </c>
    </row>
    <row r="74" spans="2:21">
      <c r="B74" t="s">
        <v>392</v>
      </c>
      <c r="C74" t="s">
        <v>393</v>
      </c>
      <c r="D74" t="s">
        <v>118</v>
      </c>
      <c r="E74" t="s">
        <v>161</v>
      </c>
      <c r="F74" t="s">
        <v>394</v>
      </c>
      <c r="G74" t="s">
        <v>375</v>
      </c>
      <c r="H74" t="s">
        <v>276</v>
      </c>
      <c r="I74" t="s">
        <v>83</v>
      </c>
      <c r="J74" t="s">
        <v>395</v>
      </c>
      <c r="K74" s="77">
        <v>2.46</v>
      </c>
      <c r="L74" t="s">
        <v>121</v>
      </c>
      <c r="M74" s="77">
        <v>1.29</v>
      </c>
      <c r="N74" s="77">
        <v>0.78</v>
      </c>
      <c r="O74" s="77">
        <v>255648</v>
      </c>
      <c r="P74" s="77">
        <v>101.33</v>
      </c>
      <c r="Q74" s="77">
        <v>0</v>
      </c>
      <c r="R74" s="77">
        <v>259.04811840000002</v>
      </c>
      <c r="S74" s="77">
        <v>0.06</v>
      </c>
      <c r="T74" s="77">
        <v>1.54</v>
      </c>
      <c r="U74" s="77">
        <v>0.28000000000000003</v>
      </c>
    </row>
    <row r="75" spans="2:21">
      <c r="B75" t="s">
        <v>396</v>
      </c>
      <c r="C75" t="s">
        <v>397</v>
      </c>
      <c r="D75" t="s">
        <v>118</v>
      </c>
      <c r="E75" t="s">
        <v>161</v>
      </c>
      <c r="F75" t="s">
        <v>394</v>
      </c>
      <c r="G75" t="s">
        <v>375</v>
      </c>
      <c r="H75" t="s">
        <v>276</v>
      </c>
      <c r="I75" t="s">
        <v>83</v>
      </c>
      <c r="J75" t="s">
        <v>398</v>
      </c>
      <c r="K75" s="77">
        <v>4.29</v>
      </c>
      <c r="L75" t="s">
        <v>121</v>
      </c>
      <c r="M75" s="77">
        <v>2.16</v>
      </c>
      <c r="N75" s="77">
        <v>1.64</v>
      </c>
      <c r="O75" s="77">
        <v>106000</v>
      </c>
      <c r="P75" s="77">
        <v>102.28</v>
      </c>
      <c r="Q75" s="77">
        <v>0</v>
      </c>
      <c r="R75" s="77">
        <v>108.41679999999999</v>
      </c>
      <c r="S75" s="77">
        <v>0.02</v>
      </c>
      <c r="T75" s="77">
        <v>0.65</v>
      </c>
      <c r="U75" s="77">
        <v>0.12</v>
      </c>
    </row>
    <row r="76" spans="2:21">
      <c r="B76" t="s">
        <v>399</v>
      </c>
      <c r="C76" t="s">
        <v>400</v>
      </c>
      <c r="D76" t="s">
        <v>118</v>
      </c>
      <c r="E76" t="s">
        <v>161</v>
      </c>
      <c r="F76" t="s">
        <v>213</v>
      </c>
      <c r="G76" t="s">
        <v>163</v>
      </c>
      <c r="H76" t="s">
        <v>297</v>
      </c>
      <c r="I76" t="s">
        <v>205</v>
      </c>
      <c r="J76" t="s">
        <v>224</v>
      </c>
      <c r="K76" s="77">
        <v>2.61</v>
      </c>
      <c r="L76" t="s">
        <v>121</v>
      </c>
      <c r="M76" s="77">
        <v>2.6</v>
      </c>
      <c r="N76" s="77">
        <v>1.04</v>
      </c>
      <c r="O76" s="77">
        <v>463453</v>
      </c>
      <c r="P76" s="77">
        <v>104.36</v>
      </c>
      <c r="Q76" s="77">
        <v>0</v>
      </c>
      <c r="R76" s="77">
        <v>483.65955079999998</v>
      </c>
      <c r="S76" s="77">
        <v>0.48</v>
      </c>
      <c r="T76" s="77">
        <v>2.88</v>
      </c>
      <c r="U76" s="77">
        <v>0.53</v>
      </c>
    </row>
    <row r="77" spans="2:21">
      <c r="B77" t="s">
        <v>401</v>
      </c>
      <c r="C77" t="s">
        <v>402</v>
      </c>
      <c r="D77" t="s">
        <v>118</v>
      </c>
      <c r="E77" t="s">
        <v>161</v>
      </c>
      <c r="F77" t="s">
        <v>403</v>
      </c>
      <c r="G77" t="s">
        <v>184</v>
      </c>
      <c r="H77" t="s">
        <v>297</v>
      </c>
      <c r="I77" t="s">
        <v>205</v>
      </c>
      <c r="J77" t="s">
        <v>404</v>
      </c>
      <c r="K77" s="77">
        <v>5.13</v>
      </c>
      <c r="L77" t="s">
        <v>121</v>
      </c>
      <c r="M77" s="77">
        <v>3.92</v>
      </c>
      <c r="N77" s="77">
        <v>3.31</v>
      </c>
      <c r="O77" s="77">
        <v>220000</v>
      </c>
      <c r="P77" s="77">
        <v>104.79</v>
      </c>
      <c r="Q77" s="77">
        <v>0</v>
      </c>
      <c r="R77" s="77">
        <v>230.53800000000001</v>
      </c>
      <c r="S77" s="77">
        <v>0.04</v>
      </c>
      <c r="T77" s="77">
        <v>1.37</v>
      </c>
      <c r="U77" s="77">
        <v>0.25</v>
      </c>
    </row>
    <row r="78" spans="2:21">
      <c r="B78" t="s">
        <v>405</v>
      </c>
      <c r="C78" t="s">
        <v>406</v>
      </c>
      <c r="D78" t="s">
        <v>118</v>
      </c>
      <c r="E78" t="s">
        <v>161</v>
      </c>
      <c r="F78" t="s">
        <v>407</v>
      </c>
      <c r="G78" t="s">
        <v>184</v>
      </c>
      <c r="H78" t="s">
        <v>297</v>
      </c>
      <c r="I78" t="s">
        <v>205</v>
      </c>
      <c r="J78" t="s">
        <v>408</v>
      </c>
      <c r="K78" s="77">
        <v>4.21</v>
      </c>
      <c r="L78" t="s">
        <v>121</v>
      </c>
      <c r="M78" s="77">
        <v>3.15</v>
      </c>
      <c r="N78" s="77">
        <v>2.35</v>
      </c>
      <c r="O78" s="77">
        <v>230000</v>
      </c>
      <c r="P78" s="77">
        <v>103.45</v>
      </c>
      <c r="Q78" s="77">
        <v>0</v>
      </c>
      <c r="R78" s="77">
        <v>237.935</v>
      </c>
      <c r="S78" s="77">
        <v>7.0000000000000007E-2</v>
      </c>
      <c r="T78" s="77">
        <v>1.42</v>
      </c>
      <c r="U78" s="77">
        <v>0.26</v>
      </c>
    </row>
    <row r="79" spans="2:21">
      <c r="B79" t="s">
        <v>409</v>
      </c>
      <c r="C79" t="s">
        <v>410</v>
      </c>
      <c r="D79" t="s">
        <v>118</v>
      </c>
      <c r="E79" t="s">
        <v>161</v>
      </c>
      <c r="F79" t="s">
        <v>411</v>
      </c>
      <c r="G79" t="s">
        <v>184</v>
      </c>
      <c r="H79" t="s">
        <v>292</v>
      </c>
      <c r="I79" t="s">
        <v>83</v>
      </c>
      <c r="J79" t="s">
        <v>412</v>
      </c>
      <c r="K79" s="77">
        <v>5.49</v>
      </c>
      <c r="L79" t="s">
        <v>121</v>
      </c>
      <c r="M79" s="77">
        <v>4.21</v>
      </c>
      <c r="N79" s="77">
        <v>2.5499999999999998</v>
      </c>
      <c r="O79" s="77">
        <v>460000</v>
      </c>
      <c r="P79" s="77">
        <v>112.01</v>
      </c>
      <c r="Q79" s="77">
        <v>0</v>
      </c>
      <c r="R79" s="77">
        <v>515.24599999999998</v>
      </c>
      <c r="S79" s="77">
        <v>0.17</v>
      </c>
      <c r="T79" s="77">
        <v>3.07</v>
      </c>
      <c r="U79" s="77">
        <v>0.56000000000000005</v>
      </c>
    </row>
    <row r="80" spans="2:21">
      <c r="B80" t="s">
        <v>413</v>
      </c>
      <c r="C80" t="s">
        <v>414</v>
      </c>
      <c r="D80" t="s">
        <v>118</v>
      </c>
      <c r="E80" t="s">
        <v>161</v>
      </c>
      <c r="F80" t="s">
        <v>415</v>
      </c>
      <c r="G80" t="s">
        <v>416</v>
      </c>
      <c r="H80" t="s">
        <v>292</v>
      </c>
      <c r="I80" t="s">
        <v>83</v>
      </c>
      <c r="J80" t="s">
        <v>309</v>
      </c>
      <c r="K80" s="77">
        <v>4.7699999999999996</v>
      </c>
      <c r="L80" t="s">
        <v>121</v>
      </c>
      <c r="M80" s="77">
        <v>4.3</v>
      </c>
      <c r="N80" s="77">
        <v>2.85</v>
      </c>
      <c r="O80" s="77">
        <v>230000</v>
      </c>
      <c r="P80" s="77">
        <v>108.74</v>
      </c>
      <c r="Q80" s="77">
        <v>0</v>
      </c>
      <c r="R80" s="77">
        <v>250.102</v>
      </c>
      <c r="S80" s="77">
        <v>0.01</v>
      </c>
      <c r="T80" s="77">
        <v>1.49</v>
      </c>
      <c r="U80" s="77">
        <v>0.27</v>
      </c>
    </row>
    <row r="81" spans="2:21">
      <c r="B81" t="s">
        <v>417</v>
      </c>
      <c r="C81" t="s">
        <v>418</v>
      </c>
      <c r="D81" t="s">
        <v>118</v>
      </c>
      <c r="E81" t="s">
        <v>161</v>
      </c>
      <c r="F81" t="s">
        <v>419</v>
      </c>
      <c r="G81" t="s">
        <v>367</v>
      </c>
      <c r="H81" t="s">
        <v>292</v>
      </c>
      <c r="I81" t="s">
        <v>83</v>
      </c>
      <c r="J81" t="s">
        <v>420</v>
      </c>
      <c r="K81" s="77">
        <v>2.72</v>
      </c>
      <c r="L81" t="s">
        <v>121</v>
      </c>
      <c r="M81" s="77">
        <v>3.4</v>
      </c>
      <c r="N81" s="77">
        <v>1.85</v>
      </c>
      <c r="O81" s="77">
        <v>153333.35999999999</v>
      </c>
      <c r="P81" s="77">
        <v>104.78</v>
      </c>
      <c r="Q81" s="77">
        <v>0</v>
      </c>
      <c r="R81" s="77">
        <v>160.66269460800001</v>
      </c>
      <c r="S81" s="77">
        <v>0.03</v>
      </c>
      <c r="T81" s="77">
        <v>0.96</v>
      </c>
      <c r="U81" s="77">
        <v>0.18</v>
      </c>
    </row>
    <row r="82" spans="2:21">
      <c r="B82" t="s">
        <v>421</v>
      </c>
      <c r="C82" t="s">
        <v>422</v>
      </c>
      <c r="D82" t="s">
        <v>118</v>
      </c>
      <c r="E82" t="s">
        <v>161</v>
      </c>
      <c r="F82" t="s">
        <v>423</v>
      </c>
      <c r="G82" t="s">
        <v>184</v>
      </c>
      <c r="H82" t="s">
        <v>318</v>
      </c>
      <c r="I82" t="s">
        <v>205</v>
      </c>
      <c r="J82" t="s">
        <v>345</v>
      </c>
      <c r="K82" s="77">
        <v>5.71</v>
      </c>
      <c r="L82" t="s">
        <v>121</v>
      </c>
      <c r="M82" s="77">
        <v>3.41</v>
      </c>
      <c r="N82" s="77">
        <v>3.1</v>
      </c>
      <c r="O82" s="77">
        <v>230000</v>
      </c>
      <c r="P82" s="77">
        <v>101.82</v>
      </c>
      <c r="Q82" s="77">
        <v>0</v>
      </c>
      <c r="R82" s="77">
        <v>234.18600000000001</v>
      </c>
      <c r="S82" s="77">
        <v>0.11</v>
      </c>
      <c r="T82" s="77">
        <v>1.4</v>
      </c>
      <c r="U82" s="77">
        <v>0.26</v>
      </c>
    </row>
    <row r="83" spans="2:21">
      <c r="B83" t="s">
        <v>424</v>
      </c>
      <c r="C83" t="s">
        <v>425</v>
      </c>
      <c r="D83" t="s">
        <v>118</v>
      </c>
      <c r="E83" t="s">
        <v>161</v>
      </c>
      <c r="F83" t="s">
        <v>330</v>
      </c>
      <c r="G83" t="s">
        <v>317</v>
      </c>
      <c r="H83" t="s">
        <v>331</v>
      </c>
      <c r="I83" t="s">
        <v>205</v>
      </c>
      <c r="J83" t="s">
        <v>426</v>
      </c>
      <c r="K83" s="77">
        <v>2.3199999999999998</v>
      </c>
      <c r="L83" t="s">
        <v>121</v>
      </c>
      <c r="M83" s="77">
        <v>4.25</v>
      </c>
      <c r="N83" s="77">
        <v>2.72</v>
      </c>
      <c r="O83" s="77">
        <v>184800</v>
      </c>
      <c r="P83" s="77">
        <v>104.25</v>
      </c>
      <c r="Q83" s="77">
        <v>0</v>
      </c>
      <c r="R83" s="77">
        <v>192.654</v>
      </c>
      <c r="S83" s="77">
        <v>0.03</v>
      </c>
      <c r="T83" s="77">
        <v>1.1499999999999999</v>
      </c>
      <c r="U83" s="77">
        <v>0.21</v>
      </c>
    </row>
    <row r="84" spans="2:21">
      <c r="B84" t="s">
        <v>427</v>
      </c>
      <c r="C84" t="s">
        <v>428</v>
      </c>
      <c r="D84" t="s">
        <v>118</v>
      </c>
      <c r="E84" t="s">
        <v>161</v>
      </c>
      <c r="F84" t="s">
        <v>429</v>
      </c>
      <c r="G84" t="s">
        <v>184</v>
      </c>
      <c r="H84" t="s">
        <v>430</v>
      </c>
      <c r="I84" t="s">
        <v>83</v>
      </c>
      <c r="J84" t="s">
        <v>431</v>
      </c>
      <c r="K84" s="77">
        <v>4.72</v>
      </c>
      <c r="L84" t="s">
        <v>121</v>
      </c>
      <c r="M84" s="77">
        <v>6.05</v>
      </c>
      <c r="N84" s="77">
        <v>4.55</v>
      </c>
      <c r="O84" s="77">
        <v>390000</v>
      </c>
      <c r="P84" s="77">
        <v>107.33</v>
      </c>
      <c r="Q84" s="77">
        <v>5.85</v>
      </c>
      <c r="R84" s="77">
        <v>424.43700000000001</v>
      </c>
      <c r="S84" s="77">
        <v>0.11</v>
      </c>
      <c r="T84" s="77">
        <v>2.5299999999999998</v>
      </c>
      <c r="U84" s="77">
        <v>0.47</v>
      </c>
    </row>
    <row r="85" spans="2:21">
      <c r="B85" t="s">
        <v>432</v>
      </c>
      <c r="C85" t="s">
        <v>433</v>
      </c>
      <c r="D85" t="s">
        <v>118</v>
      </c>
      <c r="E85" t="s">
        <v>161</v>
      </c>
      <c r="F85" t="s">
        <v>434</v>
      </c>
      <c r="G85" t="s">
        <v>184</v>
      </c>
      <c r="H85" t="s">
        <v>331</v>
      </c>
      <c r="I85" t="s">
        <v>205</v>
      </c>
      <c r="J85" t="s">
        <v>130</v>
      </c>
      <c r="K85" s="77">
        <v>1.51</v>
      </c>
      <c r="L85" t="s">
        <v>121</v>
      </c>
      <c r="M85" s="77">
        <v>5.5</v>
      </c>
      <c r="N85" s="77">
        <v>2.4900000000000002</v>
      </c>
      <c r="O85" s="77">
        <v>229000</v>
      </c>
      <c r="P85" s="77">
        <v>106.91</v>
      </c>
      <c r="Q85" s="77">
        <v>0</v>
      </c>
      <c r="R85" s="77">
        <v>244.82390000000001</v>
      </c>
      <c r="S85" s="77">
        <v>0.09</v>
      </c>
      <c r="T85" s="77">
        <v>1.46</v>
      </c>
      <c r="U85" s="77">
        <v>0.27</v>
      </c>
    </row>
    <row r="86" spans="2:21">
      <c r="B86" s="78" t="s">
        <v>153</v>
      </c>
      <c r="C86" s="16"/>
      <c r="D86" s="16"/>
      <c r="E86" s="16"/>
      <c r="F86" s="16"/>
      <c r="K86" s="79">
        <v>4.74</v>
      </c>
      <c r="N86" s="79">
        <v>4.45</v>
      </c>
      <c r="O86" s="79">
        <v>180000</v>
      </c>
      <c r="Q86" s="79">
        <v>0</v>
      </c>
      <c r="R86" s="79">
        <v>175.482</v>
      </c>
      <c r="T86" s="79">
        <v>1.05</v>
      </c>
      <c r="U86" s="79">
        <v>0.19</v>
      </c>
    </row>
    <row r="87" spans="2:21">
      <c r="B87" t="s">
        <v>435</v>
      </c>
      <c r="C87" t="s">
        <v>436</v>
      </c>
      <c r="D87" t="s">
        <v>118</v>
      </c>
      <c r="E87" t="s">
        <v>161</v>
      </c>
      <c r="F87" t="s">
        <v>321</v>
      </c>
      <c r="G87" t="s">
        <v>203</v>
      </c>
      <c r="H87" t="s">
        <v>322</v>
      </c>
      <c r="I87" t="s">
        <v>83</v>
      </c>
      <c r="J87" t="s">
        <v>359</v>
      </c>
      <c r="K87" s="77">
        <v>4.74</v>
      </c>
      <c r="L87" t="s">
        <v>121</v>
      </c>
      <c r="M87" s="77">
        <v>4.7300000000000004</v>
      </c>
      <c r="N87" s="77">
        <v>4.45</v>
      </c>
      <c r="O87" s="77">
        <v>180000</v>
      </c>
      <c r="P87" s="77">
        <v>97.49</v>
      </c>
      <c r="Q87" s="77">
        <v>0</v>
      </c>
      <c r="R87" s="77">
        <v>175.482</v>
      </c>
      <c r="S87" s="77">
        <v>0.03</v>
      </c>
      <c r="T87" s="77">
        <v>1.05</v>
      </c>
      <c r="U87" s="77">
        <v>0.19</v>
      </c>
    </row>
    <row r="88" spans="2:21">
      <c r="B88" s="78" t="s">
        <v>437</v>
      </c>
      <c r="C88" s="16"/>
      <c r="D88" s="16"/>
      <c r="E88" s="16"/>
      <c r="F88" s="16"/>
      <c r="K88" s="79">
        <v>0</v>
      </c>
      <c r="N88" s="79">
        <v>0</v>
      </c>
      <c r="O88" s="79">
        <v>0</v>
      </c>
      <c r="Q88" s="79">
        <v>0</v>
      </c>
      <c r="R88" s="79">
        <v>0</v>
      </c>
      <c r="T88" s="79">
        <v>0</v>
      </c>
      <c r="U88" s="79">
        <v>0</v>
      </c>
    </row>
    <row r="89" spans="2:21">
      <c r="B89" t="s">
        <v>79</v>
      </c>
      <c r="C89" t="s">
        <v>79</v>
      </c>
      <c r="D89" s="16"/>
      <c r="E89" s="16"/>
      <c r="F89" s="16"/>
      <c r="G89" t="s">
        <v>79</v>
      </c>
      <c r="H89" t="s">
        <v>79</v>
      </c>
      <c r="K89" s="77">
        <v>0</v>
      </c>
      <c r="L89" t="s">
        <v>79</v>
      </c>
      <c r="M89" s="77">
        <v>0</v>
      </c>
      <c r="N89" s="77">
        <v>0</v>
      </c>
      <c r="O89" s="77">
        <v>0</v>
      </c>
      <c r="P89" s="77">
        <v>0</v>
      </c>
      <c r="R89" s="77">
        <v>0</v>
      </c>
      <c r="S89" s="77">
        <v>0</v>
      </c>
      <c r="T89" s="77">
        <v>0</v>
      </c>
      <c r="U89" s="77">
        <v>0</v>
      </c>
    </row>
    <row r="90" spans="2:21">
      <c r="B90" s="78" t="s">
        <v>90</v>
      </c>
      <c r="C90" s="16"/>
      <c r="D90" s="16"/>
      <c r="E90" s="16"/>
      <c r="F90" s="16"/>
      <c r="K90" s="79">
        <v>6.62</v>
      </c>
      <c r="N90" s="79">
        <v>6</v>
      </c>
      <c r="O90" s="79">
        <v>58234</v>
      </c>
      <c r="Q90" s="79">
        <v>0</v>
      </c>
      <c r="R90" s="79">
        <v>228.89592376923801</v>
      </c>
      <c r="T90" s="79">
        <v>1.36</v>
      </c>
      <c r="U90" s="79">
        <v>0.25</v>
      </c>
    </row>
    <row r="91" spans="2:21">
      <c r="B91" s="78" t="s">
        <v>154</v>
      </c>
      <c r="C91" s="16"/>
      <c r="D91" s="16"/>
      <c r="E91" s="16"/>
      <c r="F91" s="16"/>
      <c r="K91" s="79">
        <v>6.71</v>
      </c>
      <c r="N91" s="79">
        <v>5.89</v>
      </c>
      <c r="O91" s="79">
        <v>35376</v>
      </c>
      <c r="Q91" s="79">
        <v>0</v>
      </c>
      <c r="R91" s="79">
        <v>142.88597762577601</v>
      </c>
      <c r="T91" s="79">
        <v>0.85</v>
      </c>
      <c r="U91" s="79">
        <v>0.16</v>
      </c>
    </row>
    <row r="92" spans="2:21">
      <c r="B92" t="s">
        <v>438</v>
      </c>
      <c r="C92" t="s">
        <v>439</v>
      </c>
      <c r="D92" t="s">
        <v>440</v>
      </c>
      <c r="E92" t="s">
        <v>161</v>
      </c>
      <c r="F92" t="s">
        <v>202</v>
      </c>
      <c r="G92" t="s">
        <v>203</v>
      </c>
      <c r="H92" t="s">
        <v>441</v>
      </c>
      <c r="I92" t="s">
        <v>442</v>
      </c>
      <c r="J92" t="s">
        <v>443</v>
      </c>
      <c r="K92" s="77">
        <v>6.71</v>
      </c>
      <c r="L92" t="s">
        <v>55</v>
      </c>
      <c r="M92" s="77">
        <v>9.3800000000000008</v>
      </c>
      <c r="N92" s="77">
        <v>5.89</v>
      </c>
      <c r="O92" s="77">
        <v>35376</v>
      </c>
      <c r="P92" s="77">
        <v>116.5003</v>
      </c>
      <c r="Q92" s="77">
        <v>0</v>
      </c>
      <c r="R92" s="77">
        <v>142.88597762577601</v>
      </c>
      <c r="S92" s="77">
        <v>0.01</v>
      </c>
      <c r="T92" s="77">
        <v>0.85</v>
      </c>
      <c r="U92" s="77">
        <v>0.16</v>
      </c>
    </row>
    <row r="93" spans="2:21">
      <c r="B93" s="78" t="s">
        <v>155</v>
      </c>
      <c r="C93" s="16"/>
      <c r="D93" s="16"/>
      <c r="E93" s="16"/>
      <c r="F93" s="16"/>
      <c r="K93" s="79">
        <v>6.48</v>
      </c>
      <c r="N93" s="79">
        <v>6.17</v>
      </c>
      <c r="O93" s="79">
        <v>22858</v>
      </c>
      <c r="Q93" s="79">
        <v>0</v>
      </c>
      <c r="R93" s="79">
        <v>86.009946143462003</v>
      </c>
      <c r="T93" s="79">
        <v>0.51</v>
      </c>
      <c r="U93" s="79">
        <v>0.09</v>
      </c>
    </row>
    <row r="94" spans="2:21">
      <c r="B94" t="s">
        <v>444</v>
      </c>
      <c r="C94" t="s">
        <v>445</v>
      </c>
      <c r="D94" t="s">
        <v>440</v>
      </c>
      <c r="E94" t="s">
        <v>161</v>
      </c>
      <c r="F94" t="s">
        <v>446</v>
      </c>
      <c r="G94" t="s">
        <v>163</v>
      </c>
      <c r="H94" t="s">
        <v>447</v>
      </c>
      <c r="I94" t="s">
        <v>442</v>
      </c>
      <c r="J94" t="s">
        <v>448</v>
      </c>
      <c r="K94" s="77">
        <v>6.48</v>
      </c>
      <c r="L94" t="s">
        <v>55</v>
      </c>
      <c r="M94" s="77">
        <v>7.5</v>
      </c>
      <c r="N94" s="77">
        <v>6.17</v>
      </c>
      <c r="O94" s="77">
        <v>22858</v>
      </c>
      <c r="P94" s="77">
        <v>108.5317</v>
      </c>
      <c r="Q94" s="77">
        <v>0</v>
      </c>
      <c r="R94" s="77">
        <v>86.009946143462003</v>
      </c>
      <c r="S94" s="77">
        <v>0</v>
      </c>
      <c r="T94" s="77">
        <v>0.51</v>
      </c>
      <c r="U94" s="77">
        <v>0.09</v>
      </c>
    </row>
    <row r="95" spans="2:21">
      <c r="B95" t="s">
        <v>92</v>
      </c>
      <c r="C95" s="16"/>
      <c r="D95" s="16"/>
      <c r="E95" s="16"/>
      <c r="F95" s="16"/>
    </row>
    <row r="96" spans="2:21">
      <c r="B96" t="s">
        <v>141</v>
      </c>
      <c r="C96" s="16"/>
      <c r="D96" s="16"/>
      <c r="E96" s="16"/>
      <c r="F96" s="16"/>
    </row>
    <row r="97" spans="2:6">
      <c r="B97" t="s">
        <v>142</v>
      </c>
      <c r="C97" s="16"/>
      <c r="D97" s="16"/>
      <c r="E97" s="16"/>
      <c r="F97" s="16"/>
    </row>
    <row r="98" spans="2:6">
      <c r="B98" t="s">
        <v>143</v>
      </c>
      <c r="C98" s="16"/>
      <c r="D98" s="16"/>
      <c r="E98" s="16"/>
      <c r="F98" s="16"/>
    </row>
    <row r="99" spans="2:6">
      <c r="B99" t="s">
        <v>449</v>
      </c>
      <c r="C99" s="16"/>
      <c r="D99" s="16"/>
      <c r="E99" s="16"/>
      <c r="F99" s="16"/>
    </row>
    <row r="100" spans="2:6">
      <c r="C100" s="16"/>
      <c r="D100" s="16"/>
      <c r="E100" s="16"/>
      <c r="F100" s="16"/>
    </row>
    <row r="101" spans="2:6">
      <c r="C101" s="16"/>
      <c r="D101" s="16"/>
      <c r="E101" s="16"/>
      <c r="F101" s="16"/>
    </row>
    <row r="102" spans="2:6">
      <c r="C102" s="16"/>
      <c r="D102" s="16"/>
      <c r="E102" s="16"/>
      <c r="F102" s="16"/>
    </row>
    <row r="103" spans="2:6">
      <c r="C103" s="16"/>
      <c r="D103" s="16"/>
      <c r="E103" s="16"/>
      <c r="F103" s="16"/>
    </row>
    <row r="104" spans="2:6">
      <c r="C104" s="16"/>
      <c r="D104" s="16"/>
      <c r="E104" s="16"/>
      <c r="F104" s="16"/>
    </row>
    <row r="105" spans="2:6">
      <c r="C105" s="16"/>
      <c r="D105" s="16"/>
      <c r="E105" s="16"/>
      <c r="F105" s="16"/>
    </row>
    <row r="106" spans="2:6">
      <c r="C106" s="16"/>
      <c r="D106" s="16"/>
      <c r="E106" s="16"/>
      <c r="F106" s="16"/>
    </row>
    <row r="107" spans="2:6">
      <c r="C107" s="16"/>
      <c r="D107" s="16"/>
      <c r="E107" s="16"/>
      <c r="F107" s="16"/>
    </row>
    <row r="108" spans="2:6">
      <c r="C108" s="16"/>
      <c r="D108" s="16"/>
      <c r="E108" s="16"/>
      <c r="F108" s="16"/>
    </row>
    <row r="109" spans="2:6">
      <c r="C109" s="16"/>
      <c r="D109" s="16"/>
      <c r="E109" s="16"/>
      <c r="F109" s="16"/>
    </row>
    <row r="110" spans="2:6">
      <c r="C110" s="16"/>
      <c r="D110" s="16"/>
      <c r="E110" s="16"/>
      <c r="F110" s="16"/>
    </row>
    <row r="111" spans="2:6">
      <c r="C111" s="16"/>
      <c r="D111" s="16"/>
      <c r="E111" s="16"/>
      <c r="F111" s="16"/>
    </row>
    <row r="112" spans="2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 C2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</v>
      </c>
    </row>
    <row r="2" spans="2:62">
      <c r="B2" s="2" t="s">
        <v>2</v>
      </c>
      <c r="C2" t="s">
        <v>3</v>
      </c>
    </row>
    <row r="3" spans="2:62">
      <c r="B3" s="2" t="s">
        <v>4</v>
      </c>
      <c r="C3" t="s">
        <v>5</v>
      </c>
    </row>
    <row r="4" spans="2:62">
      <c r="B4" s="2" t="s">
        <v>6</v>
      </c>
      <c r="C4">
        <v>2105</v>
      </c>
    </row>
    <row r="5" spans="2:62">
      <c r="B5" s="75" t="s">
        <v>7</v>
      </c>
      <c r="C5" t="s">
        <v>8</v>
      </c>
    </row>
    <row r="6" spans="2:62" ht="26.25" customHeight="1">
      <c r="B6" s="97" t="s">
        <v>93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450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57</v>
      </c>
      <c r="C8" s="28" t="s">
        <v>58</v>
      </c>
      <c r="D8" s="29" t="s">
        <v>95</v>
      </c>
      <c r="E8" s="29" t="s">
        <v>145</v>
      </c>
      <c r="F8" s="29" t="s">
        <v>59</v>
      </c>
      <c r="G8" s="29" t="s">
        <v>146</v>
      </c>
      <c r="H8" s="29" t="s">
        <v>62</v>
      </c>
      <c r="I8" s="38" t="s">
        <v>98</v>
      </c>
      <c r="J8" s="38" t="s">
        <v>99</v>
      </c>
      <c r="K8" s="38" t="s">
        <v>100</v>
      </c>
      <c r="L8" s="38" t="s">
        <v>65</v>
      </c>
      <c r="M8" s="38" t="s">
        <v>147</v>
      </c>
      <c r="N8" s="38" t="s">
        <v>66</v>
      </c>
      <c r="O8" s="46" t="s">
        <v>102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105</v>
      </c>
      <c r="J9" s="21"/>
      <c r="K9" s="21" t="s">
        <v>106</v>
      </c>
      <c r="L9" s="21" t="s">
        <v>12</v>
      </c>
      <c r="M9" s="21" t="s">
        <v>13</v>
      </c>
      <c r="N9" s="21" t="s">
        <v>13</v>
      </c>
      <c r="O9" s="45" t="s">
        <v>13</v>
      </c>
      <c r="BF9" s="16"/>
      <c r="BH9" s="16"/>
      <c r="BJ9" s="23"/>
    </row>
    <row r="10" spans="2:62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34" t="s">
        <v>107</v>
      </c>
      <c r="N10" s="34" t="s">
        <v>108</v>
      </c>
      <c r="O10" s="34" t="s">
        <v>109</v>
      </c>
      <c r="BF10" s="16"/>
      <c r="BG10" s="19"/>
      <c r="BH10" s="16"/>
      <c r="BJ10" s="16"/>
    </row>
    <row r="11" spans="2:62" s="23" customFormat="1" ht="18" customHeight="1">
      <c r="B11" s="24" t="s">
        <v>451</v>
      </c>
      <c r="C11" s="7"/>
      <c r="D11" s="7"/>
      <c r="E11" s="7"/>
      <c r="F11" s="7"/>
      <c r="G11" s="7"/>
      <c r="H11" s="7"/>
      <c r="I11" s="76">
        <v>1042872</v>
      </c>
      <c r="J11" s="7"/>
      <c r="K11" s="76">
        <v>40.095140000000001</v>
      </c>
      <c r="L11" s="76">
        <v>5208.7172060000003</v>
      </c>
      <c r="M11" s="7"/>
      <c r="N11" s="76">
        <v>100</v>
      </c>
      <c r="O11" s="76">
        <v>5.71</v>
      </c>
      <c r="BF11" s="16"/>
      <c r="BG11" s="19"/>
      <c r="BH11" s="16"/>
      <c r="BJ11" s="16"/>
    </row>
    <row r="12" spans="2:62">
      <c r="B12" s="78" t="s">
        <v>77</v>
      </c>
      <c r="E12" s="16"/>
      <c r="F12" s="16"/>
      <c r="G12" s="16"/>
      <c r="I12" s="79">
        <v>1042872</v>
      </c>
      <c r="K12" s="79">
        <v>40.095140000000001</v>
      </c>
      <c r="L12" s="79">
        <v>5208.7172060000003</v>
      </c>
      <c r="N12" s="79">
        <v>100</v>
      </c>
      <c r="O12" s="79">
        <v>5.71</v>
      </c>
    </row>
    <row r="13" spans="2:62">
      <c r="B13" s="78" t="s">
        <v>452</v>
      </c>
      <c r="E13" s="16"/>
      <c r="F13" s="16"/>
      <c r="G13" s="16"/>
      <c r="I13" s="79">
        <v>33837</v>
      </c>
      <c r="K13" s="79">
        <v>0</v>
      </c>
      <c r="L13" s="79">
        <v>2398.7698</v>
      </c>
      <c r="N13" s="79">
        <v>46.05</v>
      </c>
      <c r="O13" s="79">
        <v>2.63</v>
      </c>
    </row>
    <row r="14" spans="2:62">
      <c r="B14" t="s">
        <v>453</v>
      </c>
      <c r="C14" t="s">
        <v>454</v>
      </c>
      <c r="D14" t="s">
        <v>118</v>
      </c>
      <c r="E14" t="s">
        <v>161</v>
      </c>
      <c r="F14" t="s">
        <v>455</v>
      </c>
      <c r="G14" t="s">
        <v>456</v>
      </c>
      <c r="H14" t="s">
        <v>121</v>
      </c>
      <c r="I14" s="77">
        <v>1714</v>
      </c>
      <c r="J14" s="77">
        <v>46320</v>
      </c>
      <c r="K14" s="77">
        <v>0</v>
      </c>
      <c r="L14" s="77">
        <v>793.9248</v>
      </c>
      <c r="M14" s="77">
        <v>0</v>
      </c>
      <c r="N14" s="77">
        <v>15.24</v>
      </c>
      <c r="O14" s="77">
        <v>0.87</v>
      </c>
    </row>
    <row r="15" spans="2:62">
      <c r="B15" t="s">
        <v>457</v>
      </c>
      <c r="C15" t="s">
        <v>458</v>
      </c>
      <c r="D15" t="s">
        <v>118</v>
      </c>
      <c r="E15" t="s">
        <v>161</v>
      </c>
      <c r="F15" t="s">
        <v>459</v>
      </c>
      <c r="G15" t="s">
        <v>163</v>
      </c>
      <c r="H15" t="s">
        <v>121</v>
      </c>
      <c r="I15" s="77">
        <v>6902</v>
      </c>
      <c r="J15" s="77">
        <v>1010</v>
      </c>
      <c r="K15" s="77">
        <v>0</v>
      </c>
      <c r="L15" s="77">
        <v>69.7102</v>
      </c>
      <c r="M15" s="77">
        <v>0</v>
      </c>
      <c r="N15" s="77">
        <v>1.34</v>
      </c>
      <c r="O15" s="77">
        <v>0.08</v>
      </c>
    </row>
    <row r="16" spans="2:62">
      <c r="B16" t="s">
        <v>460</v>
      </c>
      <c r="C16" t="s">
        <v>461</v>
      </c>
      <c r="D16" t="s">
        <v>118</v>
      </c>
      <c r="E16" t="s">
        <v>161</v>
      </c>
      <c r="F16" t="s">
        <v>348</v>
      </c>
      <c r="G16" t="s">
        <v>163</v>
      </c>
      <c r="H16" t="s">
        <v>121</v>
      </c>
      <c r="I16" s="77">
        <v>6397</v>
      </c>
      <c r="J16" s="77">
        <v>2100</v>
      </c>
      <c r="K16" s="77">
        <v>0</v>
      </c>
      <c r="L16" s="77">
        <v>134.33699999999999</v>
      </c>
      <c r="M16" s="77">
        <v>0</v>
      </c>
      <c r="N16" s="77">
        <v>2.58</v>
      </c>
      <c r="O16" s="77">
        <v>0.15</v>
      </c>
    </row>
    <row r="17" spans="2:15">
      <c r="B17" t="s">
        <v>462</v>
      </c>
      <c r="C17" t="s">
        <v>463</v>
      </c>
      <c r="D17" t="s">
        <v>118</v>
      </c>
      <c r="E17" t="s">
        <v>161</v>
      </c>
      <c r="F17" t="s">
        <v>464</v>
      </c>
      <c r="G17" t="s">
        <v>163</v>
      </c>
      <c r="H17" t="s">
        <v>121</v>
      </c>
      <c r="I17" s="77">
        <v>5509</v>
      </c>
      <c r="J17" s="77">
        <v>2560</v>
      </c>
      <c r="K17" s="77">
        <v>0</v>
      </c>
      <c r="L17" s="77">
        <v>141.03039999999999</v>
      </c>
      <c r="M17" s="77">
        <v>0</v>
      </c>
      <c r="N17" s="77">
        <v>2.71</v>
      </c>
      <c r="O17" s="77">
        <v>0.15</v>
      </c>
    </row>
    <row r="18" spans="2:15">
      <c r="B18" t="s">
        <v>465</v>
      </c>
      <c r="C18" t="s">
        <v>466</v>
      </c>
      <c r="D18" t="s">
        <v>118</v>
      </c>
      <c r="E18" t="s">
        <v>161</v>
      </c>
      <c r="F18" t="s">
        <v>467</v>
      </c>
      <c r="G18" t="s">
        <v>468</v>
      </c>
      <c r="H18" t="s">
        <v>121</v>
      </c>
      <c r="I18" s="77">
        <v>956</v>
      </c>
      <c r="J18" s="77">
        <v>32490</v>
      </c>
      <c r="K18" s="77">
        <v>0</v>
      </c>
      <c r="L18" s="77">
        <v>310.6044</v>
      </c>
      <c r="M18" s="77">
        <v>0</v>
      </c>
      <c r="N18" s="77">
        <v>5.96</v>
      </c>
      <c r="O18" s="77">
        <v>0.34</v>
      </c>
    </row>
    <row r="19" spans="2:15">
      <c r="B19" t="s">
        <v>469</v>
      </c>
      <c r="C19" t="s">
        <v>470</v>
      </c>
      <c r="D19" t="s">
        <v>118</v>
      </c>
      <c r="E19" t="s">
        <v>161</v>
      </c>
      <c r="F19" t="s">
        <v>218</v>
      </c>
      <c r="G19" t="s">
        <v>184</v>
      </c>
      <c r="H19" t="s">
        <v>121</v>
      </c>
      <c r="I19" s="77">
        <v>9916</v>
      </c>
      <c r="J19" s="77">
        <v>3755</v>
      </c>
      <c r="K19" s="77">
        <v>0</v>
      </c>
      <c r="L19" s="77">
        <v>372.3458</v>
      </c>
      <c r="M19" s="77">
        <v>0.01</v>
      </c>
      <c r="N19" s="77">
        <v>7.15</v>
      </c>
      <c r="O19" s="77">
        <v>0.41</v>
      </c>
    </row>
    <row r="20" spans="2:15">
      <c r="B20" t="s">
        <v>471</v>
      </c>
      <c r="C20" t="s">
        <v>472</v>
      </c>
      <c r="D20" t="s">
        <v>118</v>
      </c>
      <c r="E20" t="s">
        <v>161</v>
      </c>
      <c r="F20" t="s">
        <v>473</v>
      </c>
      <c r="G20" t="s">
        <v>184</v>
      </c>
      <c r="H20" t="s">
        <v>121</v>
      </c>
      <c r="I20" s="77">
        <v>1633</v>
      </c>
      <c r="J20" s="77">
        <v>19440</v>
      </c>
      <c r="K20" s="77">
        <v>0</v>
      </c>
      <c r="L20" s="77">
        <v>317.45519999999999</v>
      </c>
      <c r="M20" s="77">
        <v>0</v>
      </c>
      <c r="N20" s="77">
        <v>6.09</v>
      </c>
      <c r="O20" s="77">
        <v>0.35</v>
      </c>
    </row>
    <row r="21" spans="2:15">
      <c r="B21" t="s">
        <v>474</v>
      </c>
      <c r="C21" t="s">
        <v>475</v>
      </c>
      <c r="D21" t="s">
        <v>118</v>
      </c>
      <c r="E21" t="s">
        <v>161</v>
      </c>
      <c r="F21" t="s">
        <v>476</v>
      </c>
      <c r="G21" t="s">
        <v>477</v>
      </c>
      <c r="H21" t="s">
        <v>121</v>
      </c>
      <c r="I21" s="77">
        <v>810</v>
      </c>
      <c r="J21" s="77">
        <v>32020</v>
      </c>
      <c r="K21" s="77">
        <v>0</v>
      </c>
      <c r="L21" s="77">
        <v>259.36200000000002</v>
      </c>
      <c r="M21" s="77">
        <v>0</v>
      </c>
      <c r="N21" s="77">
        <v>4.9800000000000004</v>
      </c>
      <c r="O21" s="77">
        <v>0.28000000000000003</v>
      </c>
    </row>
    <row r="22" spans="2:15">
      <c r="B22" s="78" t="s">
        <v>478</v>
      </c>
      <c r="E22" s="16"/>
      <c r="F22" s="16"/>
      <c r="G22" s="16"/>
      <c r="I22" s="79">
        <v>35047</v>
      </c>
      <c r="K22" s="79">
        <v>40.095140000000001</v>
      </c>
      <c r="L22" s="79">
        <v>1007.49742</v>
      </c>
      <c r="N22" s="79">
        <v>19.34</v>
      </c>
      <c r="O22" s="79">
        <v>1.1000000000000001</v>
      </c>
    </row>
    <row r="23" spans="2:15">
      <c r="B23" t="s">
        <v>479</v>
      </c>
      <c r="C23" t="s">
        <v>480</v>
      </c>
      <c r="D23" t="s">
        <v>118</v>
      </c>
      <c r="E23" t="s">
        <v>161</v>
      </c>
      <c r="F23" t="s">
        <v>481</v>
      </c>
      <c r="G23" t="s">
        <v>482</v>
      </c>
      <c r="H23" t="s">
        <v>121</v>
      </c>
      <c r="I23" s="77">
        <v>2628</v>
      </c>
      <c r="J23" s="77">
        <v>3641</v>
      </c>
      <c r="K23" s="77">
        <v>0</v>
      </c>
      <c r="L23" s="77">
        <v>95.685479999999998</v>
      </c>
      <c r="M23" s="77">
        <v>0.01</v>
      </c>
      <c r="N23" s="77">
        <v>1.84</v>
      </c>
      <c r="O23" s="77">
        <v>0.1</v>
      </c>
    </row>
    <row r="24" spans="2:15">
      <c r="B24" t="s">
        <v>483</v>
      </c>
      <c r="C24" t="s">
        <v>484</v>
      </c>
      <c r="D24" t="s">
        <v>118</v>
      </c>
      <c r="E24" t="s">
        <v>161</v>
      </c>
      <c r="F24" t="s">
        <v>485</v>
      </c>
      <c r="G24" t="s">
        <v>456</v>
      </c>
      <c r="H24" t="s">
        <v>121</v>
      </c>
      <c r="I24" s="77">
        <v>6169</v>
      </c>
      <c r="J24" s="77">
        <v>1078</v>
      </c>
      <c r="K24" s="77">
        <v>0</v>
      </c>
      <c r="L24" s="77">
        <v>66.501819999999995</v>
      </c>
      <c r="M24" s="77">
        <v>0.01</v>
      </c>
      <c r="N24" s="77">
        <v>1.28</v>
      </c>
      <c r="O24" s="77">
        <v>7.0000000000000007E-2</v>
      </c>
    </row>
    <row r="25" spans="2:15">
      <c r="B25" t="s">
        <v>486</v>
      </c>
      <c r="C25" t="s">
        <v>487</v>
      </c>
      <c r="D25" t="s">
        <v>118</v>
      </c>
      <c r="E25" t="s">
        <v>161</v>
      </c>
      <c r="F25" t="s">
        <v>488</v>
      </c>
      <c r="G25" t="s">
        <v>163</v>
      </c>
      <c r="H25" t="s">
        <v>121</v>
      </c>
      <c r="I25" s="77">
        <v>118</v>
      </c>
      <c r="J25" s="77">
        <v>71630</v>
      </c>
      <c r="K25" s="77">
        <v>40.095140000000001</v>
      </c>
      <c r="L25" s="77">
        <v>124.61854</v>
      </c>
      <c r="M25" s="77">
        <v>0.01</v>
      </c>
      <c r="N25" s="77">
        <v>2.39</v>
      </c>
      <c r="O25" s="77">
        <v>0.14000000000000001</v>
      </c>
    </row>
    <row r="26" spans="2:15">
      <c r="B26" t="s">
        <v>489</v>
      </c>
      <c r="C26" t="s">
        <v>490</v>
      </c>
      <c r="D26" t="s">
        <v>118</v>
      </c>
      <c r="E26" t="s">
        <v>161</v>
      </c>
      <c r="F26" t="s">
        <v>491</v>
      </c>
      <c r="G26" t="s">
        <v>492</v>
      </c>
      <c r="H26" t="s">
        <v>121</v>
      </c>
      <c r="I26" s="77">
        <v>8073</v>
      </c>
      <c r="J26" s="77">
        <v>1666</v>
      </c>
      <c r="K26" s="77">
        <v>0</v>
      </c>
      <c r="L26" s="77">
        <v>134.49618000000001</v>
      </c>
      <c r="M26" s="77">
        <v>0.01</v>
      </c>
      <c r="N26" s="77">
        <v>2.58</v>
      </c>
      <c r="O26" s="77">
        <v>0.15</v>
      </c>
    </row>
    <row r="27" spans="2:15">
      <c r="B27" t="s">
        <v>493</v>
      </c>
      <c r="C27" t="s">
        <v>494</v>
      </c>
      <c r="D27" t="s">
        <v>118</v>
      </c>
      <c r="E27" t="s">
        <v>161</v>
      </c>
      <c r="F27" t="s">
        <v>411</v>
      </c>
      <c r="G27" t="s">
        <v>184</v>
      </c>
      <c r="H27" t="s">
        <v>121</v>
      </c>
      <c r="I27" s="77">
        <v>15715</v>
      </c>
      <c r="J27" s="77">
        <v>1548</v>
      </c>
      <c r="K27" s="77">
        <v>0</v>
      </c>
      <c r="L27" s="77">
        <v>243.26820000000001</v>
      </c>
      <c r="M27" s="77">
        <v>0.02</v>
      </c>
      <c r="N27" s="77">
        <v>4.67</v>
      </c>
      <c r="O27" s="77">
        <v>0.27</v>
      </c>
    </row>
    <row r="28" spans="2:15">
      <c r="B28" t="s">
        <v>495</v>
      </c>
      <c r="C28" t="s">
        <v>496</v>
      </c>
      <c r="D28" t="s">
        <v>118</v>
      </c>
      <c r="E28" t="s">
        <v>161</v>
      </c>
      <c r="F28" t="s">
        <v>497</v>
      </c>
      <c r="G28" t="s">
        <v>498</v>
      </c>
      <c r="H28" t="s">
        <v>121</v>
      </c>
      <c r="I28" s="77">
        <v>2344</v>
      </c>
      <c r="J28" s="77">
        <v>14630</v>
      </c>
      <c r="K28" s="77">
        <v>0</v>
      </c>
      <c r="L28" s="77">
        <v>342.92720000000003</v>
      </c>
      <c r="M28" s="77">
        <v>0.02</v>
      </c>
      <c r="N28" s="77">
        <v>6.58</v>
      </c>
      <c r="O28" s="77">
        <v>0.38</v>
      </c>
    </row>
    <row r="29" spans="2:15">
      <c r="B29" s="78" t="s">
        <v>499</v>
      </c>
      <c r="E29" s="16"/>
      <c r="F29" s="16"/>
      <c r="G29" s="16"/>
      <c r="I29" s="79">
        <v>973988</v>
      </c>
      <c r="K29" s="79">
        <v>0</v>
      </c>
      <c r="L29" s="79">
        <v>1802.4499860000001</v>
      </c>
      <c r="N29" s="79">
        <v>34.6</v>
      </c>
      <c r="O29" s="79">
        <v>1.98</v>
      </c>
    </row>
    <row r="30" spans="2:15">
      <c r="B30" t="s">
        <v>500</v>
      </c>
      <c r="C30" t="s">
        <v>501</v>
      </c>
      <c r="D30" t="s">
        <v>118</v>
      </c>
      <c r="E30" t="s">
        <v>161</v>
      </c>
      <c r="F30" t="s">
        <v>502</v>
      </c>
      <c r="G30" t="s">
        <v>503</v>
      </c>
      <c r="H30" t="s">
        <v>121</v>
      </c>
      <c r="I30" s="77">
        <v>21566</v>
      </c>
      <c r="J30" s="77">
        <v>227.4</v>
      </c>
      <c r="K30" s="77">
        <v>0</v>
      </c>
      <c r="L30" s="77">
        <v>49.041083999999998</v>
      </c>
      <c r="M30" s="77">
        <v>0.02</v>
      </c>
      <c r="N30" s="77">
        <v>0.94</v>
      </c>
      <c r="O30" s="77">
        <v>0.05</v>
      </c>
    </row>
    <row r="31" spans="2:15">
      <c r="B31" t="s">
        <v>504</v>
      </c>
      <c r="C31" t="s">
        <v>505</v>
      </c>
      <c r="D31" t="s">
        <v>118</v>
      </c>
      <c r="E31" t="s">
        <v>161</v>
      </c>
      <c r="F31" t="s">
        <v>506</v>
      </c>
      <c r="G31" t="s">
        <v>184</v>
      </c>
      <c r="H31" t="s">
        <v>121</v>
      </c>
      <c r="I31" s="77">
        <v>952422</v>
      </c>
      <c r="J31" s="77">
        <v>184.1</v>
      </c>
      <c r="K31" s="77">
        <v>0</v>
      </c>
      <c r="L31" s="77">
        <v>1753.4089019999999</v>
      </c>
      <c r="M31" s="77">
        <v>0.56999999999999995</v>
      </c>
      <c r="N31" s="77">
        <v>33.659999999999997</v>
      </c>
      <c r="O31" s="77">
        <v>1.92</v>
      </c>
    </row>
    <row r="32" spans="2:15">
      <c r="B32" s="78" t="s">
        <v>507</v>
      </c>
      <c r="E32" s="16"/>
      <c r="F32" s="16"/>
      <c r="G32" s="16"/>
      <c r="I32" s="79">
        <v>0</v>
      </c>
      <c r="K32" s="79">
        <v>0</v>
      </c>
      <c r="L32" s="79">
        <v>0</v>
      </c>
      <c r="N32" s="79">
        <v>0</v>
      </c>
      <c r="O32" s="79">
        <v>0</v>
      </c>
    </row>
    <row r="33" spans="2:15">
      <c r="B33" t="s">
        <v>79</v>
      </c>
      <c r="C33" t="s">
        <v>79</v>
      </c>
      <c r="E33" s="16"/>
      <c r="F33" s="16"/>
      <c r="G33" t="s">
        <v>79</v>
      </c>
      <c r="H33" t="s">
        <v>79</v>
      </c>
      <c r="I33" s="77">
        <v>0</v>
      </c>
      <c r="J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s="78" t="s">
        <v>90</v>
      </c>
      <c r="E34" s="16"/>
      <c r="F34" s="16"/>
      <c r="G34" s="16"/>
      <c r="I34" s="79">
        <v>0</v>
      </c>
      <c r="K34" s="79">
        <v>0</v>
      </c>
      <c r="L34" s="79">
        <v>0</v>
      </c>
      <c r="N34" s="79">
        <v>0</v>
      </c>
      <c r="O34" s="79">
        <v>0</v>
      </c>
    </row>
    <row r="35" spans="2:15">
      <c r="B35" s="78" t="s">
        <v>154</v>
      </c>
      <c r="E35" s="16"/>
      <c r="F35" s="16"/>
      <c r="G35" s="16"/>
      <c r="I35" s="79">
        <v>0</v>
      </c>
      <c r="K35" s="79">
        <v>0</v>
      </c>
      <c r="L35" s="79">
        <v>0</v>
      </c>
      <c r="N35" s="79">
        <v>0</v>
      </c>
      <c r="O35" s="79">
        <v>0</v>
      </c>
    </row>
    <row r="36" spans="2:15">
      <c r="B36" t="s">
        <v>79</v>
      </c>
      <c r="C36" t="s">
        <v>79</v>
      </c>
      <c r="E36" s="16"/>
      <c r="F36" s="16"/>
      <c r="G36" t="s">
        <v>79</v>
      </c>
      <c r="H36" t="s">
        <v>79</v>
      </c>
      <c r="I36" s="77">
        <v>0</v>
      </c>
      <c r="J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s="78" t="s">
        <v>155</v>
      </c>
      <c r="E37" s="16"/>
      <c r="F37" s="16"/>
      <c r="G37" s="16"/>
      <c r="I37" s="79">
        <v>0</v>
      </c>
      <c r="K37" s="79">
        <v>0</v>
      </c>
      <c r="L37" s="79">
        <v>0</v>
      </c>
      <c r="N37" s="79">
        <v>0</v>
      </c>
      <c r="O37" s="79">
        <v>0</v>
      </c>
    </row>
    <row r="38" spans="2:15">
      <c r="B38" t="s">
        <v>79</v>
      </c>
      <c r="C38" t="s">
        <v>79</v>
      </c>
      <c r="E38" s="16"/>
      <c r="F38" s="16"/>
      <c r="G38" t="s">
        <v>79</v>
      </c>
      <c r="H38" t="s">
        <v>79</v>
      </c>
      <c r="I38" s="77">
        <v>0</v>
      </c>
      <c r="J38" s="77">
        <v>0</v>
      </c>
      <c r="L38" s="77">
        <v>0</v>
      </c>
      <c r="M38" s="77">
        <v>0</v>
      </c>
      <c r="N38" s="77">
        <v>0</v>
      </c>
      <c r="O38" s="77">
        <v>0</v>
      </c>
    </row>
    <row r="39" spans="2:15">
      <c r="B39" t="s">
        <v>92</v>
      </c>
      <c r="E39" s="16"/>
      <c r="F39" s="16"/>
      <c r="G39" s="16"/>
    </row>
    <row r="40" spans="2:15">
      <c r="B40" t="s">
        <v>141</v>
      </c>
      <c r="E40" s="16"/>
      <c r="F40" s="16"/>
      <c r="G40" s="16"/>
    </row>
    <row r="41" spans="2:15">
      <c r="B41" t="s">
        <v>142</v>
      </c>
      <c r="E41" s="16"/>
      <c r="F41" s="16"/>
      <c r="G41" s="16"/>
    </row>
    <row r="42" spans="2:15">
      <c r="B42" t="s">
        <v>143</v>
      </c>
      <c r="E42" s="16"/>
      <c r="F42" s="16"/>
      <c r="G42" s="16"/>
    </row>
    <row r="43" spans="2:15">
      <c r="E43" s="16"/>
      <c r="F43" s="16"/>
      <c r="G43" s="16"/>
    </row>
    <row r="44" spans="2:15">
      <c r="E44" s="16"/>
      <c r="F44" s="16"/>
      <c r="G44" s="16"/>
    </row>
    <row r="45" spans="2:15">
      <c r="E45" s="16"/>
      <c r="F45" s="16"/>
      <c r="G45" s="16"/>
    </row>
    <row r="46" spans="2:15">
      <c r="E46" s="16"/>
      <c r="F46" s="16"/>
      <c r="G46" s="16"/>
    </row>
    <row r="47" spans="2:15">
      <c r="E47" s="16"/>
      <c r="F47" s="16"/>
      <c r="G47" s="16"/>
    </row>
    <row r="48" spans="2:15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 C2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</v>
      </c>
    </row>
    <row r="2" spans="2:63">
      <c r="B2" s="2" t="s">
        <v>2</v>
      </c>
      <c r="C2" t="s">
        <v>3</v>
      </c>
    </row>
    <row r="3" spans="2:63">
      <c r="B3" s="2" t="s">
        <v>4</v>
      </c>
      <c r="C3" t="s">
        <v>5</v>
      </c>
    </row>
    <row r="4" spans="2:63">
      <c r="B4" s="2" t="s">
        <v>6</v>
      </c>
      <c r="C4">
        <v>2105</v>
      </c>
    </row>
    <row r="5" spans="2:63">
      <c r="B5" s="75" t="s">
        <v>7</v>
      </c>
      <c r="C5" t="s">
        <v>8</v>
      </c>
    </row>
    <row r="6" spans="2:63" ht="26.25" customHeight="1">
      <c r="B6" s="97" t="s">
        <v>93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508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57</v>
      </c>
      <c r="C8" s="28" t="s">
        <v>58</v>
      </c>
      <c r="D8" s="28" t="s">
        <v>95</v>
      </c>
      <c r="E8" s="28" t="s">
        <v>59</v>
      </c>
      <c r="F8" s="28" t="s">
        <v>146</v>
      </c>
      <c r="G8" s="28" t="s">
        <v>62</v>
      </c>
      <c r="H8" s="28" t="s">
        <v>98</v>
      </c>
      <c r="I8" s="28" t="s">
        <v>99</v>
      </c>
      <c r="J8" s="38" t="s">
        <v>157</v>
      </c>
      <c r="K8" s="28" t="s">
        <v>65</v>
      </c>
      <c r="L8" s="28" t="s">
        <v>147</v>
      </c>
      <c r="M8" s="28" t="s">
        <v>66</v>
      </c>
      <c r="N8" s="28" t="s">
        <v>102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105</v>
      </c>
      <c r="I9" s="31"/>
      <c r="J9" s="21" t="s">
        <v>106</v>
      </c>
      <c r="K9" s="31" t="s">
        <v>12</v>
      </c>
      <c r="L9" s="31" t="s">
        <v>13</v>
      </c>
      <c r="M9" s="45" t="s">
        <v>13</v>
      </c>
      <c r="N9" s="45" t="s">
        <v>13</v>
      </c>
      <c r="BH9" s="16"/>
      <c r="BK9" s="23"/>
    </row>
    <row r="10" spans="2:63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34" t="s">
        <v>75</v>
      </c>
      <c r="M10" s="34" t="s">
        <v>107</v>
      </c>
      <c r="N10" s="34" t="s">
        <v>108</v>
      </c>
      <c r="O10" s="35"/>
      <c r="BH10" s="16"/>
      <c r="BI10" s="19"/>
      <c r="BK10" s="16"/>
    </row>
    <row r="11" spans="2:63" s="23" customFormat="1" ht="18" customHeight="1">
      <c r="B11" s="24" t="s">
        <v>509</v>
      </c>
      <c r="C11" s="7"/>
      <c r="D11" s="7"/>
      <c r="E11" s="7"/>
      <c r="F11" s="7"/>
      <c r="G11" s="7"/>
      <c r="H11" s="76">
        <v>854479</v>
      </c>
      <c r="I11" s="7"/>
      <c r="J11" s="76">
        <v>5.0148400000000004</v>
      </c>
      <c r="K11" s="76">
        <v>36884.416093150001</v>
      </c>
      <c r="L11" s="7"/>
      <c r="M11" s="76">
        <v>100</v>
      </c>
      <c r="N11" s="76">
        <v>40.43</v>
      </c>
      <c r="O11" s="35"/>
      <c r="BH11" s="16"/>
      <c r="BI11" s="19"/>
      <c r="BK11" s="16"/>
    </row>
    <row r="12" spans="2:63">
      <c r="B12" s="78" t="s">
        <v>77</v>
      </c>
      <c r="D12" s="16"/>
      <c r="E12" s="16"/>
      <c r="F12" s="16"/>
      <c r="G12" s="16"/>
      <c r="H12" s="79">
        <v>822738</v>
      </c>
      <c r="J12" s="79">
        <v>0</v>
      </c>
      <c r="K12" s="79">
        <v>22769.410027000002</v>
      </c>
      <c r="M12" s="79">
        <v>61.73</v>
      </c>
      <c r="N12" s="79">
        <v>24.96</v>
      </c>
    </row>
    <row r="13" spans="2:63">
      <c r="B13" s="78" t="s">
        <v>510</v>
      </c>
      <c r="D13" s="16"/>
      <c r="E13" s="16"/>
      <c r="F13" s="16"/>
      <c r="G13" s="16"/>
      <c r="H13" s="79">
        <v>436194</v>
      </c>
      <c r="J13" s="79">
        <v>0</v>
      </c>
      <c r="K13" s="79">
        <v>6003.3517169999996</v>
      </c>
      <c r="M13" s="79">
        <v>16.28</v>
      </c>
      <c r="N13" s="79">
        <v>6.58</v>
      </c>
    </row>
    <row r="14" spans="2:63">
      <c r="B14" t="s">
        <v>511</v>
      </c>
      <c r="C14" t="s">
        <v>512</v>
      </c>
      <c r="D14" t="s">
        <v>118</v>
      </c>
      <c r="E14" t="s">
        <v>513</v>
      </c>
      <c r="F14" t="s">
        <v>514</v>
      </c>
      <c r="G14" t="s">
        <v>121</v>
      </c>
      <c r="H14" s="77">
        <v>76256</v>
      </c>
      <c r="I14" s="77">
        <v>1510</v>
      </c>
      <c r="J14" s="77">
        <v>0</v>
      </c>
      <c r="K14" s="77">
        <v>1151.4656</v>
      </c>
      <c r="L14" s="77">
        <v>0.09</v>
      </c>
      <c r="M14" s="77">
        <v>3.12</v>
      </c>
      <c r="N14" s="77">
        <v>1.26</v>
      </c>
    </row>
    <row r="15" spans="2:63">
      <c r="B15" t="s">
        <v>515</v>
      </c>
      <c r="C15" t="s">
        <v>516</v>
      </c>
      <c r="D15" t="s">
        <v>118</v>
      </c>
      <c r="E15" t="s">
        <v>517</v>
      </c>
      <c r="F15" t="s">
        <v>514</v>
      </c>
      <c r="G15" t="s">
        <v>121</v>
      </c>
      <c r="H15" s="77">
        <v>92172</v>
      </c>
      <c r="I15" s="77">
        <v>1510</v>
      </c>
      <c r="J15" s="77">
        <v>0</v>
      </c>
      <c r="K15" s="77">
        <v>1391.7972</v>
      </c>
      <c r="L15" s="77">
        <v>0.03</v>
      </c>
      <c r="M15" s="77">
        <v>3.77</v>
      </c>
      <c r="N15" s="77">
        <v>1.53</v>
      </c>
    </row>
    <row r="16" spans="2:63">
      <c r="B16" t="s">
        <v>518</v>
      </c>
      <c r="C16" t="s">
        <v>519</v>
      </c>
      <c r="D16" t="s">
        <v>118</v>
      </c>
      <c r="E16" t="s">
        <v>520</v>
      </c>
      <c r="F16" t="s">
        <v>514</v>
      </c>
      <c r="G16" t="s">
        <v>121</v>
      </c>
      <c r="H16" s="77">
        <v>7634</v>
      </c>
      <c r="I16" s="77">
        <v>15050</v>
      </c>
      <c r="J16" s="77">
        <v>0</v>
      </c>
      <c r="K16" s="77">
        <v>1148.9169999999999</v>
      </c>
      <c r="L16" s="77">
        <v>0.03</v>
      </c>
      <c r="M16" s="77">
        <v>3.11</v>
      </c>
      <c r="N16" s="77">
        <v>1.26</v>
      </c>
    </row>
    <row r="17" spans="2:14">
      <c r="B17" t="s">
        <v>521</v>
      </c>
      <c r="C17" t="s">
        <v>522</v>
      </c>
      <c r="D17" t="s">
        <v>118</v>
      </c>
      <c r="E17" t="s">
        <v>523</v>
      </c>
      <c r="F17" t="s">
        <v>514</v>
      </c>
      <c r="G17" t="s">
        <v>121</v>
      </c>
      <c r="H17" s="77">
        <v>44700</v>
      </c>
      <c r="I17" s="77">
        <v>1038</v>
      </c>
      <c r="J17" s="77">
        <v>0</v>
      </c>
      <c r="K17" s="77">
        <v>463.98599999999999</v>
      </c>
      <c r="L17" s="77">
        <v>0</v>
      </c>
      <c r="M17" s="77">
        <v>1.26</v>
      </c>
      <c r="N17" s="77">
        <v>0.51</v>
      </c>
    </row>
    <row r="18" spans="2:14">
      <c r="B18" t="s">
        <v>524</v>
      </c>
      <c r="C18" t="s">
        <v>525</v>
      </c>
      <c r="D18" t="s">
        <v>118</v>
      </c>
      <c r="E18" t="s">
        <v>526</v>
      </c>
      <c r="F18" t="s">
        <v>514</v>
      </c>
      <c r="G18" t="s">
        <v>121</v>
      </c>
      <c r="H18" s="77">
        <v>161547</v>
      </c>
      <c r="I18" s="77">
        <v>641.1</v>
      </c>
      <c r="J18" s="77">
        <v>0</v>
      </c>
      <c r="K18" s="77">
        <v>1035.677817</v>
      </c>
      <c r="L18" s="77">
        <v>0.03</v>
      </c>
      <c r="M18" s="77">
        <v>2.81</v>
      </c>
      <c r="N18" s="77">
        <v>1.1399999999999999</v>
      </c>
    </row>
    <row r="19" spans="2:14">
      <c r="B19" t="s">
        <v>527</v>
      </c>
      <c r="C19" t="s">
        <v>528</v>
      </c>
      <c r="D19" t="s">
        <v>118</v>
      </c>
      <c r="E19" t="s">
        <v>529</v>
      </c>
      <c r="F19" t="s">
        <v>514</v>
      </c>
      <c r="G19" t="s">
        <v>121</v>
      </c>
      <c r="H19" s="77">
        <v>53885</v>
      </c>
      <c r="I19" s="77">
        <v>1506</v>
      </c>
      <c r="J19" s="77">
        <v>0</v>
      </c>
      <c r="K19" s="77">
        <v>811.50810000000001</v>
      </c>
      <c r="L19" s="77">
        <v>0.02</v>
      </c>
      <c r="M19" s="77">
        <v>2.2000000000000002</v>
      </c>
      <c r="N19" s="77">
        <v>0.89</v>
      </c>
    </row>
    <row r="20" spans="2:14">
      <c r="B20" s="78" t="s">
        <v>530</v>
      </c>
      <c r="D20" s="16"/>
      <c r="E20" s="16"/>
      <c r="F20" s="16"/>
      <c r="G20" s="16"/>
      <c r="H20" s="79">
        <v>186544</v>
      </c>
      <c r="J20" s="79">
        <v>0</v>
      </c>
      <c r="K20" s="79">
        <v>9716.2815100000007</v>
      </c>
      <c r="M20" s="79">
        <v>26.34</v>
      </c>
      <c r="N20" s="79">
        <v>10.65</v>
      </c>
    </row>
    <row r="21" spans="2:14">
      <c r="B21" t="s">
        <v>531</v>
      </c>
      <c r="C21" t="s">
        <v>532</v>
      </c>
      <c r="D21" t="s">
        <v>118</v>
      </c>
      <c r="E21" t="s">
        <v>533</v>
      </c>
      <c r="F21" t="s">
        <v>514</v>
      </c>
      <c r="G21" t="s">
        <v>121</v>
      </c>
      <c r="H21" s="77">
        <v>27920</v>
      </c>
      <c r="I21" s="77">
        <v>3932</v>
      </c>
      <c r="J21" s="77">
        <v>0</v>
      </c>
      <c r="K21" s="77">
        <v>1097.8144</v>
      </c>
      <c r="L21" s="77">
        <v>0.17</v>
      </c>
      <c r="M21" s="77">
        <v>2.98</v>
      </c>
      <c r="N21" s="77">
        <v>1.2</v>
      </c>
    </row>
    <row r="22" spans="2:14">
      <c r="B22" t="s">
        <v>534</v>
      </c>
      <c r="C22" t="s">
        <v>535</v>
      </c>
      <c r="D22" t="s">
        <v>118</v>
      </c>
      <c r="E22" t="s">
        <v>533</v>
      </c>
      <c r="F22" t="s">
        <v>514</v>
      </c>
      <c r="G22" t="s">
        <v>121</v>
      </c>
      <c r="H22" s="77">
        <v>9850</v>
      </c>
      <c r="I22" s="77">
        <v>5196</v>
      </c>
      <c r="J22" s="77">
        <v>0</v>
      </c>
      <c r="K22" s="77">
        <v>511.80599999999998</v>
      </c>
      <c r="L22" s="77">
        <v>0.06</v>
      </c>
      <c r="M22" s="77">
        <v>1.39</v>
      </c>
      <c r="N22" s="77">
        <v>0.56000000000000005</v>
      </c>
    </row>
    <row r="23" spans="2:14">
      <c r="B23" t="s">
        <v>536</v>
      </c>
      <c r="C23" t="s">
        <v>537</v>
      </c>
      <c r="D23" t="s">
        <v>118</v>
      </c>
      <c r="E23" t="s">
        <v>520</v>
      </c>
      <c r="F23" t="s">
        <v>514</v>
      </c>
      <c r="G23" t="s">
        <v>121</v>
      </c>
      <c r="H23" s="77">
        <v>1300</v>
      </c>
      <c r="I23" s="77">
        <v>32780</v>
      </c>
      <c r="J23" s="77">
        <v>0</v>
      </c>
      <c r="K23" s="77">
        <v>426.14</v>
      </c>
      <c r="L23" s="77">
        <v>0.09</v>
      </c>
      <c r="M23" s="77">
        <v>1.1599999999999999</v>
      </c>
      <c r="N23" s="77">
        <v>0.47</v>
      </c>
    </row>
    <row r="24" spans="2:14">
      <c r="B24" t="s">
        <v>538</v>
      </c>
      <c r="C24" t="s">
        <v>539</v>
      </c>
      <c r="D24" t="s">
        <v>118</v>
      </c>
      <c r="E24" t="s">
        <v>520</v>
      </c>
      <c r="F24" t="s">
        <v>514</v>
      </c>
      <c r="G24" t="s">
        <v>121</v>
      </c>
      <c r="H24" s="77">
        <v>19170</v>
      </c>
      <c r="I24" s="77">
        <v>2555</v>
      </c>
      <c r="J24" s="77">
        <v>0</v>
      </c>
      <c r="K24" s="77">
        <v>489.79349999999999</v>
      </c>
      <c r="L24" s="77">
        <v>0.03</v>
      </c>
      <c r="M24" s="77">
        <v>1.33</v>
      </c>
      <c r="N24" s="77">
        <v>0.54</v>
      </c>
    </row>
    <row r="25" spans="2:14">
      <c r="B25" t="s">
        <v>540</v>
      </c>
      <c r="C25" t="s">
        <v>541</v>
      </c>
      <c r="D25" t="s">
        <v>118</v>
      </c>
      <c r="E25" t="s">
        <v>520</v>
      </c>
      <c r="F25" t="s">
        <v>514</v>
      </c>
      <c r="G25" t="s">
        <v>121</v>
      </c>
      <c r="H25" s="77">
        <v>11500</v>
      </c>
      <c r="I25" s="77">
        <v>10570</v>
      </c>
      <c r="J25" s="77">
        <v>0</v>
      </c>
      <c r="K25" s="77">
        <v>1215.55</v>
      </c>
      <c r="L25" s="77">
        <v>0.18</v>
      </c>
      <c r="M25" s="77">
        <v>3.3</v>
      </c>
      <c r="N25" s="77">
        <v>1.33</v>
      </c>
    </row>
    <row r="26" spans="2:14">
      <c r="B26" t="s">
        <v>542</v>
      </c>
      <c r="C26" t="s">
        <v>543</v>
      </c>
      <c r="D26" t="s">
        <v>118</v>
      </c>
      <c r="E26" t="s">
        <v>520</v>
      </c>
      <c r="F26" t="s">
        <v>514</v>
      </c>
      <c r="G26" t="s">
        <v>121</v>
      </c>
      <c r="H26" s="77">
        <v>1177</v>
      </c>
      <c r="I26" s="77">
        <v>21180</v>
      </c>
      <c r="J26" s="77">
        <v>0</v>
      </c>
      <c r="K26" s="77">
        <v>249.2886</v>
      </c>
      <c r="L26" s="77">
        <v>0.01</v>
      </c>
      <c r="M26" s="77">
        <v>0.68</v>
      </c>
      <c r="N26" s="77">
        <v>0.27</v>
      </c>
    </row>
    <row r="27" spans="2:14">
      <c r="B27" t="s">
        <v>544</v>
      </c>
      <c r="C27" t="s">
        <v>545</v>
      </c>
      <c r="D27" t="s">
        <v>118</v>
      </c>
      <c r="E27" t="s">
        <v>520</v>
      </c>
      <c r="F27" t="s">
        <v>514</v>
      </c>
      <c r="G27" t="s">
        <v>121</v>
      </c>
      <c r="H27" s="77">
        <v>2186</v>
      </c>
      <c r="I27" s="77">
        <v>5079</v>
      </c>
      <c r="J27" s="77">
        <v>0</v>
      </c>
      <c r="K27" s="77">
        <v>111.02694</v>
      </c>
      <c r="L27" s="77">
        <v>0.02</v>
      </c>
      <c r="M27" s="77">
        <v>0.3</v>
      </c>
      <c r="N27" s="77">
        <v>0.12</v>
      </c>
    </row>
    <row r="28" spans="2:14">
      <c r="B28" t="s">
        <v>546</v>
      </c>
      <c r="C28" t="s">
        <v>547</v>
      </c>
      <c r="D28" t="s">
        <v>118</v>
      </c>
      <c r="E28" t="s">
        <v>520</v>
      </c>
      <c r="F28" t="s">
        <v>514</v>
      </c>
      <c r="G28" t="s">
        <v>121</v>
      </c>
      <c r="H28" s="77">
        <v>12430</v>
      </c>
      <c r="I28" s="77">
        <v>1569</v>
      </c>
      <c r="J28" s="77">
        <v>0</v>
      </c>
      <c r="K28" s="77">
        <v>195.02670000000001</v>
      </c>
      <c r="L28" s="77">
        <v>0.02</v>
      </c>
      <c r="M28" s="77">
        <v>0.53</v>
      </c>
      <c r="N28" s="77">
        <v>0.21</v>
      </c>
    </row>
    <row r="29" spans="2:14">
      <c r="B29" t="s">
        <v>548</v>
      </c>
      <c r="C29" t="s">
        <v>549</v>
      </c>
      <c r="D29" t="s">
        <v>118</v>
      </c>
      <c r="E29" t="s">
        <v>523</v>
      </c>
      <c r="F29" t="s">
        <v>514</v>
      </c>
      <c r="G29" t="s">
        <v>121</v>
      </c>
      <c r="H29" s="77">
        <v>13970</v>
      </c>
      <c r="I29" s="77">
        <v>10360</v>
      </c>
      <c r="J29" s="77">
        <v>0</v>
      </c>
      <c r="K29" s="77">
        <v>1447.2919999999999</v>
      </c>
      <c r="L29" s="77">
        <v>0.38</v>
      </c>
      <c r="M29" s="77">
        <v>3.92</v>
      </c>
      <c r="N29" s="77">
        <v>1.59</v>
      </c>
    </row>
    <row r="30" spans="2:14">
      <c r="B30" t="s">
        <v>550</v>
      </c>
      <c r="C30" t="s">
        <v>551</v>
      </c>
      <c r="D30" t="s">
        <v>118</v>
      </c>
      <c r="E30" t="s">
        <v>526</v>
      </c>
      <c r="F30" t="s">
        <v>514</v>
      </c>
      <c r="G30" t="s">
        <v>121</v>
      </c>
      <c r="H30" s="77">
        <v>17832</v>
      </c>
      <c r="I30" s="77">
        <v>2916</v>
      </c>
      <c r="J30" s="77">
        <v>0</v>
      </c>
      <c r="K30" s="77">
        <v>519.98112000000003</v>
      </c>
      <c r="L30" s="77">
        <v>0.04</v>
      </c>
      <c r="M30" s="77">
        <v>1.41</v>
      </c>
      <c r="N30" s="77">
        <v>0.56999999999999995</v>
      </c>
    </row>
    <row r="31" spans="2:14">
      <c r="B31" t="s">
        <v>552</v>
      </c>
      <c r="C31" t="s">
        <v>553</v>
      </c>
      <c r="D31" t="s">
        <v>118</v>
      </c>
      <c r="E31" t="s">
        <v>526</v>
      </c>
      <c r="F31" t="s">
        <v>514</v>
      </c>
      <c r="G31" t="s">
        <v>121</v>
      </c>
      <c r="H31" s="77">
        <v>47635</v>
      </c>
      <c r="I31" s="77">
        <v>1647</v>
      </c>
      <c r="J31" s="77">
        <v>0</v>
      </c>
      <c r="K31" s="77">
        <v>784.54845</v>
      </c>
      <c r="L31" s="77">
        <v>0.06</v>
      </c>
      <c r="M31" s="77">
        <v>2.13</v>
      </c>
      <c r="N31" s="77">
        <v>0.86</v>
      </c>
    </row>
    <row r="32" spans="2:14">
      <c r="B32" t="s">
        <v>554</v>
      </c>
      <c r="C32" t="s">
        <v>555</v>
      </c>
      <c r="D32" t="s">
        <v>118</v>
      </c>
      <c r="E32" t="s">
        <v>529</v>
      </c>
      <c r="F32" t="s">
        <v>514</v>
      </c>
      <c r="G32" t="s">
        <v>121</v>
      </c>
      <c r="H32" s="77">
        <v>20263</v>
      </c>
      <c r="I32" s="77">
        <v>12430</v>
      </c>
      <c r="J32" s="77">
        <v>0</v>
      </c>
      <c r="K32" s="77">
        <v>2518.6909000000001</v>
      </c>
      <c r="L32" s="77">
        <v>0.13</v>
      </c>
      <c r="M32" s="77">
        <v>6.83</v>
      </c>
      <c r="N32" s="77">
        <v>2.76</v>
      </c>
    </row>
    <row r="33" spans="2:14">
      <c r="B33" t="s">
        <v>556</v>
      </c>
      <c r="C33" t="s">
        <v>557</v>
      </c>
      <c r="D33" t="s">
        <v>118</v>
      </c>
      <c r="E33" t="s">
        <v>529</v>
      </c>
      <c r="F33" t="s">
        <v>514</v>
      </c>
      <c r="G33" t="s">
        <v>121</v>
      </c>
      <c r="H33" s="77">
        <v>1311</v>
      </c>
      <c r="I33" s="77">
        <v>11390</v>
      </c>
      <c r="J33" s="77">
        <v>0</v>
      </c>
      <c r="K33" s="77">
        <v>149.3229</v>
      </c>
      <c r="L33" s="77">
        <v>0.01</v>
      </c>
      <c r="M33" s="77">
        <v>0.4</v>
      </c>
      <c r="N33" s="77">
        <v>0.16</v>
      </c>
    </row>
    <row r="34" spans="2:14">
      <c r="B34" s="78" t="s">
        <v>558</v>
      </c>
      <c r="D34" s="16"/>
      <c r="E34" s="16"/>
      <c r="F34" s="16"/>
      <c r="G34" s="16"/>
      <c r="H34" s="79">
        <v>200000</v>
      </c>
      <c r="J34" s="79">
        <v>0</v>
      </c>
      <c r="K34" s="79">
        <v>7049.7767999999996</v>
      </c>
      <c r="M34" s="79">
        <v>19.11</v>
      </c>
      <c r="N34" s="79">
        <v>7.73</v>
      </c>
    </row>
    <row r="35" spans="2:14">
      <c r="B35" t="s">
        <v>559</v>
      </c>
      <c r="C35" t="s">
        <v>560</v>
      </c>
      <c r="D35" t="s">
        <v>118</v>
      </c>
      <c r="E35" t="s">
        <v>533</v>
      </c>
      <c r="F35" t="s">
        <v>561</v>
      </c>
      <c r="G35" t="s">
        <v>121</v>
      </c>
      <c r="H35" s="77">
        <v>112000</v>
      </c>
      <c r="I35" s="77">
        <v>3333</v>
      </c>
      <c r="J35" s="77">
        <v>0</v>
      </c>
      <c r="K35" s="77">
        <v>3732.96</v>
      </c>
      <c r="L35" s="77">
        <v>0.38</v>
      </c>
      <c r="M35" s="77">
        <v>10.119999999999999</v>
      </c>
      <c r="N35" s="77">
        <v>4.09</v>
      </c>
    </row>
    <row r="36" spans="2:14">
      <c r="B36" t="s">
        <v>562</v>
      </c>
      <c r="C36" t="s">
        <v>563</v>
      </c>
      <c r="D36" t="s">
        <v>118</v>
      </c>
      <c r="E36" t="s">
        <v>533</v>
      </c>
      <c r="F36" t="s">
        <v>561</v>
      </c>
      <c r="G36" t="s">
        <v>121</v>
      </c>
      <c r="H36" s="77">
        <v>88000</v>
      </c>
      <c r="I36" s="77">
        <v>3769.11</v>
      </c>
      <c r="J36" s="77">
        <v>0</v>
      </c>
      <c r="K36" s="77">
        <v>3316.8168000000001</v>
      </c>
      <c r="L36" s="77">
        <v>0.28999999999999998</v>
      </c>
      <c r="M36" s="77">
        <v>8.99</v>
      </c>
      <c r="N36" s="77">
        <v>3.64</v>
      </c>
    </row>
    <row r="37" spans="2:14">
      <c r="B37" s="78" t="s">
        <v>564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79</v>
      </c>
      <c r="C38" t="s">
        <v>79</v>
      </c>
      <c r="D38" s="16"/>
      <c r="E38" s="16"/>
      <c r="F38" t="s">
        <v>79</v>
      </c>
      <c r="G38" t="s">
        <v>79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437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79</v>
      </c>
      <c r="C40" t="s">
        <v>79</v>
      </c>
      <c r="D40" s="16"/>
      <c r="E40" s="16"/>
      <c r="F40" t="s">
        <v>79</v>
      </c>
      <c r="G40" t="s">
        <v>79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565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79</v>
      </c>
      <c r="C42" t="s">
        <v>79</v>
      </c>
      <c r="D42" s="16"/>
      <c r="E42" s="16"/>
      <c r="F42" t="s">
        <v>79</v>
      </c>
      <c r="G42" t="s">
        <v>79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90</v>
      </c>
      <c r="D43" s="16"/>
      <c r="E43" s="16"/>
      <c r="F43" s="16"/>
      <c r="G43" s="16"/>
      <c r="H43" s="79">
        <v>31741</v>
      </c>
      <c r="J43" s="79">
        <v>5.0148400000000004</v>
      </c>
      <c r="K43" s="79">
        <v>14115.006066149999</v>
      </c>
      <c r="M43" s="79">
        <v>38.270000000000003</v>
      </c>
      <c r="N43" s="79">
        <v>15.47</v>
      </c>
    </row>
    <row r="44" spans="2:14">
      <c r="B44" s="78" t="s">
        <v>566</v>
      </c>
      <c r="D44" s="16"/>
      <c r="E44" s="16"/>
      <c r="F44" s="16"/>
      <c r="G44" s="16"/>
      <c r="H44" s="79">
        <v>31741</v>
      </c>
      <c r="J44" s="79">
        <v>5.0148400000000004</v>
      </c>
      <c r="K44" s="79">
        <v>14115.006066149999</v>
      </c>
      <c r="M44" s="79">
        <v>38.270000000000003</v>
      </c>
      <c r="N44" s="79">
        <v>15.47</v>
      </c>
    </row>
    <row r="45" spans="2:14">
      <c r="B45" t="s">
        <v>567</v>
      </c>
      <c r="C45" t="s">
        <v>568</v>
      </c>
      <c r="D45" t="s">
        <v>440</v>
      </c>
      <c r="E45" t="s">
        <v>569</v>
      </c>
      <c r="F45" t="s">
        <v>514</v>
      </c>
      <c r="G45" t="s">
        <v>55</v>
      </c>
      <c r="H45" s="77">
        <v>2524</v>
      </c>
      <c r="I45" s="77">
        <v>14738.5</v>
      </c>
      <c r="J45" s="77">
        <v>0</v>
      </c>
      <c r="K45" s="77">
        <v>1289.7230985799999</v>
      </c>
      <c r="L45" s="77">
        <v>0</v>
      </c>
      <c r="M45" s="77">
        <v>3.5</v>
      </c>
      <c r="N45" s="77">
        <v>1.41</v>
      </c>
    </row>
    <row r="46" spans="2:14">
      <c r="B46" t="s">
        <v>570</v>
      </c>
      <c r="C46" t="s">
        <v>571</v>
      </c>
      <c r="D46" t="s">
        <v>440</v>
      </c>
      <c r="E46" t="s">
        <v>569</v>
      </c>
      <c r="F46" t="s">
        <v>514</v>
      </c>
      <c r="G46" t="s">
        <v>55</v>
      </c>
      <c r="H46" s="77">
        <v>3070</v>
      </c>
      <c r="I46" s="77">
        <v>21583</v>
      </c>
      <c r="J46" s="77">
        <v>0</v>
      </c>
      <c r="K46" s="77">
        <v>2297.2276127</v>
      </c>
      <c r="L46" s="77">
        <v>0</v>
      </c>
      <c r="M46" s="77">
        <v>6.23</v>
      </c>
      <c r="N46" s="77">
        <v>2.52</v>
      </c>
    </row>
    <row r="47" spans="2:14">
      <c r="B47" t="s">
        <v>572</v>
      </c>
      <c r="C47" t="s">
        <v>573</v>
      </c>
      <c r="D47" t="s">
        <v>440</v>
      </c>
      <c r="E47" t="s">
        <v>569</v>
      </c>
      <c r="F47" t="s">
        <v>514</v>
      </c>
      <c r="G47" t="s">
        <v>55</v>
      </c>
      <c r="H47" s="77">
        <v>429</v>
      </c>
      <c r="I47" s="77">
        <v>15246</v>
      </c>
      <c r="J47" s="77">
        <v>0</v>
      </c>
      <c r="K47" s="77">
        <v>226.76031377999999</v>
      </c>
      <c r="L47" s="77">
        <v>0</v>
      </c>
      <c r="M47" s="77">
        <v>0.61</v>
      </c>
      <c r="N47" s="77">
        <v>0.25</v>
      </c>
    </row>
    <row r="48" spans="2:14">
      <c r="B48" t="s">
        <v>574</v>
      </c>
      <c r="C48" t="s">
        <v>575</v>
      </c>
      <c r="D48" t="s">
        <v>440</v>
      </c>
      <c r="E48" t="s">
        <v>569</v>
      </c>
      <c r="F48" t="s">
        <v>514</v>
      </c>
      <c r="G48" t="s">
        <v>55</v>
      </c>
      <c r="H48" s="77">
        <v>1629</v>
      </c>
      <c r="I48" s="77">
        <v>15277</v>
      </c>
      <c r="J48" s="77">
        <v>0</v>
      </c>
      <c r="K48" s="77">
        <v>862.80569810999998</v>
      </c>
      <c r="L48" s="77">
        <v>0</v>
      </c>
      <c r="M48" s="77">
        <v>2.34</v>
      </c>
      <c r="N48" s="77">
        <v>0.95</v>
      </c>
    </row>
    <row r="49" spans="2:14">
      <c r="B49" t="s">
        <v>576</v>
      </c>
      <c r="C49" t="s">
        <v>577</v>
      </c>
      <c r="D49" t="s">
        <v>440</v>
      </c>
      <c r="E49" t="s">
        <v>569</v>
      </c>
      <c r="F49" t="s">
        <v>514</v>
      </c>
      <c r="G49" t="s">
        <v>55</v>
      </c>
      <c r="H49" s="77">
        <v>888</v>
      </c>
      <c r="I49" s="77">
        <v>17945</v>
      </c>
      <c r="J49" s="77">
        <v>0</v>
      </c>
      <c r="K49" s="77">
        <v>552.47199720000003</v>
      </c>
      <c r="L49" s="77">
        <v>0</v>
      </c>
      <c r="M49" s="77">
        <v>1.5</v>
      </c>
      <c r="N49" s="77">
        <v>0.61</v>
      </c>
    </row>
    <row r="50" spans="2:14">
      <c r="B50" t="s">
        <v>578</v>
      </c>
      <c r="C50" t="s">
        <v>579</v>
      </c>
      <c r="D50" t="s">
        <v>440</v>
      </c>
      <c r="E50" t="s">
        <v>569</v>
      </c>
      <c r="F50" t="s">
        <v>514</v>
      </c>
      <c r="G50" t="s">
        <v>55</v>
      </c>
      <c r="H50" s="77">
        <v>756</v>
      </c>
      <c r="I50" s="77">
        <v>16879</v>
      </c>
      <c r="J50" s="77">
        <v>0</v>
      </c>
      <c r="K50" s="77">
        <v>442.40736707999997</v>
      </c>
      <c r="L50" s="77">
        <v>0</v>
      </c>
      <c r="M50" s="77">
        <v>1.2</v>
      </c>
      <c r="N50" s="77">
        <v>0.48</v>
      </c>
    </row>
    <row r="51" spans="2:14">
      <c r="B51" t="s">
        <v>580</v>
      </c>
      <c r="C51" t="s">
        <v>581</v>
      </c>
      <c r="D51" t="s">
        <v>440</v>
      </c>
      <c r="E51" t="s">
        <v>582</v>
      </c>
      <c r="F51" t="s">
        <v>514</v>
      </c>
      <c r="G51" t="s">
        <v>55</v>
      </c>
      <c r="H51" s="77">
        <v>864</v>
      </c>
      <c r="I51" s="77">
        <v>15576</v>
      </c>
      <c r="J51" s="77">
        <v>0</v>
      </c>
      <c r="K51" s="77">
        <v>466.57721088</v>
      </c>
      <c r="L51" s="77">
        <v>0</v>
      </c>
      <c r="M51" s="77">
        <v>1.26</v>
      </c>
      <c r="N51" s="77">
        <v>0.51</v>
      </c>
    </row>
    <row r="52" spans="2:14">
      <c r="B52" t="s">
        <v>583</v>
      </c>
      <c r="C52" t="s">
        <v>584</v>
      </c>
      <c r="D52" t="s">
        <v>440</v>
      </c>
      <c r="E52" t="s">
        <v>582</v>
      </c>
      <c r="F52" t="s">
        <v>514</v>
      </c>
      <c r="G52" t="s">
        <v>55</v>
      </c>
      <c r="H52" s="77">
        <v>3194</v>
      </c>
      <c r="I52" s="77">
        <v>7644</v>
      </c>
      <c r="J52" s="77">
        <v>0</v>
      </c>
      <c r="K52" s="77">
        <v>846.46583111999996</v>
      </c>
      <c r="L52" s="77">
        <v>0</v>
      </c>
      <c r="M52" s="77">
        <v>2.29</v>
      </c>
      <c r="N52" s="77">
        <v>0.93</v>
      </c>
    </row>
    <row r="53" spans="2:14">
      <c r="B53" t="s">
        <v>585</v>
      </c>
      <c r="C53" t="s">
        <v>586</v>
      </c>
      <c r="D53" t="s">
        <v>440</v>
      </c>
      <c r="E53" t="s">
        <v>587</v>
      </c>
      <c r="F53" t="s">
        <v>514</v>
      </c>
      <c r="G53" t="s">
        <v>55</v>
      </c>
      <c r="H53" s="77">
        <v>1367</v>
      </c>
      <c r="I53" s="77">
        <v>5689</v>
      </c>
      <c r="J53" s="77">
        <v>0</v>
      </c>
      <c r="K53" s="77">
        <v>269.62384021000003</v>
      </c>
      <c r="L53" s="77">
        <v>0</v>
      </c>
      <c r="M53" s="77">
        <v>0.73</v>
      </c>
      <c r="N53" s="77">
        <v>0.3</v>
      </c>
    </row>
    <row r="54" spans="2:14">
      <c r="B54" t="s">
        <v>588</v>
      </c>
      <c r="C54" t="s">
        <v>589</v>
      </c>
      <c r="D54" t="s">
        <v>440</v>
      </c>
      <c r="E54" t="s">
        <v>587</v>
      </c>
      <c r="F54" t="s">
        <v>514</v>
      </c>
      <c r="G54" t="s">
        <v>55</v>
      </c>
      <c r="H54" s="77">
        <v>1443</v>
      </c>
      <c r="I54" s="77">
        <v>26686</v>
      </c>
      <c r="J54" s="77">
        <v>5.0148400000000004</v>
      </c>
      <c r="K54" s="77">
        <v>1340.08366366</v>
      </c>
      <c r="L54" s="77">
        <v>0</v>
      </c>
      <c r="M54" s="77">
        <v>3.63</v>
      </c>
      <c r="N54" s="77">
        <v>1.47</v>
      </c>
    </row>
    <row r="55" spans="2:14">
      <c r="B55" t="s">
        <v>590</v>
      </c>
      <c r="C55" t="s">
        <v>591</v>
      </c>
      <c r="D55" t="s">
        <v>440</v>
      </c>
      <c r="E55" t="s">
        <v>587</v>
      </c>
      <c r="F55" t="s">
        <v>514</v>
      </c>
      <c r="G55" t="s">
        <v>55</v>
      </c>
      <c r="H55" s="77">
        <v>7320</v>
      </c>
      <c r="I55" s="77">
        <v>5885</v>
      </c>
      <c r="J55" s="77">
        <v>0</v>
      </c>
      <c r="K55" s="77">
        <v>1493.5211939999999</v>
      </c>
      <c r="L55" s="77">
        <v>0</v>
      </c>
      <c r="M55" s="77">
        <v>4.05</v>
      </c>
      <c r="N55" s="77">
        <v>1.64</v>
      </c>
    </row>
    <row r="56" spans="2:14">
      <c r="B56" t="s">
        <v>592</v>
      </c>
      <c r="C56" t="s">
        <v>593</v>
      </c>
      <c r="D56" t="s">
        <v>440</v>
      </c>
      <c r="E56" t="s">
        <v>594</v>
      </c>
      <c r="F56" t="s">
        <v>514</v>
      </c>
      <c r="G56" t="s">
        <v>55</v>
      </c>
      <c r="H56" s="77">
        <v>1648</v>
      </c>
      <c r="I56" s="77">
        <v>16085</v>
      </c>
      <c r="J56" s="77">
        <v>0</v>
      </c>
      <c r="K56" s="77">
        <v>919.03513359999999</v>
      </c>
      <c r="L56" s="77">
        <v>0</v>
      </c>
      <c r="M56" s="77">
        <v>2.4900000000000002</v>
      </c>
      <c r="N56" s="77">
        <v>1.01</v>
      </c>
    </row>
    <row r="57" spans="2:14">
      <c r="B57" t="s">
        <v>595</v>
      </c>
      <c r="C57" t="s">
        <v>596</v>
      </c>
      <c r="D57" t="s">
        <v>440</v>
      </c>
      <c r="E57" t="s">
        <v>594</v>
      </c>
      <c r="F57" t="s">
        <v>514</v>
      </c>
      <c r="G57" t="s">
        <v>55</v>
      </c>
      <c r="H57" s="77">
        <v>1136</v>
      </c>
      <c r="I57" s="77">
        <v>7004</v>
      </c>
      <c r="J57" s="77">
        <v>0</v>
      </c>
      <c r="K57" s="77">
        <v>275.85338048</v>
      </c>
      <c r="L57" s="77">
        <v>0</v>
      </c>
      <c r="M57" s="77">
        <v>0.75</v>
      </c>
      <c r="N57" s="77">
        <v>0.3</v>
      </c>
    </row>
    <row r="58" spans="2:14">
      <c r="B58" t="s">
        <v>597</v>
      </c>
      <c r="C58" t="s">
        <v>598</v>
      </c>
      <c r="D58" t="s">
        <v>440</v>
      </c>
      <c r="E58" t="s">
        <v>594</v>
      </c>
      <c r="F58" t="s">
        <v>514</v>
      </c>
      <c r="G58" t="s">
        <v>55</v>
      </c>
      <c r="H58" s="77">
        <v>1960</v>
      </c>
      <c r="I58" s="77">
        <v>16473</v>
      </c>
      <c r="J58" s="77">
        <v>0</v>
      </c>
      <c r="K58" s="77">
        <v>1119.3930636</v>
      </c>
      <c r="L58" s="77">
        <v>0</v>
      </c>
      <c r="M58" s="77">
        <v>3.03</v>
      </c>
      <c r="N58" s="77">
        <v>1.23</v>
      </c>
    </row>
    <row r="59" spans="2:14">
      <c r="B59" t="s">
        <v>599</v>
      </c>
      <c r="C59" t="s">
        <v>600</v>
      </c>
      <c r="D59" t="s">
        <v>440</v>
      </c>
      <c r="E59" t="s">
        <v>594</v>
      </c>
      <c r="F59" t="s">
        <v>514</v>
      </c>
      <c r="G59" t="s">
        <v>55</v>
      </c>
      <c r="H59" s="77">
        <v>3513</v>
      </c>
      <c r="I59" s="77">
        <v>14065</v>
      </c>
      <c r="J59" s="77">
        <v>0</v>
      </c>
      <c r="K59" s="77">
        <v>1713.0566611500001</v>
      </c>
      <c r="L59" s="77">
        <v>0</v>
      </c>
      <c r="M59" s="77">
        <v>4.6399999999999997</v>
      </c>
      <c r="N59" s="77">
        <v>1.88</v>
      </c>
    </row>
    <row r="60" spans="2:14">
      <c r="B60" s="78" t="s">
        <v>601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79</v>
      </c>
      <c r="C61" t="s">
        <v>79</v>
      </c>
      <c r="D61" s="16"/>
      <c r="E61" s="16"/>
      <c r="F61" t="s">
        <v>79</v>
      </c>
      <c r="G61" t="s">
        <v>79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437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79</v>
      </c>
      <c r="C63" t="s">
        <v>79</v>
      </c>
      <c r="D63" s="16"/>
      <c r="E63" s="16"/>
      <c r="F63" t="s">
        <v>79</v>
      </c>
      <c r="G63" t="s">
        <v>79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565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79</v>
      </c>
      <c r="C65" t="s">
        <v>79</v>
      </c>
      <c r="D65" s="16"/>
      <c r="E65" s="16"/>
      <c r="F65" t="s">
        <v>79</v>
      </c>
      <c r="G65" t="s">
        <v>79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t="s">
        <v>92</v>
      </c>
      <c r="D66" s="16"/>
      <c r="E66" s="16"/>
      <c r="F66" s="16"/>
      <c r="G66" s="16"/>
    </row>
    <row r="67" spans="2:14">
      <c r="B67" t="s">
        <v>141</v>
      </c>
      <c r="D67" s="16"/>
      <c r="E67" s="16"/>
      <c r="F67" s="16"/>
      <c r="G67" s="16"/>
    </row>
    <row r="68" spans="2:14">
      <c r="B68" t="s">
        <v>142</v>
      </c>
      <c r="D68" s="16"/>
      <c r="E68" s="16"/>
      <c r="F68" s="16"/>
      <c r="G68" s="16"/>
    </row>
    <row r="69" spans="2:14">
      <c r="B69" t="s">
        <v>143</v>
      </c>
      <c r="D69" s="16"/>
      <c r="E69" s="16"/>
      <c r="F69" s="16"/>
      <c r="G69" s="16"/>
    </row>
    <row r="70" spans="2:14">
      <c r="B70" t="s">
        <v>449</v>
      </c>
      <c r="D70" s="16"/>
      <c r="E70" s="16"/>
      <c r="F70" s="16"/>
      <c r="G70" s="16"/>
    </row>
    <row r="71" spans="2:14">
      <c r="D71" s="16"/>
      <c r="E71" s="16"/>
      <c r="F71" s="16"/>
      <c r="G71" s="16"/>
    </row>
    <row r="72" spans="2:14"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1:C3 C5:C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2105</v>
      </c>
    </row>
    <row r="5" spans="2:65">
      <c r="B5" s="75" t="s">
        <v>7</v>
      </c>
      <c r="C5" t="s">
        <v>8</v>
      </c>
    </row>
    <row r="6" spans="2:65" ht="26.25" customHeight="1">
      <c r="B6" s="97" t="s">
        <v>93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602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57</v>
      </c>
      <c r="C8" s="28" t="s">
        <v>58</v>
      </c>
      <c r="D8" s="28" t="s">
        <v>95</v>
      </c>
      <c r="E8" s="28" t="s">
        <v>59</v>
      </c>
      <c r="F8" s="28" t="s">
        <v>146</v>
      </c>
      <c r="G8" s="28" t="s">
        <v>60</v>
      </c>
      <c r="H8" s="28" t="s">
        <v>61</v>
      </c>
      <c r="I8" s="28" t="s">
        <v>62</v>
      </c>
      <c r="J8" s="28" t="s">
        <v>98</v>
      </c>
      <c r="K8" s="28" t="s">
        <v>99</v>
      </c>
      <c r="L8" s="28" t="s">
        <v>65</v>
      </c>
      <c r="M8" s="28" t="s">
        <v>147</v>
      </c>
      <c r="N8" s="28" t="s">
        <v>66</v>
      </c>
      <c r="O8" s="34" t="s">
        <v>102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105</v>
      </c>
      <c r="K9" s="31"/>
      <c r="L9" s="31" t="s">
        <v>12</v>
      </c>
      <c r="M9" s="31" t="s">
        <v>13</v>
      </c>
      <c r="N9" s="31" t="s">
        <v>13</v>
      </c>
      <c r="O9" s="32" t="s">
        <v>13</v>
      </c>
      <c r="BG9" s="16"/>
      <c r="BH9" s="16"/>
      <c r="BI9" s="16"/>
      <c r="BM9" s="23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34" t="s">
        <v>108</v>
      </c>
      <c r="O10" s="34" t="s">
        <v>109</v>
      </c>
      <c r="P10" s="35"/>
      <c r="BG10" s="16"/>
      <c r="BH10" s="19"/>
      <c r="BI10" s="16"/>
    </row>
    <row r="11" spans="2:65" s="23" customFormat="1" ht="18" customHeight="1">
      <c r="B11" s="24" t="s">
        <v>603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77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604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79</v>
      </c>
      <c r="C14" t="s">
        <v>79</v>
      </c>
      <c r="D14" s="16"/>
      <c r="E14" s="16"/>
      <c r="F14" t="s">
        <v>79</v>
      </c>
      <c r="G14" t="s">
        <v>79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605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79</v>
      </c>
      <c r="C16" t="s">
        <v>79</v>
      </c>
      <c r="D16" s="16"/>
      <c r="E16" s="16"/>
      <c r="F16" t="s">
        <v>79</v>
      </c>
      <c r="G16" t="s">
        <v>79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451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79</v>
      </c>
      <c r="C18" t="s">
        <v>79</v>
      </c>
      <c r="D18" s="16"/>
      <c r="E18" s="16"/>
      <c r="F18" t="s">
        <v>79</v>
      </c>
      <c r="G18" t="s">
        <v>79</v>
      </c>
      <c r="I18" t="s">
        <v>79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437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79</v>
      </c>
      <c r="C20" t="s">
        <v>79</v>
      </c>
      <c r="D20" s="16"/>
      <c r="E20" s="16"/>
      <c r="F20" t="s">
        <v>79</v>
      </c>
      <c r="G20" t="s">
        <v>79</v>
      </c>
      <c r="I20" t="s">
        <v>79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604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79</v>
      </c>
      <c r="C23" t="s">
        <v>79</v>
      </c>
      <c r="D23" s="16"/>
      <c r="E23" s="16"/>
      <c r="F23" t="s">
        <v>79</v>
      </c>
      <c r="G23" t="s">
        <v>79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605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79</v>
      </c>
      <c r="C25" t="s">
        <v>79</v>
      </c>
      <c r="D25" s="16"/>
      <c r="E25" s="16"/>
      <c r="F25" t="s">
        <v>79</v>
      </c>
      <c r="G25" t="s">
        <v>79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451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79</v>
      </c>
      <c r="C27" t="s">
        <v>79</v>
      </c>
      <c r="D27" s="16"/>
      <c r="E27" s="16"/>
      <c r="F27" t="s">
        <v>79</v>
      </c>
      <c r="G27" t="s">
        <v>79</v>
      </c>
      <c r="I27" t="s">
        <v>79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437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79</v>
      </c>
      <c r="C29" t="s">
        <v>79</v>
      </c>
      <c r="D29" s="16"/>
      <c r="E29" s="16"/>
      <c r="F29" t="s">
        <v>79</v>
      </c>
      <c r="G29" t="s">
        <v>79</v>
      </c>
      <c r="I29" t="s">
        <v>79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92</v>
      </c>
      <c r="C30" s="16"/>
      <c r="D30" s="16"/>
      <c r="E30" s="16"/>
    </row>
    <row r="31" spans="2:15">
      <c r="B31" t="s">
        <v>141</v>
      </c>
      <c r="C31" s="16"/>
      <c r="D31" s="16"/>
      <c r="E31" s="16"/>
    </row>
    <row r="32" spans="2:15">
      <c r="B32" t="s">
        <v>142</v>
      </c>
      <c r="C32" s="16"/>
      <c r="D32" s="16"/>
      <c r="E32" s="16"/>
    </row>
    <row r="33" spans="2:5">
      <c r="B33" t="s">
        <v>143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D1:XFD1048576 C1:C3 C5:C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2105</v>
      </c>
    </row>
    <row r="5" spans="2:60">
      <c r="B5" s="75" t="s">
        <v>7</v>
      </c>
      <c r="C5" t="s">
        <v>8</v>
      </c>
    </row>
    <row r="6" spans="2:60" ht="26.25" customHeight="1">
      <c r="B6" s="97" t="s">
        <v>93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606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607</v>
      </c>
      <c r="C8" s="28" t="s">
        <v>58</v>
      </c>
      <c r="D8" s="28" t="s">
        <v>95</v>
      </c>
      <c r="E8" s="28" t="s">
        <v>146</v>
      </c>
      <c r="F8" s="28" t="s">
        <v>62</v>
      </c>
      <c r="G8" s="28" t="s">
        <v>98</v>
      </c>
      <c r="H8" s="28" t="s">
        <v>99</v>
      </c>
      <c r="I8" s="28" t="s">
        <v>65</v>
      </c>
      <c r="J8" s="28" t="s">
        <v>147</v>
      </c>
      <c r="K8" s="28" t="s">
        <v>66</v>
      </c>
      <c r="L8" s="28" t="s">
        <v>102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105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C9" s="16"/>
      <c r="BD9" s="16"/>
      <c r="BE9" s="16"/>
      <c r="BG9" s="23"/>
    </row>
    <row r="10" spans="2:60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68</v>
      </c>
      <c r="G10" s="7" t="s">
        <v>69</v>
      </c>
      <c r="H10" s="7" t="s">
        <v>70</v>
      </c>
      <c r="I10" s="7" t="s">
        <v>71</v>
      </c>
      <c r="J10" s="7" t="s">
        <v>72</v>
      </c>
      <c r="K10" s="34" t="s">
        <v>73</v>
      </c>
      <c r="L10" s="34" t="s">
        <v>74</v>
      </c>
      <c r="BC10" s="16"/>
      <c r="BD10" s="19"/>
      <c r="BE10" s="16"/>
    </row>
    <row r="11" spans="2:60" s="23" customFormat="1" ht="18" customHeight="1">
      <c r="B11" s="24" t="s">
        <v>608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77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609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79</v>
      </c>
      <c r="C14" t="s">
        <v>79</v>
      </c>
      <c r="D14" s="16"/>
      <c r="E14" t="s">
        <v>79</v>
      </c>
      <c r="F14" t="s">
        <v>79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90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610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79</v>
      </c>
      <c r="C17" t="s">
        <v>79</v>
      </c>
      <c r="D17" s="16"/>
      <c r="E17" t="s">
        <v>79</v>
      </c>
      <c r="F17" t="s">
        <v>79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92</v>
      </c>
      <c r="D18" s="16"/>
      <c r="E18" s="16"/>
    </row>
    <row r="19" spans="2:12">
      <c r="B19" t="s">
        <v>141</v>
      </c>
      <c r="D19" s="16"/>
      <c r="E19" s="16"/>
    </row>
    <row r="20" spans="2:12">
      <c r="B20" t="s">
        <v>142</v>
      </c>
      <c r="D20" s="16"/>
      <c r="E20" s="16"/>
    </row>
    <row r="21" spans="2:12">
      <c r="B21" t="s">
        <v>143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3 C5:C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                    אור משען</cp:lastModifiedBy>
  <cp:revision/>
  <dcterms:created xsi:type="dcterms:W3CDTF">2015-11-10T09:34:27Z</dcterms:created>
  <dcterms:modified xsi:type="dcterms:W3CDTF">2019-07-02T09:03:27Z</dcterms:modified>
  <cp:category/>
  <cp:contentStatus/>
</cp:coreProperties>
</file>