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<sst xmlns="http://schemas.openxmlformats.org/spreadsheetml/2006/main" count="1801" uniqueCount="302">
  <si>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</si>
  <si>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</si>
  <si>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</si>
  <si>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</si>
  <si>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</si>
  <si>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</si>
  <si>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</si>
  <si>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</si>
  <si>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</si>
  <si>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</si>
  <si>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</si>
  <si>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</si>
  <si>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</si>
  <si>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</si>
  <si>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</si>
  <si>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</si>
  <si>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</si>
  <si>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</si>
  <si>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</si>
  <si>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</si>
  <si>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</si>
  <si>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</si>
  <si>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</si>
  <si>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</si>
  <si>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</si>
  <si>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</si>
  <si>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</si>
  <si>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</si>
  <si>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</si>
  <si>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</si>
  <si>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</si>
  <si>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</si>
  <si>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</si>
  <si>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</si>
  <si>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</si>
  <si>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</si>
  <si>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</si>
  <si>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</si>
  <si>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</si>
  <si>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</si>
  <si>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</si>
  <si>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</si>
  <si>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</si>
  <si>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</si>
  <si>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</si>
  <si>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</si>
  <si>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</si>
  <si>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</si>
  <si>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</si>
  <si>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</si>
  <si>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</si>
  <si>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</si>
  <si>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</si>
  <si>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</si>
  <si>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</si>
  <si>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</si>
  <si>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</si>
  <si>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</si>
  <si>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</si>
  <si>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</si>
  <si>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</si>
  <si>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</si>
  <si>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</si>
  <si>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</si>
  <si>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</si>
  <si>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</si>
  <si>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</si>
  <si>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</si>
  <si>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</si>
  <si>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</si>
  <si>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</si>
  <si>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</si>
  <si>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</si>
  <si>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</si>
  <si>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</si>
  <si>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</si>
  <si>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</si>
  <si>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</si>
  <si>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</si>
  <si>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</si>
  <si>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</si>
  <si>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</si>
  <si>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</si>
  <si>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</si>
  <si>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</si>
  <si>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</si>
  <si>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</si>
  <si>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</si>
  <si>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</si>
  <si>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</si>
  <si>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</si>
  <si>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</si>
  <si>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</si>
  <si>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</si>
  <si>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</si>
  <si>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</si>
  <si>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</si>
  <si>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</si>
  <si>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</si>
  <si>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</si>
  <si>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</si>
  <si>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</si>
  <si>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</si>
  <si>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</si>
  <si>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</si>
  <si>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</si>
  <si>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</si>
  <si>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</si>
  <si>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</si>
  <si>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</si>
  <si>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</si>
  <si>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</si>
  <si>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</si>
  <si>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</si>
  <si>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</si>
  <si>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</si>
  <si>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</si>
  <si>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</si>
  <si>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</si>
  <si>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</si>
  <si>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</si>
  <si>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</si>
  <si>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</si>
  <si>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</si>
  <si>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</si>
  <si>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</si>
  <si>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</si>
  <si>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</si>
  <si>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</si>
  <si>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</si>
  <si>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</si>
  <si>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</si>
  <si>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</si>
  <si>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</si>
  <si>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</si>
  <si>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</si>
  <si>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</si>
  <si>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</si>
  <si>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</si>
  <si>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</si>
  <si>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</si>
  <si>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</si>
  <si>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</si>
  <si>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</si>
  <si>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</si>
  <si>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</si>
  <si>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</si>
  <si>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</si>
  <si>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</si>
  <si>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</si>
  <si>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</si>
  <si>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</si>
  <si>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</si>
  <si>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</si>
  <si>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</si>
  <si>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</si>
  <si>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</si>
  <si>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</si>
  <si>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</si>
  <si>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</si>
  <si>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</si>
  <si>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</si>
  <si>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</si>
  <si>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</si>
  <si>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</si>
  <si>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</si>
  <si>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</si>
  <si>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</si>
  <si>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</si>
  <si>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</si>
  <si>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</si>
  <si>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</si>
  <si>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</si>
  <si>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</si>
  <si>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</si>
  <si>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</si>
  <si>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</si>
  <si>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</si>
  <si>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</si>
  <si>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</si>
  <si>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</si>
  <si>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</si>
  <si>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</si>
  <si>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</si>
  <si>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</si>
  <si>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</si>
  <si>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</si>
  <si>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</si>
  <si>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</si>
  <si>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</si>
  <si>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</si>
  <si>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</si>
  <si>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</si>
  <si>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</si>
  <si>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</si>
  <si>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</si>
  <si>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</si>
  <si>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</si>
  <si>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</si>
  <si>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</si>
  <si>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</si>
  <si>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</si>
  <si>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</si>
  <si>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</si>
  <si>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</si>
  <si>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</si>
  <si>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</si>
  <si>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</si>
  <si>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</si>
  <si>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</si>
  <si>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</si>
  <si>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</si>
  <si>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</si>
  <si>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</si>
  <si>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</si>
  <si>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</si>
  <si>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</si>
  <si>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</si>
  <si>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</si>
  <si>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</si>
  <si>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</si>
  <si>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</si>
  <si>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</si>
  <si>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</si>
  <si>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</si>
  <si>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</si>
  <si>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</si>
  <si>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</si>
  <si>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</si>
  <si>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</si>
  <si>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</si>
  <si>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</si>
  <si>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</si>
  <si>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</si>
  <si>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</si>
  <si>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</si>
  <si>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</si>
  <si>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</si>
  <si>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</si>
  <si>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</si>
  <si>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</si>
  <si>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</si>
  <si>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</si>
  <si>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</si>
  <si>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</si>
  <si>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</si>
  <si>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</si>
  <si>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</si>
  <si>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</si>
  <si>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</si>
  <si>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</si>
  <si>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</si>
  <si>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</si>
  <si>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</si>
  <si>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</si>
  <si>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</si>
  <si>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</si>
  <si>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</si>
  <si>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</si>
  <si>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</si>
  <si>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</si>
  <si>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</si>
  <si>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</si>
  <si>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</si>
  <si>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</si>
  <si>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</si>
  <si>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880324                              </t>
  </si>
  <si>
    <t xml:space="preserve">עו"ש מזרחי 492675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</si>
  <si>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</si>
  <si>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</si>
  <si>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</si>
  <si>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</si>
  <si>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</si>
  <si>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</si>
  <si>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</si>
  <si>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</si>
  <si>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</si>
  <si>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מיטב דש גמל ופנסיה בע"מ</t>
  </si>
  <si>
    <t>מיטב דש פיצויים טווח קצר</t>
  </si>
  <si>
    <t>512065202-00000000000886-1372-000</t>
  </si>
  <si>
    <t xml:space="preserve">מ.ק.מ 813                                         </t>
  </si>
  <si>
    <t>אין דירוג</t>
  </si>
  <si>
    <t xml:space="preserve">מקמ 811                                           </t>
  </si>
  <si>
    <t xml:space="preserve">מקמ 218                                           </t>
  </si>
  <si>
    <t xml:space="preserve">דקסיה הנ מסחרי 2                                  </t>
  </si>
  <si>
    <t>בנקים</t>
  </si>
  <si>
    <t>il A-</t>
  </si>
  <si>
    <t>מעלות S&amp;P</t>
  </si>
  <si>
    <t xml:space="preserve">יוניברסל מסחרי 1                                  </t>
  </si>
  <si>
    <t xml:space="preserve">אלדן תחב מסחרי 3                                  </t>
  </si>
  <si>
    <t>שרותים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</si>
  <si>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</si>
  <si>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</si>
  <si>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</si>
  <si>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</si>
  <si>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</si>
  <si>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</si>
  <si>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</si>
  <si>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</si>
  <si>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</si>
  <si>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AAA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</si>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</sst>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276</v>
      </c>
    </row>
    <row r="2" spans="1:36">
      <c r="B2" s="82" t="s">
        <v>277</v>
      </c>
    </row>
    <row r="3" spans="1:36">
      <c r="B3" s="82" t="s">
        <v>278</v>
      </c>
    </row>
    <row r="4" spans="1:36">
      <c r="B4" s="82" t="s">
        <v>279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251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159</v>
      </c>
      <c r="B11" s="71" t="s">
        <v>192</v>
      </c>
      <c r="C11" s="107">
        <f>מזומנים!J10</f>
        <v>129.99</v>
      </c>
      <c r="D11" s="109">
        <f>מזומנים!L10</f>
        <v>5.12</v>
      </c>
    </row>
    <row r="12" spans="1:36">
      <c r="B12" s="71" t="s">
        <v>193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2359.63</v>
      </c>
      <c r="D13" s="109">
        <f>'תעודות התחייבות ממשלתיות'!R11</f>
        <v>92.88</v>
      </c>
    </row>
    <row r="14" spans="1:36">
      <c r="A14" s="34" t="s">
        <v>159</v>
      </c>
      <c r="B14" s="72" t="s">
        <v>96</v>
      </c>
      <c r="C14" s="107">
        <f>'תעודות חוב מסחריות '!R11</f>
        <v>50.93</v>
      </c>
      <c r="D14" s="109">
        <f>'תעודות חוב מסחריות '!U11</f>
        <v>2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159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2540.5499999999997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269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293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269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269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269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269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269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269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269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269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184</v>
      </c>
      <c r="BH6" s="3" t="s">
        <v>174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173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157</v>
      </c>
      <c r="BD8" s="1" t="s">
        <v>158</v>
      </c>
      <c r="BE8" s="1" t="s">
        <v>161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177</v>
      </c>
    </row>
    <row r="12" spans="1:60" customFormat="1" ht="15.75">
      <c r="B12" s="58" t="s">
        <v>294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295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276</v>
      </c>
    </row>
    <row r="2" spans="2:72">
      <c r="B2" s="82" t="s">
        <v>277</v>
      </c>
    </row>
    <row r="3" spans="2:72">
      <c r="B3" s="82" t="s">
        <v>278</v>
      </c>
    </row>
    <row r="4" spans="2:72">
      <c r="B4" s="82" t="s">
        <v>279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139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296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139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139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276</v>
      </c>
    </row>
    <row r="2" spans="2:98">
      <c r="B2" s="82" t="s">
        <v>277</v>
      </c>
    </row>
    <row r="3" spans="2:98">
      <c r="B3" s="82" t="s">
        <v>278</v>
      </c>
    </row>
    <row r="4" spans="2:98">
      <c r="B4" s="82" t="s">
        <v>279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257</v>
      </c>
      <c r="I8" s="25" t="s">
        <v>253</v>
      </c>
      <c r="J8" s="25" t="s">
        <v>139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257</v>
      </c>
      <c r="G8" s="25" t="s">
        <v>253</v>
      </c>
      <c r="H8" s="25" t="s">
        <v>139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276</v>
      </c>
    </row>
    <row r="2" spans="1:59">
      <c r="B2" s="82" t="s">
        <v>277</v>
      </c>
    </row>
    <row r="3" spans="1:59">
      <c r="B3" s="82" t="s">
        <v>278</v>
      </c>
    </row>
    <row r="4" spans="1:59">
      <c r="B4" s="82" t="s">
        <v>279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257</v>
      </c>
      <c r="H8" s="25" t="s">
        <v>253</v>
      </c>
      <c r="I8" s="25" t="s">
        <v>139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292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276</v>
      </c>
    </row>
    <row r="2" spans="2:52">
      <c r="B2" s="82" t="s">
        <v>277</v>
      </c>
    </row>
    <row r="3" spans="2:52">
      <c r="B3" s="82" t="s">
        <v>278</v>
      </c>
    </row>
    <row r="4" spans="2:52">
      <c r="B4" s="82" t="s">
        <v>279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257</v>
      </c>
      <c r="H8" s="25" t="s">
        <v>253</v>
      </c>
      <c r="I8" s="25" t="s">
        <v>139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297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E13" sqref="E13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276</v>
      </c>
    </row>
    <row r="2" spans="2:13">
      <c r="B2" s="82" t="s">
        <v>277</v>
      </c>
    </row>
    <row r="3" spans="2:13">
      <c r="B3" s="82" t="s">
        <v>278</v>
      </c>
    </row>
    <row r="4" spans="2:13">
      <c r="B4" s="82" t="s">
        <v>279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129.99</v>
      </c>
      <c r="K10" s="84"/>
      <c r="L10" s="84">
        <v>5.12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129.99</v>
      </c>
      <c r="K11" s="91"/>
      <c r="L11" s="91">
        <v>5.12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0.24</v>
      </c>
      <c r="K12" s="91"/>
      <c r="L12" s="91">
        <v>0.01</v>
      </c>
    </row>
    <row r="13" spans="2:13" customFormat="1" ht="15.75">
      <c r="B13" s="59" t="s">
        <v>266</v>
      </c>
      <c r="C13" s="89">
        <v>333</v>
      </c>
      <c r="D13" s="89">
        <v>31</v>
      </c>
      <c r="E13" s="89" t="s">
        <v>301</v>
      </c>
      <c r="F13" s="89" t="s">
        <v>172</v>
      </c>
      <c r="G13" s="89" t="s">
        <v>174</v>
      </c>
      <c r="H13" s="92">
        <v>0</v>
      </c>
      <c r="I13" s="92">
        <v>0</v>
      </c>
      <c r="J13" s="92">
        <v>0.2</v>
      </c>
      <c r="K13" s="92">
        <v>0.15</v>
      </c>
      <c r="L13" s="92">
        <v>0.01</v>
      </c>
    </row>
    <row r="14" spans="2:13" customFormat="1" ht="15.75">
      <c r="B14" s="59" t="s">
        <v>267</v>
      </c>
      <c r="C14" s="89">
        <v>332</v>
      </c>
      <c r="D14" s="89">
        <v>20</v>
      </c>
      <c r="E14" s="89" t="s">
        <v>300</v>
      </c>
      <c r="F14" s="89" t="s">
        <v>172</v>
      </c>
      <c r="G14" s="89" t="s">
        <v>174</v>
      </c>
      <c r="H14" s="92">
        <v>0</v>
      </c>
      <c r="I14" s="92">
        <v>0</v>
      </c>
      <c r="J14" s="92">
        <v>0.04</v>
      </c>
      <c r="K14" s="92">
        <v>0.03</v>
      </c>
      <c r="L14" s="92">
        <v>0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>
        <v>129.75</v>
      </c>
      <c r="K17" s="91"/>
      <c r="L17" s="91">
        <v>5.1100000000000003</v>
      </c>
    </row>
    <row r="18" spans="1:12" customFormat="1" ht="15.75">
      <c r="B18" s="59" t="s">
        <v>271</v>
      </c>
      <c r="C18" s="89">
        <v>1111</v>
      </c>
      <c r="D18" s="89">
        <v>20</v>
      </c>
      <c r="E18" s="89" t="s">
        <v>300</v>
      </c>
      <c r="F18" s="89" t="s">
        <v>172</v>
      </c>
      <c r="G18" s="89" t="s">
        <v>174</v>
      </c>
      <c r="H18" s="92">
        <v>0</v>
      </c>
      <c r="I18" s="92">
        <v>0</v>
      </c>
      <c r="J18" s="92">
        <v>129.75</v>
      </c>
      <c r="K18" s="92">
        <v>99.82</v>
      </c>
      <c r="L18" s="92">
        <v>5.1100000000000003</v>
      </c>
    </row>
    <row r="19" spans="1:12" customFormat="1" ht="15.75">
      <c r="B19" s="58" t="s">
        <v>272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274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275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240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275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276</v>
      </c>
    </row>
    <row r="2" spans="2:49">
      <c r="B2" s="82" t="s">
        <v>277</v>
      </c>
    </row>
    <row r="3" spans="2:49">
      <c r="B3" s="82" t="s">
        <v>278</v>
      </c>
    </row>
    <row r="4" spans="2:49">
      <c r="B4" s="82" t="s">
        <v>279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257</v>
      </c>
      <c r="H8" s="25" t="s">
        <v>253</v>
      </c>
      <c r="I8" s="25" t="s">
        <v>139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298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297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276</v>
      </c>
    </row>
    <row r="2" spans="2:78">
      <c r="B2" s="82" t="s">
        <v>277</v>
      </c>
    </row>
    <row r="3" spans="2:78">
      <c r="B3" s="82" t="s">
        <v>278</v>
      </c>
    </row>
    <row r="4" spans="2:78">
      <c r="B4" s="82" t="s">
        <v>279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139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224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139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299</v>
      </c>
      <c r="C12" s="90"/>
      <c r="D12" s="90"/>
      <c r="E12" s="90"/>
      <c r="F12" s="90"/>
      <c r="G12" s="101"/>
      <c r="H12" s="90"/>
      <c r="I12" s="90"/>
      <c r="J12" s="90"/>
      <c r="K12" s="117"/>
      <c r="L12" s="117"/>
      <c r="M12" s="117"/>
      <c r="N12" s="117"/>
      <c r="O12" s="117"/>
      <c r="P12" s="117"/>
      <c r="Q12" s="117"/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258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254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255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276</v>
      </c>
    </row>
    <row r="2" spans="2:64">
      <c r="B2" s="82" t="s">
        <v>277</v>
      </c>
    </row>
    <row r="3" spans="2:64">
      <c r="B3" s="82" t="s">
        <v>278</v>
      </c>
    </row>
    <row r="4" spans="2:64">
      <c r="B4" s="82" t="s">
        <v>279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139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276</v>
      </c>
    </row>
    <row r="2" spans="2:17">
      <c r="B2" s="82" t="s">
        <v>277</v>
      </c>
    </row>
    <row r="3" spans="2:17">
      <c r="B3" s="82" t="s">
        <v>278</v>
      </c>
    </row>
    <row r="4" spans="2:17">
      <c r="B4" s="82" t="s">
        <v>279</v>
      </c>
    </row>
    <row r="6" spans="2:17" ht="26.25" customHeight="1">
      <c r="B6" s="140" t="s">
        <v>213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9.71093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6.8554687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6.42578125" style="1" bestFit="1" customWidth="1"/>
    <col min="13" max="13" width="8.28515625" style="1" bestFit="1" customWidth="1"/>
    <col min="14" max="14" width="8.85546875" style="1" bestFit="1" customWidth="1"/>
    <col min="15" max="15" width="11.8554687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276</v>
      </c>
    </row>
    <row r="2" spans="2:53">
      <c r="B2" s="82" t="s">
        <v>277</v>
      </c>
    </row>
    <row r="3" spans="2:53">
      <c r="B3" s="82" t="s">
        <v>278</v>
      </c>
    </row>
    <row r="4" spans="2:53">
      <c r="B4" s="82" t="s">
        <v>279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>
        <v>0.1</v>
      </c>
      <c r="I11" s="85"/>
      <c r="J11" s="84"/>
      <c r="K11" s="84">
        <v>0.26</v>
      </c>
      <c r="L11" s="84">
        <v>2360000</v>
      </c>
      <c r="M11" s="84"/>
      <c r="N11" s="84"/>
      <c r="O11" s="84">
        <v>2359.63</v>
      </c>
      <c r="P11" s="84"/>
      <c r="Q11" s="84"/>
      <c r="R11" s="84">
        <v>92.88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>
        <v>0.1</v>
      </c>
      <c r="I12" s="88"/>
      <c r="J12" s="91"/>
      <c r="K12" s="91">
        <v>0.26</v>
      </c>
      <c r="L12" s="91">
        <v>2360000</v>
      </c>
      <c r="M12" s="91"/>
      <c r="N12" s="91"/>
      <c r="O12" s="91">
        <v>2359.63</v>
      </c>
      <c r="P12" s="91"/>
      <c r="Q12" s="91"/>
      <c r="R12" s="91">
        <v>92.88</v>
      </c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>
        <v>0.1</v>
      </c>
      <c r="I15" s="88"/>
      <c r="J15" s="91"/>
      <c r="K15" s="91">
        <v>0.26</v>
      </c>
      <c r="L15" s="91">
        <v>2360000</v>
      </c>
      <c r="M15" s="91"/>
      <c r="N15" s="91"/>
      <c r="O15" s="91">
        <v>2359.63</v>
      </c>
      <c r="P15" s="91"/>
      <c r="Q15" s="91"/>
      <c r="R15" s="91">
        <v>92.88</v>
      </c>
    </row>
    <row r="16" spans="2:53" customFormat="1" ht="15.75">
      <c r="B16" s="61" t="s">
        <v>280</v>
      </c>
      <c r="C16" s="89">
        <v>8180317</v>
      </c>
      <c r="D16" s="89" t="s">
        <v>150</v>
      </c>
      <c r="E16" s="89">
        <v>0</v>
      </c>
      <c r="F16" s="89" t="s">
        <v>281</v>
      </c>
      <c r="G16" s="98"/>
      <c r="H16" s="89">
        <v>0.18</v>
      </c>
      <c r="I16" s="89" t="s">
        <v>174</v>
      </c>
      <c r="J16" s="92">
        <v>0</v>
      </c>
      <c r="K16" s="92">
        <v>0.11</v>
      </c>
      <c r="L16" s="92">
        <v>630000</v>
      </c>
      <c r="M16" s="92">
        <v>99.98</v>
      </c>
      <c r="N16" s="92">
        <v>0</v>
      </c>
      <c r="O16" s="92">
        <v>629.87</v>
      </c>
      <c r="P16" s="92">
        <v>0.01</v>
      </c>
      <c r="Q16" s="92">
        <v>26.69</v>
      </c>
      <c r="R16" s="92">
        <v>24.79</v>
      </c>
    </row>
    <row r="17" spans="1:18" customFormat="1" ht="15.75">
      <c r="B17" s="61" t="s">
        <v>282</v>
      </c>
      <c r="C17" s="89">
        <v>8180119</v>
      </c>
      <c r="D17" s="89" t="s">
        <v>150</v>
      </c>
      <c r="E17" s="89">
        <v>0</v>
      </c>
      <c r="F17" s="89" t="s">
        <v>281</v>
      </c>
      <c r="G17" s="98"/>
      <c r="H17" s="89">
        <v>0.01</v>
      </c>
      <c r="I17" s="89" t="s">
        <v>174</v>
      </c>
      <c r="J17" s="92">
        <v>0</v>
      </c>
      <c r="K17" s="92">
        <v>0.61</v>
      </c>
      <c r="L17" s="92">
        <v>530000</v>
      </c>
      <c r="M17" s="92">
        <v>100</v>
      </c>
      <c r="N17" s="92">
        <v>0</v>
      </c>
      <c r="O17" s="92">
        <v>530</v>
      </c>
      <c r="P17" s="92">
        <v>0.01</v>
      </c>
      <c r="Q17" s="92">
        <v>22.46</v>
      </c>
      <c r="R17" s="92">
        <v>20.86</v>
      </c>
    </row>
    <row r="18" spans="1:18" customFormat="1" ht="15.75">
      <c r="B18" s="61" t="s">
        <v>283</v>
      </c>
      <c r="C18" s="89">
        <v>8180218</v>
      </c>
      <c r="D18" s="89" t="s">
        <v>150</v>
      </c>
      <c r="E18" s="89">
        <v>0</v>
      </c>
      <c r="F18" s="89" t="s">
        <v>281</v>
      </c>
      <c r="G18" s="98"/>
      <c r="H18" s="89">
        <v>0.1</v>
      </c>
      <c r="I18" s="89" t="s">
        <v>174</v>
      </c>
      <c r="J18" s="92">
        <v>0</v>
      </c>
      <c r="K18" s="92">
        <v>0.19</v>
      </c>
      <c r="L18" s="92">
        <v>1200000</v>
      </c>
      <c r="M18" s="92">
        <v>99.98</v>
      </c>
      <c r="N18" s="92">
        <v>0</v>
      </c>
      <c r="O18" s="92">
        <v>1199.76</v>
      </c>
      <c r="P18" s="92">
        <v>0.01</v>
      </c>
      <c r="Q18" s="92">
        <v>50.85</v>
      </c>
      <c r="R18" s="92">
        <v>47.22</v>
      </c>
    </row>
    <row r="19" spans="1:18" customFormat="1" ht="15.75">
      <c r="B19" s="61" t="s">
        <v>269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68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1" t="s">
        <v>269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0" t="s">
        <v>240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  <c r="R23" s="91"/>
    </row>
    <row r="24" spans="1:18" customFormat="1" ht="15.75">
      <c r="B24" s="60" t="s">
        <v>77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61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 ht="15.75">
      <c r="B26" s="60" t="s">
        <v>78</v>
      </c>
      <c r="C26" s="88"/>
      <c r="D26" s="88"/>
      <c r="E26" s="88"/>
      <c r="F26" s="88"/>
      <c r="G26" s="97"/>
      <c r="H26" s="88"/>
      <c r="I26" s="88"/>
      <c r="J26" s="91"/>
      <c r="K26" s="91"/>
      <c r="L26" s="91"/>
      <c r="M26" s="91"/>
      <c r="N26" s="91"/>
      <c r="O26" s="91"/>
      <c r="P26" s="91"/>
      <c r="Q26" s="91"/>
      <c r="R26" s="91"/>
    </row>
    <row r="27" spans="1:18" customFormat="1" ht="15.75">
      <c r="B27" s="116" t="s">
        <v>269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  <c r="R27" s="92"/>
    </row>
    <row r="28" spans="1:18" customFormat="1">
      <c r="A28" s="1"/>
      <c r="B28" s="114" t="s">
        <v>141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customFormat="1">
      <c r="A30" s="1"/>
      <c r="B30" s="137" t="s">
        <v>255</v>
      </c>
      <c r="C30" s="137"/>
      <c r="D30" s="13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30:D30"/>
  </mergeCells>
  <phoneticPr fontId="3" type="noConversion"/>
  <dataValidations count="1">
    <dataValidation allowBlank="1" showInputMessage="1" showErrorMessage="1" sqref="A5:XFD11 A33:XFD1048576 A28:A30 B28:D29 B30 E28:R30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9.7109375" style="2" bestFit="1" customWidth="1"/>
    <col min="8" max="8" width="6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1.85546875" style="1" bestFit="1" customWidth="1"/>
    <col min="16" max="16" width="9.85546875" style="1" bestFit="1" customWidth="1"/>
    <col min="17" max="17" width="8" style="1" bestFit="1" customWidth="1"/>
    <col min="18" max="18" width="8.7109375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276</v>
      </c>
    </row>
    <row r="2" spans="2:68">
      <c r="B2" s="82" t="s">
        <v>277</v>
      </c>
    </row>
    <row r="3" spans="2:68">
      <c r="B3" s="82" t="s">
        <v>278</v>
      </c>
    </row>
    <row r="4" spans="2:68">
      <c r="B4" s="82" t="s">
        <v>279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226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>
        <v>0.51</v>
      </c>
      <c r="L11" s="85"/>
      <c r="M11" s="84"/>
      <c r="N11" s="84">
        <v>0.6</v>
      </c>
      <c r="O11" s="84">
        <v>5100</v>
      </c>
      <c r="P11" s="84"/>
      <c r="Q11" s="84"/>
      <c r="R11" s="84">
        <v>50.93</v>
      </c>
      <c r="S11" s="84"/>
      <c r="T11" s="84"/>
      <c r="U11" s="84">
        <v>2</v>
      </c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>
        <v>0.51</v>
      </c>
      <c r="L12" s="88"/>
      <c r="M12" s="91"/>
      <c r="N12" s="91">
        <v>0.6</v>
      </c>
      <c r="O12" s="91">
        <v>5100</v>
      </c>
      <c r="P12" s="91"/>
      <c r="Q12" s="91"/>
      <c r="R12" s="91">
        <v>50.93</v>
      </c>
      <c r="S12" s="91"/>
      <c r="T12" s="91"/>
      <c r="U12" s="91">
        <v>2</v>
      </c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>
        <v>0.51</v>
      </c>
      <c r="L15" s="88"/>
      <c r="M15" s="91"/>
      <c r="N15" s="91">
        <v>0.6</v>
      </c>
      <c r="O15" s="91">
        <v>5100</v>
      </c>
      <c r="P15" s="91"/>
      <c r="Q15" s="91"/>
      <c r="R15" s="91">
        <v>50.93</v>
      </c>
      <c r="S15" s="91"/>
      <c r="T15" s="91"/>
      <c r="U15" s="91">
        <v>2</v>
      </c>
    </row>
    <row r="16" spans="2:68" customFormat="1" ht="15.75">
      <c r="B16" s="61" t="s">
        <v>284</v>
      </c>
      <c r="C16" s="90">
        <v>1140912</v>
      </c>
      <c r="D16" s="90" t="s">
        <v>150</v>
      </c>
      <c r="E16" s="90"/>
      <c r="F16" s="90">
        <v>1291</v>
      </c>
      <c r="G16" s="90" t="s">
        <v>285</v>
      </c>
      <c r="H16" s="90" t="s">
        <v>286</v>
      </c>
      <c r="I16" s="90" t="s">
        <v>287</v>
      </c>
      <c r="J16" s="101"/>
      <c r="K16" s="90">
        <v>0.35</v>
      </c>
      <c r="L16" s="90" t="s">
        <v>174</v>
      </c>
      <c r="M16" s="117">
        <v>0.42</v>
      </c>
      <c r="N16" s="117">
        <v>0.26</v>
      </c>
      <c r="O16" s="117">
        <v>2500</v>
      </c>
      <c r="P16" s="117">
        <v>1003.18</v>
      </c>
      <c r="Q16" s="117">
        <v>0</v>
      </c>
      <c r="R16" s="117">
        <v>25.08</v>
      </c>
      <c r="S16" s="117">
        <v>0.01</v>
      </c>
      <c r="T16" s="117">
        <v>49.25</v>
      </c>
      <c r="U16" s="117">
        <v>0.99</v>
      </c>
    </row>
    <row r="17" spans="1:21" customFormat="1" ht="15.75">
      <c r="B17" s="61" t="s">
        <v>288</v>
      </c>
      <c r="C17" s="90">
        <v>1142249</v>
      </c>
      <c r="D17" s="90" t="s">
        <v>150</v>
      </c>
      <c r="E17" s="90"/>
      <c r="F17" s="90">
        <v>2072</v>
      </c>
      <c r="G17" s="90" t="s">
        <v>164</v>
      </c>
      <c r="H17" s="90" t="s">
        <v>286</v>
      </c>
      <c r="I17" s="90" t="s">
        <v>287</v>
      </c>
      <c r="J17" s="101"/>
      <c r="K17" s="90">
        <v>0.85</v>
      </c>
      <c r="L17" s="90" t="s">
        <v>174</v>
      </c>
      <c r="M17" s="117">
        <v>0</v>
      </c>
      <c r="N17" s="117">
        <v>0.88</v>
      </c>
      <c r="O17" s="117">
        <v>1300</v>
      </c>
      <c r="P17" s="117">
        <v>992.59</v>
      </c>
      <c r="Q17" s="117">
        <v>0</v>
      </c>
      <c r="R17" s="117">
        <v>12.9</v>
      </c>
      <c r="S17" s="117">
        <v>0.01</v>
      </c>
      <c r="T17" s="117">
        <v>25.34</v>
      </c>
      <c r="U17" s="117">
        <v>0.51</v>
      </c>
    </row>
    <row r="18" spans="1:21" customFormat="1" ht="15.75">
      <c r="B18" s="61" t="s">
        <v>289</v>
      </c>
      <c r="C18" s="90">
        <v>1141183</v>
      </c>
      <c r="D18" s="90" t="s">
        <v>150</v>
      </c>
      <c r="E18" s="90"/>
      <c r="F18" s="90">
        <v>1636</v>
      </c>
      <c r="G18" s="90" t="s">
        <v>290</v>
      </c>
      <c r="H18" s="90">
        <v>0</v>
      </c>
      <c r="I18" s="90" t="s">
        <v>281</v>
      </c>
      <c r="J18" s="101"/>
      <c r="K18" s="90">
        <v>0.47</v>
      </c>
      <c r="L18" s="90" t="s">
        <v>174</v>
      </c>
      <c r="M18" s="117">
        <v>0</v>
      </c>
      <c r="N18" s="117">
        <v>0.98</v>
      </c>
      <c r="O18" s="117">
        <v>1300</v>
      </c>
      <c r="P18" s="117">
        <v>995.46</v>
      </c>
      <c r="Q18" s="117">
        <v>0</v>
      </c>
      <c r="R18" s="117">
        <v>12.94</v>
      </c>
      <c r="S18" s="117">
        <v>0.01</v>
      </c>
      <c r="T18" s="117">
        <v>25.41</v>
      </c>
      <c r="U18" s="117">
        <v>0.51</v>
      </c>
    </row>
    <row r="19" spans="1:21" customFormat="1" ht="15.75">
      <c r="B19" s="60" t="s">
        <v>51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6:I29">
      <formula1>$BO$6:$BO$9</formula1>
    </dataValidation>
    <dataValidation type="list" allowBlank="1" showInputMessage="1" showErrorMessage="1" sqref="E33:E204 E26:E29">
      <formula1>$BK$6:$BK$22</formula1>
    </dataValidation>
    <dataValidation type="list" allowBlank="1" showInputMessage="1" showErrorMessage="1" sqref="L33:L487 L26:L29">
      <formula1>$BP$6:$BP$19</formula1>
    </dataValidation>
    <dataValidation type="list" allowBlank="1" showInputMessage="1" showErrorMessage="1" sqref="G33:G705 G26:G29">
      <formula1>$BM$6:$BM$28</formula1>
    </dataValidation>
    <dataValidation allowBlank="1" showInputMessage="1" showErrorMessage="1" sqref="B28:B29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276</v>
      </c>
    </row>
    <row r="2" spans="2:66">
      <c r="B2" s="82" t="s">
        <v>277</v>
      </c>
    </row>
    <row r="3" spans="2:66">
      <c r="B3" s="82" t="s">
        <v>278</v>
      </c>
    </row>
    <row r="4" spans="2:66">
      <c r="B4" s="82" t="s">
        <v>279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226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276</v>
      </c>
    </row>
    <row r="2" spans="2:62">
      <c r="B2" s="82" t="s">
        <v>277</v>
      </c>
    </row>
    <row r="3" spans="2:62">
      <c r="B3" s="82" t="s">
        <v>278</v>
      </c>
    </row>
    <row r="4" spans="2:62">
      <c r="B4" s="82" t="s">
        <v>279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226</v>
      </c>
      <c r="F8" s="49" t="s">
        <v>146</v>
      </c>
      <c r="G8" s="78" t="s">
        <v>81</v>
      </c>
      <c r="H8" s="25" t="s">
        <v>130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1.5703125" style="1" bestFit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276</v>
      </c>
    </row>
    <row r="2" spans="2:63">
      <c r="B2" s="82" t="s">
        <v>277</v>
      </c>
    </row>
    <row r="3" spans="2:63">
      <c r="B3" s="82" t="s">
        <v>278</v>
      </c>
    </row>
    <row r="4" spans="2:63">
      <c r="B4" s="82" t="s">
        <v>279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269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269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269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240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269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269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269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269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258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254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255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291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269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269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291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292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Smadar Hadad</cp:lastModifiedBy>
  <cp:lastPrinted>2015-10-06T14:09:35Z</cp:lastPrinted>
  <dcterms:created xsi:type="dcterms:W3CDTF">2005-07-19T07:39:38Z</dcterms:created>
  <dcterms:modified xsi:type="dcterms:W3CDTF">2018-01-11T12:20:13Z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