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לנכס בודד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56" i="27"/>
  <c r="C12" i="27"/>
</calcChain>
</file>

<file path=xl/sharedStrings.xml><?xml version="1.0" encoding="utf-8"?>
<sst xmlns="http://schemas.openxmlformats.org/spreadsheetml/2006/main" count="3452" uniqueCount="838">
  <si>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</si>
  <si>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</si>
  <si>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</si>
  <si>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</si>
  <si>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</si>
  <si>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</si>
  <si>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</si>
  <si>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</si>
  <si>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</si>
  <si>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</si>
  <si>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</si>
  <si>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</si>
  <si>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</si>
  <si>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</si>
  <si>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</si>
  <si>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</si>
  <si>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</si>
  <si>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</si>
  <si>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</si>
  <si>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</si>
  <si>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</si>
  <si>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</si>
  <si>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</si>
  <si>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</si>
  <si>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</si>
  <si>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</si>
  <si>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</si>
  <si>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</si>
  <si>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</si>
  <si>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</si>
  <si>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</si>
  <si>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</si>
  <si>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</si>
  <si>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</si>
  <si>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</si>
  <si>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</si>
  <si>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</si>
  <si>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</si>
  <si>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</si>
  <si>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</si>
  <si>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</si>
  <si>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</si>
  <si>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</si>
  <si>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</si>
  <si>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</si>
  <si>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</si>
  <si>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</si>
  <si>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</si>
  <si>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</si>
  <si>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</si>
  <si>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</si>
  <si>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</si>
  <si>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</si>
  <si>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</si>
  <si>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</si>
  <si>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</si>
  <si>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</si>
  <si>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</si>
  <si>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</si>
  <si>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</si>
  <si>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</si>
  <si>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</si>
  <si>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</si>
  <si>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</si>
  <si>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</si>
  <si>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</si>
  <si>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</si>
  <si>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</si>
  <si>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</si>
  <si>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</si>
  <si>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</si>
  <si>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</si>
  <si>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</si>
  <si>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</si>
  <si>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</si>
  <si>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</si>
  <si>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</si>
  <si>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</si>
  <si>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</si>
  <si>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</si>
  <si>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</si>
  <si>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</si>
  <si>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</si>
  <si>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</si>
  <si>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</si>
  <si>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</si>
  <si>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</si>
  <si>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</si>
  <si>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</si>
  <si>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</si>
  <si>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</si>
  <si>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</si>
  <si>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</si>
  <si>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</si>
  <si>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</si>
  <si>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</si>
  <si>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</si>
  <si>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</si>
  <si>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</si>
  <si>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</si>
  <si>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</si>
  <si>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</si>
  <si>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</si>
  <si>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</si>
  <si>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</si>
  <si>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</si>
  <si>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</si>
  <si>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</si>
  <si>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</si>
  <si>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</si>
  <si>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</si>
  <si>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</si>
  <si>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</si>
  <si>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</si>
  <si>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</si>
  <si>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</si>
  <si>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</si>
  <si>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</si>
  <si>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</si>
  <si>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</si>
  <si>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</si>
  <si>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</si>
  <si>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</si>
  <si>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</si>
  <si>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</si>
  <si>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</si>
  <si>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</si>
  <si>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</si>
  <si>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</si>
  <si>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</si>
  <si>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</si>
  <si>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</si>
  <si>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</si>
  <si>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</si>
  <si>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</si>
  <si>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</si>
  <si>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</si>
  <si>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</si>
  <si>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</si>
  <si>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</si>
  <si>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</si>
  <si>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</si>
  <si>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</si>
  <si>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</si>
  <si>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</si>
  <si>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</si>
  <si>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</si>
  <si>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</si>
  <si>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</si>
  <si>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</si>
  <si>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</si>
  <si>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</si>
  <si>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</si>
  <si>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</si>
  <si>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</si>
  <si>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</si>
  <si>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</si>
  <si>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</si>
  <si>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</si>
  <si>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</si>
  <si>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</si>
  <si>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</si>
  <si>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</si>
  <si>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</si>
  <si>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</si>
  <si>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</si>
  <si>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</si>
  <si>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</si>
  <si>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</si>
  <si>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</si>
  <si>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</si>
  <si>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</si>
  <si>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</si>
  <si>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</si>
  <si>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</si>
  <si>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</si>
  <si>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</si>
  <si>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</si>
  <si>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</si>
  <si>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</si>
  <si>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</si>
  <si>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</si>
  <si>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</si>
  <si>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</si>
  <si>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</si>
  <si>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</si>
  <si>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</si>
  <si>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</si>
  <si>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</si>
  <si>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</si>
  <si>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</si>
  <si>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</si>
  <si>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</si>
  <si>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</si>
  <si>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</si>
  <si>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</si>
  <si>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</si>
  <si>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</si>
  <si>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1378</t>
  </si>
  <si>
    <t>קוד קופת הגמל</t>
  </si>
  <si>
    <t>513173393-00000000001093-1378-000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</si>
  <si>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</si>
  <si>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</si>
  <si>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</si>
  <si>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</si>
  <si>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</si>
  <si>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</si>
  <si>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</si>
  <si>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</si>
  <si>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</si>
  <si>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</si>
  <si>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</si>
  <si>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</si>
  <si>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</si>
  <si>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</si>
  <si>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</si>
  <si>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</si>
  <si>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</si>
  <si>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</si>
  <si>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</si>
  <si>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</si>
  <si>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</si>
  <si>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</si>
  <si>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</si>
  <si>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</si>
  <si>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</si>
  <si>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</si>
  <si>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</si>
  <si>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27/09/11</t>
  </si>
  <si>
    <t>ממשל צמודה 0527- גליל</t>
  </si>
  <si>
    <t>1140847</t>
  </si>
  <si>
    <t>27/07/17</t>
  </si>
  <si>
    <t>ממשל צמודה 0923- גליל</t>
  </si>
  <si>
    <t>1128081</t>
  </si>
  <si>
    <t>27/02/14</t>
  </si>
  <si>
    <t>ממשל צמודה 1025- גליל</t>
  </si>
  <si>
    <t>1135912</t>
  </si>
  <si>
    <t>20/01/16</t>
  </si>
  <si>
    <t>ממשלתי צמוד 1020- גליל</t>
  </si>
  <si>
    <t>1137181</t>
  </si>
  <si>
    <t>26/04/17</t>
  </si>
  <si>
    <t>סה"כ לא צמודות</t>
  </si>
  <si>
    <t>סה"כ מלווה קצר מועד</t>
  </si>
  <si>
    <t>סה"כ שחר</t>
  </si>
  <si>
    <t>ממשל שקלית 0219- שחר</t>
  </si>
  <si>
    <t>1110907</t>
  </si>
  <si>
    <t>19/12/16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</si>
  <si>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</si>
  <si>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</si>
  <si>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</si>
  <si>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</si>
  <si>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</si>
  <si>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</si>
  <si>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1018- שחר</t>
  </si>
  <si>
    <t>1136548</t>
  </si>
  <si>
    <t>30/08/16</t>
  </si>
  <si>
    <t>ממשלתי שקלי  1026- שחר</t>
  </si>
  <si>
    <t>1099456</t>
  </si>
  <si>
    <t>11/06/12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</si>
  <si>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</si>
  <si>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</si>
  <si>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</si>
  <si>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</si>
  <si>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</si>
  <si>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</si>
  <si>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</si>
  <si>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</si>
  <si>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</si>
  <si>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</si>
  <si>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</si>
  <si>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</si>
  <si>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</si>
  <si>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</si>
  <si>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</si>
  <si>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</si>
  <si>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520032046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</si>
  <si>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</si>
  <si>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</si>
  <si>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</si>
  <si>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</si>
  <si>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</si>
  <si>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</si>
  <si>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</si>
  <si>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</si>
  <si>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</si>
  <si>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</si>
  <si>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</si>
  <si>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</si>
  <si>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</si>
  <si>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</si>
  <si>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</si>
  <si>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AA+.IL</t>
  </si>
  <si>
    <t>30/03/15</t>
  </si>
  <si>
    <t>איירפורט אגח ג- איירפורט סיטי בע"מ</t>
  </si>
  <si>
    <t>1122670</t>
  </si>
  <si>
    <t>511659401</t>
  </si>
  <si>
    <t>נדל"ן ובינוי</t>
  </si>
  <si>
    <t>AA.IL</t>
  </si>
  <si>
    <t>אמות אגח א- אמות השקעות בע"מ</t>
  </si>
  <si>
    <t>1097385</t>
  </si>
  <si>
    <t>520026683</t>
  </si>
  <si>
    <t>01/10/13</t>
  </si>
  <si>
    <t>אמות אגח ג- אמות השקעות בע"מ</t>
  </si>
  <si>
    <t>1117357</t>
  </si>
  <si>
    <t>אלוני חץ אגח ו- אלוני-חץ נכסים והשקעות בע"מ</t>
  </si>
  <si>
    <t>3900206</t>
  </si>
  <si>
    <t>520038506</t>
  </si>
  <si>
    <t>AA-.IL</t>
  </si>
  <si>
    <t>אלוני חץ אגח ח- אלוני-חץ נכסים והשקעות בע"מ</t>
  </si>
  <si>
    <t>3900271</t>
  </si>
  <si>
    <t>17/01/13</t>
  </si>
  <si>
    <t>אדרי-אל   אגח ב- אדרי-אל החזקות בע"מ</t>
  </si>
  <si>
    <t>1123371</t>
  </si>
  <si>
    <t>513910091</t>
  </si>
  <si>
    <t>CCC.IL</t>
  </si>
  <si>
    <t>10/07/12</t>
  </si>
  <si>
    <t>דיסקונט השקעות אגח ט- חברת השקעות דיסקונט בע"מ</t>
  </si>
  <si>
    <t>6390249</t>
  </si>
  <si>
    <t>520023896</t>
  </si>
  <si>
    <t>השקעה ואחזקות</t>
  </si>
  <si>
    <t>BBB.IL</t>
  </si>
  <si>
    <t>22/11/11</t>
  </si>
  <si>
    <t>תמר פטרוליום אגח א- תמר פטרוליום בעמ</t>
  </si>
  <si>
    <t>1141332</t>
  </si>
  <si>
    <t>515334662</t>
  </si>
  <si>
    <t>חיפושי נפט וגז</t>
  </si>
  <si>
    <t>A1.IL</t>
  </si>
  <si>
    <t>19/07/17</t>
  </si>
  <si>
    <t>סה"כ אחר</t>
  </si>
  <si>
    <t>TEVA 4.1 10/01/46- טבע תעשיות פרמצבטיות בע"מ</t>
  </si>
  <si>
    <t>US88167AAF84</t>
  </si>
  <si>
    <t>בלומברג</t>
  </si>
  <si>
    <t>520013954</t>
  </si>
  <si>
    <t>Pharmaceuticals &amp; Biotechnology</t>
  </si>
  <si>
    <t>BBB-</t>
  </si>
  <si>
    <t>S&amp;P</t>
  </si>
  <si>
    <t>09/11/17</t>
  </si>
  <si>
    <t>WFC 3 02/19/25- WELLS FARGO COMPANY</t>
  </si>
  <si>
    <t>US94974BGH78</t>
  </si>
  <si>
    <t>10486</t>
  </si>
  <si>
    <t>Banks</t>
  </si>
  <si>
    <t>A2</t>
  </si>
  <si>
    <t>Moodys</t>
  </si>
  <si>
    <t>20/08/15</t>
  </si>
  <si>
    <t>WFC 3.55 09/29/25- WELLS FARGO COMPANY</t>
  </si>
  <si>
    <t>US94974BGP94</t>
  </si>
  <si>
    <t>A</t>
  </si>
  <si>
    <t>10/02/16</t>
  </si>
  <si>
    <t>BAC 3.419 12/20/28- Bank of America</t>
  </si>
  <si>
    <t>usu0r8a1ab34</t>
  </si>
  <si>
    <t>10043</t>
  </si>
  <si>
    <t>A-</t>
  </si>
  <si>
    <t>28/12/17</t>
  </si>
  <si>
    <t>BAC 4% 04/01/24- Bank of America</t>
  </si>
  <si>
    <t>US06051GFF19</t>
  </si>
  <si>
    <t>21/01/16</t>
  </si>
  <si>
    <t>Bac 4.125  01/24- Bank of America</t>
  </si>
  <si>
    <t>US06051GFB05</t>
  </si>
  <si>
    <t>A3</t>
  </si>
  <si>
    <t>25/06/14</t>
  </si>
  <si>
    <t>JPM 3.9 07/15/25- JP MORGAN</t>
  </si>
  <si>
    <t>US46625HMN79</t>
  </si>
  <si>
    <t>10232</t>
  </si>
  <si>
    <t>30/07/15</t>
  </si>
  <si>
    <t>C 3.7 12/01/2026- CITIGROUP INC</t>
  </si>
  <si>
    <t>US172967KG57</t>
  </si>
  <si>
    <t>10083</t>
  </si>
  <si>
    <t>Baa1</t>
  </si>
  <si>
    <t>07/01/16</t>
  </si>
  <si>
    <t>C 4.5% 14/01/2022- CITIGROUP INC</t>
  </si>
  <si>
    <t>US172967FT34</t>
  </si>
  <si>
    <t>Diversified Financials</t>
  </si>
  <si>
    <t>16/10/12</t>
  </si>
  <si>
    <t>Petroleos mexica 3.5% 01/23- PETROLEOS MEXICANOS</t>
  </si>
  <si>
    <t>US71654QBG64</t>
  </si>
  <si>
    <t>12345</t>
  </si>
  <si>
    <t>Energy</t>
  </si>
  <si>
    <t>BBB+</t>
  </si>
  <si>
    <t>26/06/14</t>
  </si>
  <si>
    <t>Verizon 4.125% 16/03/2027- VERIZON COMMUNICATI</t>
  </si>
  <si>
    <t>US92343VDY74</t>
  </si>
  <si>
    <t>10469</t>
  </si>
  <si>
    <t>Telecommunication Services</t>
  </si>
  <si>
    <t>29/03/17</t>
  </si>
  <si>
    <t>Bayer 3.75% 01/07/74- Bayer AG</t>
  </si>
  <si>
    <t>DE000A11QR73</t>
  </si>
  <si>
    <t>12075</t>
  </si>
  <si>
    <t>BBB</t>
  </si>
  <si>
    <t>14/07/14</t>
  </si>
  <si>
    <t>Swk 5.75% 15.12.53- Stanley black &amp; decker i</t>
  </si>
  <si>
    <t>US854502AF89</t>
  </si>
  <si>
    <t>12716</t>
  </si>
  <si>
    <t>Capital Goods</t>
  </si>
  <si>
    <t>Baa2</t>
  </si>
  <si>
    <t>23/12/13</t>
  </si>
  <si>
    <t>Wpp LN 3.75 19/09/24</t>
  </si>
  <si>
    <t>US92936MAF41</t>
  </si>
  <si>
    <t>12987</t>
  </si>
  <si>
    <t>Media</t>
  </si>
  <si>
    <t>01/05/16</t>
  </si>
  <si>
    <t>BRFSBZ 4 3/4 05/22/2- BRF-BRASIL FOODS SA-ADR</t>
  </si>
  <si>
    <t>USP1905CAE05</t>
  </si>
  <si>
    <t>10889</t>
  </si>
  <si>
    <t>Food, Beverage &amp; Tobacco</t>
  </si>
  <si>
    <t>29/05/15</t>
  </si>
  <si>
    <t>PEMEX 4.5 01/26</t>
  </si>
  <si>
    <t>US71654QBW15</t>
  </si>
  <si>
    <t>Baa3</t>
  </si>
  <si>
    <t>29/03/16</t>
  </si>
  <si>
    <t>VW 3.75% 24/03/49- Volkswagen intl fin</t>
  </si>
  <si>
    <t>XS1048428012</t>
  </si>
  <si>
    <t>16302</t>
  </si>
  <si>
    <t>30/04/14</t>
  </si>
  <si>
    <t>Cielbz 3.75% 16/11/22- Cielo sa</t>
  </si>
  <si>
    <t>USP28610AA46</t>
  </si>
  <si>
    <t>12830</t>
  </si>
  <si>
    <t>Ba1</t>
  </si>
  <si>
    <t>21/01/15</t>
  </si>
  <si>
    <t>PTTEPT 4 7/8 PERP- Ptt explor &amp; product</t>
  </si>
  <si>
    <t>USY7150MAB38</t>
  </si>
  <si>
    <t>12829</t>
  </si>
  <si>
    <t>BB+</t>
  </si>
  <si>
    <t>02/08/17</t>
  </si>
  <si>
    <t>Telefonica 6.5 29/09/49- TELEFONICA S.A</t>
  </si>
  <si>
    <t>XS0972570351</t>
  </si>
  <si>
    <t>10414</t>
  </si>
  <si>
    <t>07/02/14</t>
  </si>
  <si>
    <t>Oro negro dril 7.5% 2019- Oro negro dril pte ltd</t>
  </si>
  <si>
    <t>no0010700982</t>
  </si>
  <si>
    <t>12824</t>
  </si>
  <si>
    <t>לא מדורג</t>
  </si>
  <si>
    <t>23/12/14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</si>
  <si>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</si>
  <si>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</si>
  <si>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</si>
  <si>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</si>
  <si>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</si>
  <si>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</si>
  <si>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</si>
  <si>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</si>
  <si>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</si>
  <si>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</si>
  <si>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</si>
  <si>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</si>
  <si>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</si>
  <si>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</si>
  <si>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</si>
  <si>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</si>
  <si>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</si>
  <si>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</si>
  <si>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</si>
  <si>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</si>
  <si>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</si>
  <si>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</si>
  <si>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</si>
  <si>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</si>
  <si>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</si>
  <si>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</si>
  <si>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</si>
  <si>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USH8_Us long Bond (cbt_Mar18- חוזים עתידיים בחול</t>
  </si>
  <si>
    <t>70458955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</si>
  <si>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</si>
  <si>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</si>
  <si>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</si>
  <si>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</si>
  <si>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</si>
  <si>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</si>
  <si>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</si>
  <si>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</si>
  <si>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</si>
  <si>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</si>
  <si>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</si>
  <si>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</si>
  <si>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</si>
  <si>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</si>
  <si>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</si>
  <si>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</si>
  <si>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</si>
  <si>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</si>
  <si>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</si>
  <si>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</si>
  <si>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</si>
  <si>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</si>
  <si>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</si>
  <si>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רפאל סדרה ב- רפאל-רשות לפיתוח אמצעי לחימה בע"מ</t>
  </si>
  <si>
    <t>1096783</t>
  </si>
  <si>
    <t>520042185</t>
  </si>
  <si>
    <t>חשמל</t>
  </si>
  <si>
    <t>Aaa.IL</t>
  </si>
  <si>
    <t>21/03/12</t>
  </si>
  <si>
    <t>חשמל צמוד 2018 רמ- חברת החשמל לישראל בע"מ</t>
  </si>
  <si>
    <t>6000079</t>
  </si>
  <si>
    <t>520000472</t>
  </si>
  <si>
    <t>25/08/10</t>
  </si>
  <si>
    <t>חשמל צמוד 2022 רמ- חברת החשמל לישראל בע"מ</t>
  </si>
  <si>
    <t>6000129</t>
  </si>
  <si>
    <t>Aa2.IL</t>
  </si>
  <si>
    <t>02/08/11</t>
  </si>
  <si>
    <t>נתיבי גז אג"ח א - רמ- נתיבי הגז הטבעי לישראל בע"מ</t>
  </si>
  <si>
    <t>1103084</t>
  </si>
  <si>
    <t>513436394</t>
  </si>
  <si>
    <t>30/12/10</t>
  </si>
  <si>
    <t>נתיבי הגז אגח ד -רמ- נתיבי הגז הטבעי לישראל בע"מ</t>
  </si>
  <si>
    <t>1131994</t>
  </si>
  <si>
    <t>28/04/14</t>
  </si>
  <si>
    <t>פתאל החזקות אגח א רמ- פתאל החזקות (1998) בע"מ</t>
  </si>
  <si>
    <t>1132208</t>
  </si>
  <si>
    <t>11203</t>
  </si>
  <si>
    <t>מלונאות ותיירות</t>
  </si>
  <si>
    <t>12/05/14</t>
  </si>
  <si>
    <t>דרך ארץ אגח ב מזנין- דרך ארץ הייווייז (1997) בע"מ</t>
  </si>
  <si>
    <t>299916680</t>
  </si>
  <si>
    <t>512475203</t>
  </si>
  <si>
    <t>A2.IL</t>
  </si>
  <si>
    <t>מתם מרכז תעשיות מדע חיפה אגח א לס- מת"ם - מרכז תעשיות מדע חיפה בע"מ</t>
  </si>
  <si>
    <t>1138999</t>
  </si>
  <si>
    <t>510687403</t>
  </si>
  <si>
    <t>16/08/16</t>
  </si>
  <si>
    <t>ביטוח ישיר אגח יא- ביטוח ישיר - השקעות פיננסיות בע"מ</t>
  </si>
  <si>
    <t>1138825</t>
  </si>
  <si>
    <t>520044439</t>
  </si>
  <si>
    <t>21/07/16</t>
  </si>
  <si>
    <t>דן בוש FL  Randy BV- FL RANDY BV</t>
  </si>
  <si>
    <t>299926600</t>
  </si>
  <si>
    <t>12947</t>
  </si>
  <si>
    <t>Real Estate</t>
  </si>
  <si>
    <t>Hema אמסטרדם- MMZ Properties Den Bosch Adam One BV</t>
  </si>
  <si>
    <t>299930161</t>
  </si>
  <si>
    <t>12891</t>
  </si>
  <si>
    <t>סה"כ קרנות הון סיכון</t>
  </si>
  <si>
    <t>סה"כ קרנות גידור</t>
  </si>
  <si>
    <t>סה"כ קרנות נדל"ן</t>
  </si>
  <si>
    <t>נדל"ן נווה אילן- ריאליטי קרן השקעות</t>
  </si>
  <si>
    <t>29992309</t>
  </si>
  <si>
    <t>23/02/15</t>
  </si>
  <si>
    <t>סה"כ קרנות השקעה אחרות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</si>
  <si>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</si>
  <si>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</si>
  <si>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</si>
  <si>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</si>
  <si>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</si>
  <si>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</si>
  <si>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סה"כ קרנות הון סיכון בחו"ל</t>
  </si>
  <si>
    <t>סה"כ קרנות גידור בחו"ל</t>
  </si>
  <si>
    <t>קרן גידורPI- PI</t>
  </si>
  <si>
    <t>299927040</t>
  </si>
  <si>
    <t>11/09/16</t>
  </si>
  <si>
    <t>סה"כ קרנות נדל"ן בחו"ל</t>
  </si>
  <si>
    <t>סה"כ קרנות השקעה אחרות בחו"ל</t>
  </si>
  <si>
    <t>Investcorp Special Opportunities Italian- Investcorp Investment Advisers Limited</t>
  </si>
  <si>
    <t>29992801</t>
  </si>
  <si>
    <t>Anacap credit opportunities III- AnaCap Credit Opportunities GP III, L.P</t>
  </si>
  <si>
    <t>29992706</t>
  </si>
  <si>
    <t>11/07/16</t>
  </si>
  <si>
    <t>Avenue Europe II Fund- Avenue Cpital Group</t>
  </si>
  <si>
    <t>29991804</t>
  </si>
  <si>
    <t>Mideal Partnership LP- Mideal Partnership Lp</t>
  </si>
  <si>
    <t>29992746</t>
  </si>
  <si>
    <t>16/02/17</t>
  </si>
  <si>
    <t>Precepetive Credit Opportunities Fund ltd- Perceptive</t>
  </si>
  <si>
    <t>29992730</t>
  </si>
  <si>
    <t>21/11/16</t>
  </si>
  <si>
    <t>Noy Waste to energy 2 limited partnership- קרן נוי 1 להשקעה בתשתיות אנרגיה ש.מ</t>
  </si>
  <si>
    <t>29992664</t>
  </si>
  <si>
    <t>13/01/16</t>
  </si>
  <si>
    <t>סה"כ כתבי אופציה בישראל</t>
  </si>
  <si>
    <t>כתב אופציה VW- Volkswagen intl fin</t>
  </si>
  <si>
    <t>29992094</t>
  </si>
  <si>
    <t>Automobiles &amp; Components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</si>
  <si>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</si>
  <si>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</si>
  <si>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</si>
  <si>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</si>
  <si>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</si>
  <si>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</si>
  <si>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אופציה לס דולר שקל C352.5 03/18- חוזים סחירים ואופציות בישראל</t>
  </si>
  <si>
    <t>29992814</t>
  </si>
  <si>
    <t>07/12/17</t>
  </si>
  <si>
    <t>אופציה לס דולר שקל C355 01/18- חוזים סחירים ואופציות בישראל</t>
  </si>
  <si>
    <t>29992781</t>
  </si>
  <si>
    <t>14/06/17</t>
  </si>
  <si>
    <t>אופציה לס דולר שקל C355 03/18- חוזים סחירים ואופציות בישראל</t>
  </si>
  <si>
    <t>29992806</t>
  </si>
  <si>
    <t>13/11/17</t>
  </si>
  <si>
    <t>אופציה לס דולר שקל C355 04/18- חוזים סחירים ואופציות בישראל</t>
  </si>
  <si>
    <t>29992815</t>
  </si>
  <si>
    <t>13/12/17</t>
  </si>
  <si>
    <t>אופציה לס דולר שקל C360 02/18- חוזים סחירים ואופציות בישראל</t>
  </si>
  <si>
    <t>29992788</t>
  </si>
  <si>
    <t>08/08/17</t>
  </si>
  <si>
    <t>אופציה לס דולר שקל P340 01/18- חוזים סחירים ואופציות בישראל</t>
  </si>
  <si>
    <t>29992782</t>
  </si>
  <si>
    <t>אופציה לס דולר שקל P340 03/18- חוזים סחירים ואופציות בישראל</t>
  </si>
  <si>
    <t>29992807</t>
  </si>
  <si>
    <t>אופציה לס דולר שקל P345 04/18- חוזים סחירים ואופציות בישראל</t>
  </si>
  <si>
    <t>29992816</t>
  </si>
  <si>
    <t>סה"כ מט"ח/מט"ח</t>
  </si>
  <si>
    <t>FWD CCY\ILS 20171120 EUR\ILS 4.1450000 20180124- בנק לאומי לישראל בע"מ</t>
  </si>
  <si>
    <t>90005480</t>
  </si>
  <si>
    <t>20/11/17</t>
  </si>
  <si>
    <t>FWD CCY\ILS 20171204 EUR\ILS 4.1459000 20180214- בנק לאומי לישראל בע"מ</t>
  </si>
  <si>
    <t>90005579</t>
  </si>
  <si>
    <t>04/12/17</t>
  </si>
  <si>
    <t>FWD CCY\ILS 20171211 USD\ILS 3.5074000 20180314- בנק לאומי לישראל בע"מ</t>
  </si>
  <si>
    <t>90005630</t>
  </si>
  <si>
    <t>11/12/17</t>
  </si>
  <si>
    <t>004 20250831 ILS ILS TELBOR FLOAT FIXED 0 1.53- בנק לאומי לישראל בע"מ</t>
  </si>
  <si>
    <t>90002818</t>
  </si>
  <si>
    <t>16/11/16</t>
  </si>
  <si>
    <t>004 20250831 ILS ILS TELBOR FLOAT FIXED 0 1.715- בנק לאומי לישראל בע"מ</t>
  </si>
  <si>
    <t>90002823</t>
  </si>
  <si>
    <t>004 20250831 ILS ILS TELBOR FLOAT FIXED 0 2.035- בנק לאומי לישראל בע"מ</t>
  </si>
  <si>
    <t>90003139</t>
  </si>
  <si>
    <t>15/12/16</t>
  </si>
  <si>
    <t>004 20250831 ILS ILS TELBOR FLOAT FIXED 0 1.98- חוזים עתידיים בחול</t>
  </si>
  <si>
    <t>90003110</t>
  </si>
  <si>
    <t>12/12/16</t>
  </si>
  <si>
    <t>מימון ישיר 1 לס- מימון ישיר הנפקות  בע"מ</t>
  </si>
  <si>
    <t>1133743</t>
  </si>
  <si>
    <t>אשראי</t>
  </si>
  <si>
    <t>19/11/14</t>
  </si>
  <si>
    <t>אמפא קפיטל 12 הרחבה שניה 12/2016- אמפא קפיטל קאר ליס בע"מ</t>
  </si>
  <si>
    <t>29992732</t>
  </si>
  <si>
    <t>Aa3.IL</t>
  </si>
  <si>
    <t>07/12/16</t>
  </si>
  <si>
    <t>הלוואה אמפא קפיטל 12- אמפא קפיטל בע"מ לשעבר פז פיקדון זר</t>
  </si>
  <si>
    <t>1127090</t>
  </si>
  <si>
    <t>16/05/16</t>
  </si>
  <si>
    <t>הרחבה אמפא קפיטל 12- אמפא קפיטל קאר ליס בע"מ</t>
  </si>
  <si>
    <t>1127091</t>
  </si>
  <si>
    <t>31/12/15</t>
  </si>
  <si>
    <t>AESOP 2016-2X A- Avis Budget Rental Car Funding</t>
  </si>
  <si>
    <t>usu05376cg81</t>
  </si>
  <si>
    <t>AAA</t>
  </si>
  <si>
    <t>26/05/16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</si>
  <si>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</si>
  <si>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</si>
  <si>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</si>
  <si>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</si>
  <si>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</si>
  <si>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</si>
  <si>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</si>
  <si>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</si>
  <si>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</si>
  <si>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</si>
  <si>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</si>
  <si>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</si>
  <si>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</si>
  <si>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550010003</t>
  </si>
  <si>
    <t>28/08/12</t>
  </si>
  <si>
    <t>הלוואה 8 05/2013</t>
  </si>
  <si>
    <t>232-92321020</t>
  </si>
  <si>
    <t>17/05/16</t>
  </si>
  <si>
    <t>הלוואה 34.1 03/2017</t>
  </si>
  <si>
    <t>לא</t>
  </si>
  <si>
    <t>29992756</t>
  </si>
  <si>
    <t>23/03/17</t>
  </si>
  <si>
    <t>29992757</t>
  </si>
  <si>
    <t>הלוואה 19 05/2015</t>
  </si>
  <si>
    <t>90146006</t>
  </si>
  <si>
    <t>11248</t>
  </si>
  <si>
    <t>הלוואה 22 09/2015</t>
  </si>
  <si>
    <t>99952483</t>
  </si>
  <si>
    <t>12399</t>
  </si>
  <si>
    <t>A.IL</t>
  </si>
  <si>
    <t>29/07/16</t>
  </si>
  <si>
    <t>הלוואה 9 06/2013</t>
  </si>
  <si>
    <t>29992039</t>
  </si>
  <si>
    <t>13/06/13</t>
  </si>
  <si>
    <t>הלוואה 14 04/2014</t>
  </si>
  <si>
    <t>29993113</t>
  </si>
  <si>
    <t>12751</t>
  </si>
  <si>
    <t>Baa1.IL</t>
  </si>
  <si>
    <t>הלוואה 15 07/2014</t>
  </si>
  <si>
    <t>29992219</t>
  </si>
  <si>
    <t>12786</t>
  </si>
  <si>
    <t>Baa3.IL</t>
  </si>
  <si>
    <t>30/07/14</t>
  </si>
  <si>
    <t>הלוואה 17 10/2014</t>
  </si>
  <si>
    <t>29992247</t>
  </si>
  <si>
    <t>10721</t>
  </si>
  <si>
    <t>20/10/14</t>
  </si>
  <si>
    <t>הלוואה 25 02/2016</t>
  </si>
  <si>
    <t>29992676</t>
  </si>
  <si>
    <t>421</t>
  </si>
  <si>
    <t>15/02/16</t>
  </si>
  <si>
    <t>הלוואה 28 05/2016</t>
  </si>
  <si>
    <t>299926970</t>
  </si>
  <si>
    <t>12988</t>
  </si>
  <si>
    <t>31/12/17</t>
  </si>
  <si>
    <t>הלוואה 29 05/2016</t>
  </si>
  <si>
    <t>29992700</t>
  </si>
  <si>
    <t>30/05/16</t>
  </si>
  <si>
    <t>הלוואה 36 08/2017</t>
  </si>
  <si>
    <t>29992786</t>
  </si>
  <si>
    <t>13055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</si>
  <si>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</si>
  <si>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</si>
  <si>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</si>
  <si>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</si>
  <si>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</si>
  <si>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</si>
  <si>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</si>
  <si>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</si>
  <si>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29992685</t>
  </si>
  <si>
    <t>510960719</t>
  </si>
  <si>
    <t>31/03/16</t>
  </si>
  <si>
    <t>הלוואה 7 02/2013</t>
  </si>
  <si>
    <t>29991948</t>
  </si>
  <si>
    <t>1173</t>
  </si>
  <si>
    <t>A+.IL</t>
  </si>
  <si>
    <t>21/02/13</t>
  </si>
  <si>
    <t>סה"כ מובטחות במשכנתא או תיקי משכנתאות</t>
  </si>
  <si>
    <t>הלוואה 31 10/2016</t>
  </si>
  <si>
    <t>29992726</t>
  </si>
  <si>
    <t>611745192</t>
  </si>
  <si>
    <t>28/10/16</t>
  </si>
  <si>
    <t>הלוואה 35.1 04/2017</t>
  </si>
  <si>
    <t>29992772</t>
  </si>
  <si>
    <t>194680</t>
  </si>
  <si>
    <t>30/04/17</t>
  </si>
  <si>
    <t>הלוואה 33 02/2017</t>
  </si>
  <si>
    <t>29992749</t>
  </si>
  <si>
    <t>67011330</t>
  </si>
  <si>
    <t>B</t>
  </si>
  <si>
    <t>23/02/17</t>
  </si>
  <si>
    <t>הלוואה 23 11/2015</t>
  </si>
  <si>
    <t>29992646</t>
  </si>
  <si>
    <t>201481650</t>
  </si>
  <si>
    <t>19/11/15</t>
  </si>
  <si>
    <t>הלוואה 35 04/2017</t>
  </si>
  <si>
    <t>29992774</t>
  </si>
  <si>
    <t>20/09/17</t>
  </si>
  <si>
    <t>הלוואה 35.2 04/2017</t>
  </si>
  <si>
    <t>29992773</t>
  </si>
  <si>
    <t>הלוואה 37 08/2017</t>
  </si>
  <si>
    <t>29992787</t>
  </si>
  <si>
    <t>814070775</t>
  </si>
  <si>
    <t>הלוואה 5 03/2011</t>
  </si>
  <si>
    <t>29991660</t>
  </si>
  <si>
    <t>299926971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</si>
  <si>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</si>
  <si>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</si>
  <si>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</si>
  <si>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</si>
  <si>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</si>
  <si>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</si>
  <si>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</si>
  <si>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</si>
  <si>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04/05/17</t>
  </si>
  <si>
    <t>דרך בר יהודה 31 מפרץ חיפה</t>
  </si>
  <si>
    <t>סה"כ לא מניב</t>
  </si>
  <si>
    <t>Ludwigshafen Real Estate- Ludwigshafen Real Estate</t>
  </si>
  <si>
    <t>30/03/17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</si>
  <si>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</si>
  <si>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</si>
  <si>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</si>
  <si>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</si>
  <si>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</si>
  <si>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</si>
  <si>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</si>
  <si>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 xml:space="preserve"> 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</si>
  <si>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</si>
  <si>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</si>
  <si>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</si>
  <si>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</si>
  <si>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</si>
  <si>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</si>
  <si>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</si>
  <si>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</si>
  <si>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</si>
  <si>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</si>
  <si>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</si>
  <si>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</si>
  <si>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</si>
  <si>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</si>
  <si>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</si>
  <si>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</si>
  <si>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</si>
  <si>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</si>
  <si>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</si>
  <si>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</si>
  <si>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פלנוס מזאנין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</si>
  <si>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</si>
  <si>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</si>
  <si>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</si>
  <si>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</si>
  <si>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</si>
  <si>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</si>
  <si>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</si>
  <si>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</si>
  <si>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</si>
  <si>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</si>
  <si>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</si>
  <si>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 xml:space="preserve">הלוואה 34 03/2017 אלוני חץ </t>
  </si>
  <si>
    <t>הלוואה הלוואה 29 05/2016 - נתנאל גרופ- ליווי בניה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</si>
  <si>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</si>
  <si>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</si>
  <si>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</si>
  <si>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</si>
  <si>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</si>
  <si>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</si>
  <si>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נוי כוכב הירדן</t>
  </si>
  <si>
    <t>וי 1 תשתיות ואנרגיה פשה</t>
  </si>
  <si>
    <t>נוי 2 תשתיות ואנרגיה פשה</t>
  </si>
  <si>
    <t>ARES 4</t>
  </si>
  <si>
    <t>Alto 2</t>
  </si>
  <si>
    <t>AVENUE 2</t>
  </si>
  <si>
    <t>AVENUE 3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</si>
  <si>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</si>
  <si>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</si>
  <si>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</si>
  <si>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</si>
  <si>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</si>
  <si>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</si>
  <si>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</si>
  <si>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</si>
  <si>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</si>
  <si>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</si>
  <si>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</si>
  <si>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</si>
  <si>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35 10/2016 -  Hudson Yards</t>
  </si>
  <si>
    <t>הלוואה 35 04/2017 -  מלון הית'רו לונדון</t>
  </si>
  <si>
    <t>הלוואה ל- Long Island City הלוואה 37 08/2017</t>
  </si>
  <si>
    <t>פרספטיב</t>
  </si>
  <si>
    <t>MIDEAL</t>
  </si>
  <si>
    <t>CRESCENT</t>
  </si>
  <si>
    <t>ICG SECONDARIES FUND</t>
  </si>
  <si>
    <t>SIGNAL</t>
  </si>
  <si>
    <t>INVESTCORP</t>
  </si>
  <si>
    <t>עד למועד פירוק שותפות</t>
  </si>
  <si>
    <t>25/01/2020</t>
  </si>
  <si>
    <t>עד למועד פירוק השותפות</t>
  </si>
  <si>
    <t>אלטשולר שחם גמל ופנסיה בע"מ</t>
  </si>
  <si>
    <t>אלטשולר השתלמות אגח ללא מניות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</si>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</sst>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3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30" xfId="0" applyBorder="1"/>
    <xf numFmtId="0" fontId="20" fillId="5" borderId="30" xfId="0" applyFont="1" applyFill="1" applyBorder="1"/>
    <xf numFmtId="0" fontId="0" fillId="5" borderId="30" xfId="0" applyFill="1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4" fontId="0" fillId="0" borderId="30" xfId="11" applyNumberFormat="1" applyFont="1" applyBorder="1"/>
    <xf numFmtId="164" fontId="0" fillId="5" borderId="30" xfId="11" applyFont="1" applyFill="1" applyBorder="1"/>
    <xf numFmtId="0" fontId="21" fillId="0" borderId="30" xfId="0" applyFont="1" applyBorder="1" applyAlignment="1">
      <alignment wrapText="1"/>
    </xf>
    <xf numFmtId="0" fontId="22" fillId="0" borderId="30" xfId="0" applyFont="1" applyBorder="1" applyAlignment="1">
      <alignment wrapText="1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A52" sqref="A5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107" t="s">
        <v>835</v>
      </c>
    </row>
    <row r="2" spans="1:36">
      <c r="B2" s="2" t="s">
        <v>1</v>
      </c>
      <c r="C2" s="1" t="s">
        <v>833</v>
      </c>
      <c r="E2" s="107"/>
    </row>
    <row r="3" spans="1:36">
      <c r="B3" s="2" t="s">
        <v>2</v>
      </c>
      <c r="C3" s="90" t="s">
        <v>834</v>
      </c>
      <c r="E3" s="107"/>
    </row>
    <row r="4" spans="1:36">
      <c r="B4" s="2" t="s">
        <v>3</v>
      </c>
      <c r="C4" t="s">
        <v>198</v>
      </c>
      <c r="E4" s="107"/>
    </row>
    <row r="5" spans="1:36">
      <c r="B5" s="75" t="s">
        <v>199</v>
      </c>
      <c r="C5" t="s">
        <v>200</v>
      </c>
      <c r="E5" s="107"/>
    </row>
    <row r="6" spans="1:36" ht="26.25" customHeight="1">
      <c r="B6" s="91" t="s">
        <v>4</v>
      </c>
      <c r="C6" s="92"/>
      <c r="D6" s="93"/>
      <c r="E6" s="107"/>
    </row>
    <row r="7" spans="1:36" s="3" customFormat="1" ht="31.5">
      <c r="B7" s="4"/>
      <c r="C7" s="61" t="s">
        <v>5</v>
      </c>
      <c r="D7" s="62" t="s">
        <v>195</v>
      </c>
      <c r="E7" s="10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7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7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7"/>
      <c r="AJ10" s="8"/>
    </row>
    <row r="11" spans="1:36">
      <c r="A11" s="9" t="s">
        <v>13</v>
      </c>
      <c r="B11" s="69" t="s">
        <v>14</v>
      </c>
      <c r="C11" s="76">
        <v>30709.073848528002</v>
      </c>
      <c r="D11" s="76">
        <v>8.8800000000000008</v>
      </c>
      <c r="E11" s="107"/>
    </row>
    <row r="12" spans="1:36">
      <c r="B12" s="69" t="s">
        <v>15</v>
      </c>
      <c r="C12" s="60"/>
      <c r="D12" s="60"/>
      <c r="E12" s="107"/>
    </row>
    <row r="13" spans="1:36">
      <c r="A13" s="10" t="s">
        <v>13</v>
      </c>
      <c r="B13" s="70" t="s">
        <v>16</v>
      </c>
      <c r="C13" s="77">
        <v>211317.72272640001</v>
      </c>
      <c r="D13" s="77">
        <v>61.08</v>
      </c>
      <c r="E13" s="107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7"/>
    </row>
    <row r="15" spans="1:36">
      <c r="A15" s="10" t="s">
        <v>13</v>
      </c>
      <c r="B15" s="70" t="s">
        <v>18</v>
      </c>
      <c r="C15" s="77">
        <v>38639.190082946152</v>
      </c>
      <c r="D15" s="77">
        <v>11.17</v>
      </c>
      <c r="E15" s="107"/>
    </row>
    <row r="16" spans="1:36">
      <c r="A16" s="10" t="s">
        <v>13</v>
      </c>
      <c r="B16" s="70" t="s">
        <v>19</v>
      </c>
      <c r="C16" s="77">
        <v>0</v>
      </c>
      <c r="D16" s="77">
        <v>0</v>
      </c>
      <c r="E16" s="107"/>
    </row>
    <row r="17" spans="1:5">
      <c r="A17" s="10" t="s">
        <v>13</v>
      </c>
      <c r="B17" s="70" t="s">
        <v>20</v>
      </c>
      <c r="C17" s="77">
        <v>0</v>
      </c>
      <c r="D17" s="77">
        <v>0</v>
      </c>
      <c r="E17" s="107"/>
    </row>
    <row r="18" spans="1:5">
      <c r="A18" s="10" t="s">
        <v>13</v>
      </c>
      <c r="B18" s="70" t="s">
        <v>21</v>
      </c>
      <c r="C18" s="77">
        <v>1940.5607428126</v>
      </c>
      <c r="D18" s="77">
        <v>0.56000000000000005</v>
      </c>
      <c r="E18" s="107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7"/>
    </row>
    <row r="20" spans="1:5">
      <c r="A20" s="10" t="s">
        <v>13</v>
      </c>
      <c r="B20" s="70" t="s">
        <v>23</v>
      </c>
      <c r="C20" s="77">
        <v>0</v>
      </c>
      <c r="D20" s="77">
        <v>0</v>
      </c>
      <c r="E20" s="107"/>
    </row>
    <row r="21" spans="1:5">
      <c r="A21" s="10" t="s">
        <v>13</v>
      </c>
      <c r="B21" s="70" t="s">
        <v>24</v>
      </c>
      <c r="C21" s="77">
        <v>-184.27906223700199</v>
      </c>
      <c r="D21" s="77">
        <v>-0.05</v>
      </c>
      <c r="E21" s="107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7"/>
    </row>
    <row r="23" spans="1:5">
      <c r="B23" s="69" t="s">
        <v>26</v>
      </c>
      <c r="C23" s="60"/>
      <c r="D23" s="60"/>
      <c r="E23" s="107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7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7"/>
    </row>
    <row r="26" spans="1:5">
      <c r="A26" s="10" t="s">
        <v>13</v>
      </c>
      <c r="B26" s="70" t="s">
        <v>18</v>
      </c>
      <c r="C26" s="77">
        <v>30750.856515330001</v>
      </c>
      <c r="D26" s="77">
        <v>8.89</v>
      </c>
      <c r="E26" s="107"/>
    </row>
    <row r="27" spans="1:5">
      <c r="A27" s="10" t="s">
        <v>13</v>
      </c>
      <c r="B27" s="70" t="s">
        <v>29</v>
      </c>
      <c r="C27" s="77">
        <v>1864.7546840488101</v>
      </c>
      <c r="D27" s="77">
        <v>0.54</v>
      </c>
      <c r="E27" s="107"/>
    </row>
    <row r="28" spans="1:5">
      <c r="A28" s="10" t="s">
        <v>13</v>
      </c>
      <c r="B28" s="70" t="s">
        <v>30</v>
      </c>
      <c r="C28" s="77">
        <v>4299.140420232683</v>
      </c>
      <c r="D28" s="77">
        <v>1.24</v>
      </c>
      <c r="E28" s="107"/>
    </row>
    <row r="29" spans="1:5">
      <c r="A29" s="10" t="s">
        <v>13</v>
      </c>
      <c r="B29" s="70" t="s">
        <v>31</v>
      </c>
      <c r="C29" s="77">
        <v>174.24557204572352</v>
      </c>
      <c r="D29" s="77">
        <v>0.05</v>
      </c>
      <c r="E29" s="107"/>
    </row>
    <row r="30" spans="1:5">
      <c r="A30" s="10" t="s">
        <v>13</v>
      </c>
      <c r="B30" s="70" t="s">
        <v>32</v>
      </c>
      <c r="C30" s="77">
        <v>95.332752744453998</v>
      </c>
      <c r="D30" s="77">
        <v>0.03</v>
      </c>
      <c r="E30" s="107"/>
    </row>
    <row r="31" spans="1:5">
      <c r="A31" s="10" t="s">
        <v>13</v>
      </c>
      <c r="B31" s="70" t="s">
        <v>33</v>
      </c>
      <c r="C31" s="77">
        <v>-1594.5962387527979</v>
      </c>
      <c r="D31" s="77">
        <v>-0.46</v>
      </c>
      <c r="E31" s="107"/>
    </row>
    <row r="32" spans="1:5">
      <c r="A32" s="10" t="s">
        <v>13</v>
      </c>
      <c r="B32" s="70" t="s">
        <v>34</v>
      </c>
      <c r="C32" s="77">
        <v>3412.9705488999998</v>
      </c>
      <c r="D32" s="77">
        <v>0.99</v>
      </c>
      <c r="E32" s="107"/>
    </row>
    <row r="33" spans="1:5">
      <c r="A33" s="10" t="s">
        <v>13</v>
      </c>
      <c r="B33" s="69" t="s">
        <v>35</v>
      </c>
      <c r="C33" s="77">
        <v>19874.377195662462</v>
      </c>
      <c r="D33" s="77">
        <v>5.74</v>
      </c>
      <c r="E33" s="107"/>
    </row>
    <row r="34" spans="1:5">
      <c r="A34" s="10" t="s">
        <v>13</v>
      </c>
      <c r="B34" s="69" t="s">
        <v>36</v>
      </c>
      <c r="C34" s="77">
        <v>2164.7845016295269</v>
      </c>
      <c r="D34" s="77">
        <v>0.63</v>
      </c>
      <c r="E34" s="107"/>
    </row>
    <row r="35" spans="1:5">
      <c r="A35" s="10" t="s">
        <v>13</v>
      </c>
      <c r="B35" s="69" t="s">
        <v>37</v>
      </c>
      <c r="C35" s="77">
        <v>2276.8837692902598</v>
      </c>
      <c r="D35" s="77">
        <v>0.66</v>
      </c>
      <c r="E35" s="107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7"/>
    </row>
    <row r="37" spans="1:5">
      <c r="A37" s="10" t="s">
        <v>13</v>
      </c>
      <c r="B37" s="69" t="s">
        <v>39</v>
      </c>
      <c r="C37" s="77">
        <v>210.20244</v>
      </c>
      <c r="D37" s="77">
        <v>0.06</v>
      </c>
      <c r="E37" s="107"/>
    </row>
    <row r="38" spans="1:5">
      <c r="A38" s="10"/>
      <c r="B38" s="71" t="s">
        <v>40</v>
      </c>
      <c r="C38" s="60"/>
      <c r="D38" s="60"/>
      <c r="E38" s="107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7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7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7"/>
    </row>
    <row r="42" spans="1:5">
      <c r="B42" s="72" t="s">
        <v>44</v>
      </c>
      <c r="C42" s="77">
        <v>345951.2204995809</v>
      </c>
      <c r="D42" s="77">
        <v>100</v>
      </c>
      <c r="E42" s="107"/>
    </row>
    <row r="43" spans="1:5">
      <c r="A43" s="10" t="s">
        <v>13</v>
      </c>
      <c r="B43" s="73" t="s">
        <v>45</v>
      </c>
      <c r="C43" s="77">
        <v>15612.557008352032</v>
      </c>
      <c r="D43" s="77">
        <v>0</v>
      </c>
      <c r="E43" s="107"/>
    </row>
    <row r="44" spans="1:5">
      <c r="B44" s="11" t="s">
        <v>201</v>
      </c>
      <c r="E44" s="107"/>
    </row>
    <row r="45" spans="1:5">
      <c r="C45" s="13" t="s">
        <v>46</v>
      </c>
      <c r="D45" s="14" t="s">
        <v>47</v>
      </c>
      <c r="E45" s="107"/>
    </row>
    <row r="46" spans="1:5">
      <c r="C46" s="13" t="s">
        <v>9</v>
      </c>
      <c r="D46" s="13" t="s">
        <v>10</v>
      </c>
      <c r="E46" s="107"/>
    </row>
    <row r="47" spans="1:5">
      <c r="C47" t="s">
        <v>109</v>
      </c>
      <c r="D47">
        <v>3.4670000000000001</v>
      </c>
      <c r="E47" s="107"/>
    </row>
    <row r="48" spans="1:5">
      <c r="C48" t="s">
        <v>113</v>
      </c>
      <c r="D48">
        <v>4.1525999999999996</v>
      </c>
      <c r="E48" s="107"/>
    </row>
    <row r="49" spans="1:5">
      <c r="C49" t="s">
        <v>116</v>
      </c>
      <c r="D49">
        <v>4.6818999999999997</v>
      </c>
      <c r="E49" s="107"/>
    </row>
    <row r="50" spans="1:5">
      <c r="A50" s="107" t="s">
        <v>836</v>
      </c>
      <c r="B50" s="107"/>
      <c r="C50" s="107"/>
      <c r="D50" s="107"/>
    </row>
    <row r="51" spans="1:5">
      <c r="A51" s="107" t="s">
        <v>837</v>
      </c>
      <c r="B51" s="107"/>
      <c r="C51" s="107"/>
      <c r="D51" s="107"/>
    </row>
  </sheetData>
  <mergeCells count="4">
    <mergeCell ref="A50:D50"/>
    <mergeCell ref="A51:D51"/>
    <mergeCell ref="B6:D6"/>
    <mergeCell ref="E1:E49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A11" sqref="A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15" t="s">
        <v>833</v>
      </c>
    </row>
    <row r="3" spans="2:61">
      <c r="B3" s="2" t="s">
        <v>2</v>
      </c>
      <c r="C3" t="s">
        <v>834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1" ht="26.25" customHeight="1">
      <c r="B7" s="104" t="s">
        <v>101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454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455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215</v>
      </c>
      <c r="C16" t="s">
        <v>215</v>
      </c>
      <c r="D16" s="16"/>
      <c r="E16" t="s">
        <v>215</v>
      </c>
      <c r="F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456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328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220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454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215</v>
      </c>
      <c r="C23" t="s">
        <v>215</v>
      </c>
      <c r="D23" s="16"/>
      <c r="E23" t="s">
        <v>215</v>
      </c>
      <c r="F23" t="s">
        <v>215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457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F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456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F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458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s="16"/>
      <c r="E29" t="s">
        <v>215</v>
      </c>
      <c r="F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328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s="16"/>
      <c r="E31" t="s">
        <v>215</v>
      </c>
      <c r="F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222</v>
      </c>
      <c r="C32" s="16"/>
      <c r="D32" s="16"/>
      <c r="E32" s="16"/>
    </row>
    <row r="33" spans="2:5">
      <c r="B33" t="s">
        <v>266</v>
      </c>
      <c r="C33" s="16"/>
      <c r="D33" s="16"/>
      <c r="E33" s="16"/>
    </row>
    <row r="34" spans="2:5">
      <c r="B34" t="s">
        <v>267</v>
      </c>
      <c r="C34" s="16"/>
      <c r="D34" s="16"/>
      <c r="E34" s="16"/>
    </row>
    <row r="35" spans="2:5">
      <c r="B35" t="s">
        <v>268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A11" sqref="A1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15" t="s">
        <v>833</v>
      </c>
    </row>
    <row r="3" spans="1:60">
      <c r="B3" s="2" t="s">
        <v>2</v>
      </c>
      <c r="C3" t="s">
        <v>834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6"/>
      <c r="BD6" s="16" t="s">
        <v>103</v>
      </c>
      <c r="BF6" s="16" t="s">
        <v>104</v>
      </c>
      <c r="BH6" s="19" t="s">
        <v>105</v>
      </c>
    </row>
    <row r="7" spans="1:60" ht="26.25" customHeight="1">
      <c r="B7" s="104" t="s">
        <v>106</v>
      </c>
      <c r="C7" s="105"/>
      <c r="D7" s="105"/>
      <c r="E7" s="105"/>
      <c r="F7" s="105"/>
      <c r="G7" s="105"/>
      <c r="H7" s="105"/>
      <c r="I7" s="105"/>
      <c r="J7" s="105"/>
      <c r="K7" s="10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-72</v>
      </c>
      <c r="H11" s="25"/>
      <c r="I11" s="76">
        <v>-184.27906223700199</v>
      </c>
      <c r="J11" s="76">
        <v>100</v>
      </c>
      <c r="K11" s="76">
        <v>-0.05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220</v>
      </c>
      <c r="C14" s="19"/>
      <c r="D14" s="19"/>
      <c r="E14" s="19"/>
      <c r="F14" s="19"/>
      <c r="G14" s="79">
        <v>-72</v>
      </c>
      <c r="H14" s="19"/>
      <c r="I14" s="79">
        <v>-184.27906223700199</v>
      </c>
      <c r="J14" s="79">
        <v>100</v>
      </c>
      <c r="K14" s="79">
        <v>-0.05</v>
      </c>
      <c r="BF14" s="16" t="s">
        <v>129</v>
      </c>
    </row>
    <row r="15" spans="1:60">
      <c r="B15" t="s">
        <v>459</v>
      </c>
      <c r="C15" t="s">
        <v>460</v>
      </c>
      <c r="D15" t="s">
        <v>126</v>
      </c>
      <c r="E15" t="s">
        <v>126</v>
      </c>
      <c r="F15" t="s">
        <v>109</v>
      </c>
      <c r="G15" s="77">
        <v>-72</v>
      </c>
      <c r="H15" s="77">
        <v>73822.654166667475</v>
      </c>
      <c r="I15" s="77">
        <v>-184.27906223700199</v>
      </c>
      <c r="J15" s="77">
        <v>100</v>
      </c>
      <c r="K15" s="77">
        <v>-0.05</v>
      </c>
      <c r="BF15" s="16" t="s">
        <v>130</v>
      </c>
    </row>
    <row r="16" spans="1:60">
      <c r="B16" t="s">
        <v>222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266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267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268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A11" sqref="A1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833</v>
      </c>
    </row>
    <row r="3" spans="2:81">
      <c r="B3" s="2" t="s">
        <v>2</v>
      </c>
      <c r="C3" t="s">
        <v>834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81" ht="26.25" customHeight="1">
      <c r="B7" s="104" t="s">
        <v>136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461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215</v>
      </c>
      <c r="C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462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215</v>
      </c>
      <c r="C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463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464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465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466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467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461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462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463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464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465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466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467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</row>
    <row r="41" spans="2:17">
      <c r="B41" t="s">
        <v>266</v>
      </c>
    </row>
    <row r="42" spans="2:17">
      <c r="B42" t="s">
        <v>267</v>
      </c>
    </row>
    <row r="43" spans="2:17">
      <c r="B43" t="s">
        <v>268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A11" sqref="A1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15" t="s">
        <v>833</v>
      </c>
    </row>
    <row r="3" spans="2:72">
      <c r="B3" s="2" t="s">
        <v>2</v>
      </c>
      <c r="C3" t="s">
        <v>834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6"/>
    </row>
    <row r="7" spans="2:72" ht="26.25" customHeight="1">
      <c r="B7" s="104" t="s">
        <v>70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468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215</v>
      </c>
      <c r="C14" t="s">
        <v>215</v>
      </c>
      <c r="D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469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215</v>
      </c>
      <c r="C16" t="s">
        <v>215</v>
      </c>
      <c r="D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470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471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328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215</v>
      </c>
      <c r="C22" t="s">
        <v>215</v>
      </c>
      <c r="D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472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215</v>
      </c>
      <c r="C27" t="s">
        <v>215</v>
      </c>
      <c r="D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266</v>
      </c>
    </row>
    <row r="29" spans="2:16">
      <c r="B29" t="s">
        <v>267</v>
      </c>
    </row>
    <row r="30" spans="2:16">
      <c r="B30" t="s">
        <v>268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A11" sqref="A1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833</v>
      </c>
    </row>
    <row r="3" spans="2:65">
      <c r="B3" s="2" t="s">
        <v>2</v>
      </c>
      <c r="C3" t="s">
        <v>834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65" ht="26.25" customHeight="1">
      <c r="B7" s="104" t="s">
        <v>83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473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474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7">
        <v>0</v>
      </c>
      <c r="K16" t="s">
        <v>215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328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475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476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D26" s="16"/>
      <c r="E26" s="16"/>
      <c r="F26" s="16"/>
    </row>
    <row r="27" spans="2:19">
      <c r="B27" t="s">
        <v>266</v>
      </c>
      <c r="D27" s="16"/>
      <c r="E27" s="16"/>
      <c r="F27" s="16"/>
    </row>
    <row r="28" spans="2:19">
      <c r="B28" t="s">
        <v>267</v>
      </c>
      <c r="D28" s="16"/>
      <c r="E28" s="16"/>
      <c r="F28" s="16"/>
    </row>
    <row r="29" spans="2:19">
      <c r="B29" t="s">
        <v>268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A11" sqref="A1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833</v>
      </c>
    </row>
    <row r="3" spans="2:81">
      <c r="B3" s="2" t="s">
        <v>2</v>
      </c>
      <c r="C3" t="s">
        <v>834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81" ht="26.25" customHeight="1">
      <c r="B7" s="104" t="s">
        <v>90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6.22</v>
      </c>
      <c r="K11" s="7"/>
      <c r="L11" s="7"/>
      <c r="M11" s="76">
        <v>1.27</v>
      </c>
      <c r="N11" s="76">
        <v>24218519.43</v>
      </c>
      <c r="O11" s="7"/>
      <c r="P11" s="76">
        <v>30750.856515330001</v>
      </c>
      <c r="Q11" s="7"/>
      <c r="R11" s="76">
        <v>100</v>
      </c>
      <c r="S11" s="76">
        <v>8.89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6.22</v>
      </c>
      <c r="M12" s="79">
        <v>1.27</v>
      </c>
      <c r="N12" s="79">
        <v>24218519.43</v>
      </c>
      <c r="P12" s="79">
        <v>30750.856515330001</v>
      </c>
      <c r="R12" s="79">
        <v>100</v>
      </c>
      <c r="S12" s="79">
        <v>8.89</v>
      </c>
    </row>
    <row r="13" spans="2:81">
      <c r="B13" s="78" t="s">
        <v>473</v>
      </c>
      <c r="C13" s="16"/>
      <c r="D13" s="16"/>
      <c r="E13" s="16"/>
      <c r="J13" s="79">
        <v>6.25</v>
      </c>
      <c r="M13" s="79">
        <v>1.1399999999999999</v>
      </c>
      <c r="N13" s="79">
        <v>21504469.43</v>
      </c>
      <c r="P13" s="79">
        <v>27841.172725330001</v>
      </c>
      <c r="R13" s="79">
        <v>90.54</v>
      </c>
      <c r="S13" s="79">
        <v>8.0500000000000007</v>
      </c>
    </row>
    <row r="14" spans="2:81">
      <c r="B14" t="s">
        <v>477</v>
      </c>
      <c r="C14" t="s">
        <v>478</v>
      </c>
      <c r="D14" t="s">
        <v>126</v>
      </c>
      <c r="E14" t="s">
        <v>479</v>
      </c>
      <c r="F14" t="s">
        <v>130</v>
      </c>
      <c r="G14" t="s">
        <v>207</v>
      </c>
      <c r="H14" t="s">
        <v>208</v>
      </c>
      <c r="I14" t="s">
        <v>480</v>
      </c>
      <c r="J14" s="77">
        <v>9.2799999999999994</v>
      </c>
      <c r="K14" t="s">
        <v>105</v>
      </c>
      <c r="L14" s="77">
        <v>4.9000000000000004</v>
      </c>
      <c r="M14" s="77">
        <v>1.31</v>
      </c>
      <c r="N14" s="77">
        <v>221000</v>
      </c>
      <c r="O14" s="77">
        <v>162.99</v>
      </c>
      <c r="P14" s="77">
        <v>360.2079</v>
      </c>
      <c r="Q14" s="77">
        <v>0.01</v>
      </c>
      <c r="R14" s="77">
        <v>1.17</v>
      </c>
      <c r="S14" s="77">
        <v>0.1</v>
      </c>
    </row>
    <row r="15" spans="2:81">
      <c r="B15" t="s">
        <v>481</v>
      </c>
      <c r="C15" t="s">
        <v>482</v>
      </c>
      <c r="D15" t="s">
        <v>126</v>
      </c>
      <c r="E15" t="s">
        <v>479</v>
      </c>
      <c r="F15" t="s">
        <v>130</v>
      </c>
      <c r="G15" t="s">
        <v>207</v>
      </c>
      <c r="H15" t="s">
        <v>208</v>
      </c>
      <c r="I15" t="s">
        <v>483</v>
      </c>
      <c r="J15" s="77">
        <v>12.03</v>
      </c>
      <c r="K15" t="s">
        <v>105</v>
      </c>
      <c r="L15" s="77">
        <v>4.0999999999999996</v>
      </c>
      <c r="M15" s="77">
        <v>2.09</v>
      </c>
      <c r="N15" s="77">
        <v>5727297.1500000004</v>
      </c>
      <c r="O15" s="77">
        <v>130.58000000000001</v>
      </c>
      <c r="P15" s="77">
        <v>7478.7046184700002</v>
      </c>
      <c r="Q15" s="77">
        <v>0.15</v>
      </c>
      <c r="R15" s="77">
        <v>24.32</v>
      </c>
      <c r="S15" s="77">
        <v>2.16</v>
      </c>
    </row>
    <row r="16" spans="2:81">
      <c r="B16" t="s">
        <v>484</v>
      </c>
      <c r="C16" t="s">
        <v>485</v>
      </c>
      <c r="D16" t="s">
        <v>126</v>
      </c>
      <c r="E16" t="s">
        <v>486</v>
      </c>
      <c r="F16" t="s">
        <v>487</v>
      </c>
      <c r="G16" t="s">
        <v>488</v>
      </c>
      <c r="H16" t="s">
        <v>153</v>
      </c>
      <c r="I16" t="s">
        <v>489</v>
      </c>
      <c r="J16" s="77">
        <v>0.24</v>
      </c>
      <c r="K16" t="s">
        <v>105</v>
      </c>
      <c r="L16" s="77">
        <v>4.7</v>
      </c>
      <c r="M16" s="77">
        <v>1.56</v>
      </c>
      <c r="N16" s="77">
        <v>240200.01</v>
      </c>
      <c r="O16" s="77">
        <v>120.23</v>
      </c>
      <c r="P16" s="77">
        <v>288.79247202300002</v>
      </c>
      <c r="Q16" s="77">
        <v>0.26</v>
      </c>
      <c r="R16" s="77">
        <v>0.94</v>
      </c>
      <c r="S16" s="77">
        <v>0.08</v>
      </c>
    </row>
    <row r="17" spans="2:19">
      <c r="B17" t="s">
        <v>490</v>
      </c>
      <c r="C17" t="s">
        <v>491</v>
      </c>
      <c r="D17" t="s">
        <v>126</v>
      </c>
      <c r="E17" t="s">
        <v>492</v>
      </c>
      <c r="F17" t="s">
        <v>325</v>
      </c>
      <c r="G17" t="s">
        <v>291</v>
      </c>
      <c r="H17" t="s">
        <v>208</v>
      </c>
      <c r="I17" t="s">
        <v>493</v>
      </c>
      <c r="J17" s="77">
        <v>0.09</v>
      </c>
      <c r="K17" t="s">
        <v>105</v>
      </c>
      <c r="L17" s="77">
        <v>6.5</v>
      </c>
      <c r="M17" s="77">
        <v>1.95</v>
      </c>
      <c r="N17" s="77">
        <v>635000</v>
      </c>
      <c r="O17" s="77">
        <v>127.3</v>
      </c>
      <c r="P17" s="77">
        <v>808.35500000000002</v>
      </c>
      <c r="Q17" s="77">
        <v>0.08</v>
      </c>
      <c r="R17" s="77">
        <v>2.63</v>
      </c>
      <c r="S17" s="77">
        <v>0.23</v>
      </c>
    </row>
    <row r="18" spans="2:19">
      <c r="B18" t="s">
        <v>494</v>
      </c>
      <c r="C18" t="s">
        <v>495</v>
      </c>
      <c r="D18" t="s">
        <v>126</v>
      </c>
      <c r="E18" t="s">
        <v>492</v>
      </c>
      <c r="F18" t="s">
        <v>325</v>
      </c>
      <c r="G18" t="s">
        <v>496</v>
      </c>
      <c r="H18" t="s">
        <v>153</v>
      </c>
      <c r="I18" t="s">
        <v>497</v>
      </c>
      <c r="J18" s="77">
        <v>3.43</v>
      </c>
      <c r="K18" t="s">
        <v>105</v>
      </c>
      <c r="L18" s="77">
        <v>6</v>
      </c>
      <c r="M18" s="77">
        <v>0.66</v>
      </c>
      <c r="N18" s="77">
        <v>10631000</v>
      </c>
      <c r="O18" s="77">
        <v>128.30000000000001</v>
      </c>
      <c r="P18" s="77">
        <v>13639.573</v>
      </c>
      <c r="Q18" s="77">
        <v>0.28999999999999998</v>
      </c>
      <c r="R18" s="77">
        <v>44.36</v>
      </c>
      <c r="S18" s="77">
        <v>3.94</v>
      </c>
    </row>
    <row r="19" spans="2:19">
      <c r="B19" t="s">
        <v>498</v>
      </c>
      <c r="C19" t="s">
        <v>499</v>
      </c>
      <c r="D19" t="s">
        <v>126</v>
      </c>
      <c r="E19" t="s">
        <v>500</v>
      </c>
      <c r="F19" t="s">
        <v>130</v>
      </c>
      <c r="G19" t="s">
        <v>297</v>
      </c>
      <c r="H19" t="s">
        <v>208</v>
      </c>
      <c r="I19" t="s">
        <v>501</v>
      </c>
      <c r="J19" s="77">
        <v>4.8600000000000003</v>
      </c>
      <c r="K19" t="s">
        <v>105</v>
      </c>
      <c r="L19" s="77">
        <v>5.6</v>
      </c>
      <c r="M19" s="77">
        <v>0.54</v>
      </c>
      <c r="N19" s="77">
        <v>1332449.51</v>
      </c>
      <c r="O19" s="77">
        <v>151.31</v>
      </c>
      <c r="P19" s="77">
        <v>2016.129353581</v>
      </c>
      <c r="Q19" s="77">
        <v>0.15</v>
      </c>
      <c r="R19" s="77">
        <v>6.56</v>
      </c>
      <c r="S19" s="77">
        <v>0.57999999999999996</v>
      </c>
    </row>
    <row r="20" spans="2:19">
      <c r="B20" t="s">
        <v>502</v>
      </c>
      <c r="C20" t="s">
        <v>503</v>
      </c>
      <c r="D20" t="s">
        <v>126</v>
      </c>
      <c r="E20" t="s">
        <v>500</v>
      </c>
      <c r="F20" t="s">
        <v>130</v>
      </c>
      <c r="G20" t="s">
        <v>297</v>
      </c>
      <c r="H20" t="s">
        <v>208</v>
      </c>
      <c r="I20" t="s">
        <v>504</v>
      </c>
      <c r="J20" s="77">
        <v>10.46</v>
      </c>
      <c r="K20" t="s">
        <v>105</v>
      </c>
      <c r="L20" s="77">
        <v>2.95</v>
      </c>
      <c r="M20" s="77">
        <v>1.36</v>
      </c>
      <c r="N20" s="77">
        <v>1507000</v>
      </c>
      <c r="O20" s="77">
        <v>117.61</v>
      </c>
      <c r="P20" s="77">
        <v>1772.3827000000001</v>
      </c>
      <c r="Q20" s="77">
        <v>0.13</v>
      </c>
      <c r="R20" s="77">
        <v>5.76</v>
      </c>
      <c r="S20" s="77">
        <v>0.51</v>
      </c>
    </row>
    <row r="21" spans="2:19">
      <c r="B21" t="s">
        <v>505</v>
      </c>
      <c r="C21" t="s">
        <v>506</v>
      </c>
      <c r="D21" t="s">
        <v>126</v>
      </c>
      <c r="E21" t="s">
        <v>507</v>
      </c>
      <c r="F21" t="s">
        <v>508</v>
      </c>
      <c r="G21" t="s">
        <v>326</v>
      </c>
      <c r="H21" t="s">
        <v>153</v>
      </c>
      <c r="I21" t="s">
        <v>509</v>
      </c>
      <c r="J21" s="77">
        <v>3.12</v>
      </c>
      <c r="K21" t="s">
        <v>105</v>
      </c>
      <c r="L21" s="77">
        <v>3.9</v>
      </c>
      <c r="M21" s="77">
        <v>0.98</v>
      </c>
      <c r="N21" s="77">
        <v>770899.93</v>
      </c>
      <c r="O21" s="77">
        <v>110.22</v>
      </c>
      <c r="P21" s="77">
        <v>849.68590284599998</v>
      </c>
      <c r="Q21" s="77">
        <v>0.79</v>
      </c>
      <c r="R21" s="77">
        <v>2.76</v>
      </c>
      <c r="S21" s="77">
        <v>0.25</v>
      </c>
    </row>
    <row r="22" spans="2:19">
      <c r="B22" t="s">
        <v>510</v>
      </c>
      <c r="C22" t="s">
        <v>511</v>
      </c>
      <c r="D22" t="s">
        <v>126</v>
      </c>
      <c r="E22" t="s">
        <v>512</v>
      </c>
      <c r="F22" t="s">
        <v>319</v>
      </c>
      <c r="G22" t="s">
        <v>513</v>
      </c>
      <c r="H22" t="s">
        <v>153</v>
      </c>
      <c r="I22" t="s">
        <v>228</v>
      </c>
      <c r="J22" s="77">
        <v>4.5999999999999996</v>
      </c>
      <c r="K22" t="s">
        <v>105</v>
      </c>
      <c r="L22" s="77">
        <v>7.15</v>
      </c>
      <c r="M22" s="77">
        <v>0.61</v>
      </c>
      <c r="N22" s="77">
        <v>439622.83</v>
      </c>
      <c r="O22" s="77">
        <v>142.69999999999999</v>
      </c>
      <c r="P22" s="77">
        <v>627.34177840999996</v>
      </c>
      <c r="Q22" s="77">
        <v>0.04</v>
      </c>
      <c r="R22" s="77">
        <v>2.04</v>
      </c>
      <c r="S22" s="77">
        <v>0.18</v>
      </c>
    </row>
    <row r="23" spans="2:19">
      <c r="B23" s="78" t="s">
        <v>474</v>
      </c>
      <c r="C23" s="16"/>
      <c r="D23" s="16"/>
      <c r="E23" s="16"/>
      <c r="J23" s="79">
        <v>5.9</v>
      </c>
      <c r="M23" s="79">
        <v>2.5099999999999998</v>
      </c>
      <c r="N23" s="79">
        <v>2714050</v>
      </c>
      <c r="P23" s="79">
        <v>2909.68379</v>
      </c>
      <c r="R23" s="79">
        <v>9.4600000000000009</v>
      </c>
      <c r="S23" s="79">
        <v>0.84</v>
      </c>
    </row>
    <row r="24" spans="2:19">
      <c r="B24" t="s">
        <v>514</v>
      </c>
      <c r="C24" t="s">
        <v>515</v>
      </c>
      <c r="D24" t="s">
        <v>126</v>
      </c>
      <c r="E24" t="s">
        <v>516</v>
      </c>
      <c r="F24" t="s">
        <v>296</v>
      </c>
      <c r="G24" t="s">
        <v>496</v>
      </c>
      <c r="H24" t="s">
        <v>153</v>
      </c>
      <c r="I24" t="s">
        <v>517</v>
      </c>
      <c r="J24" s="77">
        <v>6.02</v>
      </c>
      <c r="K24" t="s">
        <v>105</v>
      </c>
      <c r="L24" s="77">
        <v>3.1</v>
      </c>
      <c r="M24" s="77">
        <v>2.2400000000000002</v>
      </c>
      <c r="N24" s="77">
        <v>1633050</v>
      </c>
      <c r="O24" s="77">
        <v>105.38</v>
      </c>
      <c r="P24" s="77">
        <v>1720.9080899999999</v>
      </c>
      <c r="Q24" s="77">
        <v>0.43</v>
      </c>
      <c r="R24" s="77">
        <v>5.6</v>
      </c>
      <c r="S24" s="77">
        <v>0.5</v>
      </c>
    </row>
    <row r="25" spans="2:19">
      <c r="B25" t="s">
        <v>518</v>
      </c>
      <c r="C25" t="s">
        <v>519</v>
      </c>
      <c r="D25" t="s">
        <v>126</v>
      </c>
      <c r="E25" t="s">
        <v>520</v>
      </c>
      <c r="F25" t="s">
        <v>319</v>
      </c>
      <c r="G25" t="s">
        <v>513</v>
      </c>
      <c r="H25" t="s">
        <v>153</v>
      </c>
      <c r="I25" t="s">
        <v>521</v>
      </c>
      <c r="J25" s="77">
        <v>5.72</v>
      </c>
      <c r="K25" t="s">
        <v>105</v>
      </c>
      <c r="L25" s="77">
        <v>4.5999999999999996</v>
      </c>
      <c r="M25" s="77">
        <v>2.9</v>
      </c>
      <c r="N25" s="77">
        <v>1081000</v>
      </c>
      <c r="O25" s="77">
        <v>109.97</v>
      </c>
      <c r="P25" s="77">
        <v>1188.7756999999999</v>
      </c>
      <c r="Q25" s="77">
        <v>0.16</v>
      </c>
      <c r="R25" s="77">
        <v>3.87</v>
      </c>
      <c r="S25" s="77">
        <v>0.34</v>
      </c>
    </row>
    <row r="26" spans="2:19">
      <c r="B26" s="78" t="s">
        <v>270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J27" s="77">
        <v>0</v>
      </c>
      <c r="K27" t="s">
        <v>215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328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J29" s="77">
        <v>0</v>
      </c>
      <c r="K29" t="s">
        <v>215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2:19">
      <c r="B30" s="78" t="s">
        <v>220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s="78" t="s">
        <v>271</v>
      </c>
      <c r="C31" s="16"/>
      <c r="D31" s="16"/>
      <c r="E31" s="16"/>
      <c r="J31" s="79">
        <v>0</v>
      </c>
      <c r="M31" s="79">
        <v>0</v>
      </c>
      <c r="N31" s="79">
        <v>0</v>
      </c>
      <c r="P31" s="79">
        <v>0</v>
      </c>
      <c r="R31" s="79">
        <v>0</v>
      </c>
      <c r="S31" s="79">
        <v>0</v>
      </c>
    </row>
    <row r="32" spans="2:19">
      <c r="B32" t="s">
        <v>215</v>
      </c>
      <c r="C32" t="s">
        <v>215</v>
      </c>
      <c r="D32" s="16"/>
      <c r="E32" s="16"/>
      <c r="F32" t="s">
        <v>215</v>
      </c>
      <c r="G32" t="s">
        <v>215</v>
      </c>
      <c r="J32" s="77">
        <v>0</v>
      </c>
      <c r="K32" t="s">
        <v>215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  <c r="R32" s="77">
        <v>0</v>
      </c>
      <c r="S32" s="77">
        <v>0</v>
      </c>
    </row>
    <row r="33" spans="2:19">
      <c r="B33" s="78" t="s">
        <v>272</v>
      </c>
      <c r="C33" s="16"/>
      <c r="D33" s="16"/>
      <c r="E33" s="16"/>
      <c r="J33" s="79">
        <v>0</v>
      </c>
      <c r="M33" s="79">
        <v>0</v>
      </c>
      <c r="N33" s="79">
        <v>0</v>
      </c>
      <c r="P33" s="79">
        <v>0</v>
      </c>
      <c r="R33" s="79">
        <v>0</v>
      </c>
      <c r="S33" s="79">
        <v>0</v>
      </c>
    </row>
    <row r="34" spans="2:19">
      <c r="B34" t="s">
        <v>215</v>
      </c>
      <c r="C34" t="s">
        <v>215</v>
      </c>
      <c r="D34" s="16"/>
      <c r="E34" s="16"/>
      <c r="F34" t="s">
        <v>215</v>
      </c>
      <c r="G34" t="s">
        <v>215</v>
      </c>
      <c r="J34" s="77">
        <v>0</v>
      </c>
      <c r="K34" t="s">
        <v>215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>
        <v>0</v>
      </c>
    </row>
    <row r="35" spans="2:19">
      <c r="B35" t="s">
        <v>222</v>
      </c>
      <c r="C35" s="16"/>
      <c r="D35" s="16"/>
      <c r="E35" s="16"/>
    </row>
    <row r="36" spans="2:19">
      <c r="B36" t="s">
        <v>266</v>
      </c>
      <c r="C36" s="16"/>
      <c r="D36" s="16"/>
      <c r="E36" s="16"/>
    </row>
    <row r="37" spans="2:19">
      <c r="B37" t="s">
        <v>267</v>
      </c>
      <c r="C37" s="16"/>
      <c r="D37" s="16"/>
      <c r="E37" s="16"/>
    </row>
    <row r="38" spans="2:19">
      <c r="B38" t="s">
        <v>268</v>
      </c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A11" sqref="A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15" t="s">
        <v>833</v>
      </c>
    </row>
    <row r="3" spans="2:98">
      <c r="B3" s="2" t="s">
        <v>2</v>
      </c>
      <c r="C3" t="s">
        <v>834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6"/>
    </row>
    <row r="7" spans="2:98" ht="26.25" customHeight="1">
      <c r="B7" s="104" t="s">
        <v>92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3212</v>
      </c>
      <c r="I11" s="7"/>
      <c r="J11" s="76">
        <v>1864.7546840488101</v>
      </c>
      <c r="K11" s="7"/>
      <c r="L11" s="76">
        <v>100</v>
      </c>
      <c r="M11" s="76">
        <v>0.54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215</v>
      </c>
      <c r="C13" t="s">
        <v>215</v>
      </c>
      <c r="D13" s="16"/>
      <c r="E13" s="16"/>
      <c r="F13" t="s">
        <v>215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220</v>
      </c>
      <c r="C14" s="16"/>
      <c r="D14" s="16"/>
      <c r="E14" s="16"/>
      <c r="H14" s="79">
        <v>3212</v>
      </c>
      <c r="J14" s="79">
        <v>1864.7546840488101</v>
      </c>
      <c r="L14" s="79">
        <v>100</v>
      </c>
      <c r="M14" s="79">
        <v>0.54</v>
      </c>
    </row>
    <row r="15" spans="2:98">
      <c r="B15" s="78" t="s">
        <v>271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272</v>
      </c>
      <c r="C17" s="16"/>
      <c r="D17" s="16"/>
      <c r="E17" s="16"/>
      <c r="H17" s="79">
        <v>3212</v>
      </c>
      <c r="J17" s="79">
        <v>1864.7546840488101</v>
      </c>
      <c r="L17" s="79">
        <v>100</v>
      </c>
      <c r="M17" s="79">
        <v>0.54</v>
      </c>
    </row>
    <row r="18" spans="2:13">
      <c r="B18" t="s">
        <v>522</v>
      </c>
      <c r="C18" t="s">
        <v>523</v>
      </c>
      <c r="D18" t="s">
        <v>126</v>
      </c>
      <c r="E18" t="s">
        <v>524</v>
      </c>
      <c r="F18" t="s">
        <v>525</v>
      </c>
      <c r="G18" t="s">
        <v>113</v>
      </c>
      <c r="H18" s="77">
        <v>24</v>
      </c>
      <c r="I18" s="77">
        <v>301836.73499999999</v>
      </c>
      <c r="J18" s="77">
        <v>300.81773418263998</v>
      </c>
      <c r="K18" s="77">
        <v>0.24</v>
      </c>
      <c r="L18" s="77">
        <v>16.13</v>
      </c>
      <c r="M18" s="77">
        <v>0.09</v>
      </c>
    </row>
    <row r="19" spans="2:13">
      <c r="B19" t="s">
        <v>526</v>
      </c>
      <c r="C19" t="s">
        <v>527</v>
      </c>
      <c r="D19" t="s">
        <v>126</v>
      </c>
      <c r="E19" t="s">
        <v>528</v>
      </c>
      <c r="F19" t="s">
        <v>525</v>
      </c>
      <c r="G19" t="s">
        <v>113</v>
      </c>
      <c r="H19" s="77">
        <v>3188</v>
      </c>
      <c r="I19" s="77">
        <v>11813.561000000014</v>
      </c>
      <c r="J19" s="77">
        <v>1563.9369498661699</v>
      </c>
      <c r="K19" s="77">
        <v>0.12</v>
      </c>
      <c r="L19" s="77">
        <v>83.87</v>
      </c>
      <c r="M19" s="77">
        <v>0.45</v>
      </c>
    </row>
    <row r="20" spans="2:13">
      <c r="B20" t="s">
        <v>222</v>
      </c>
      <c r="C20" s="16"/>
      <c r="D20" s="16"/>
      <c r="E20" s="16"/>
    </row>
    <row r="21" spans="2:13">
      <c r="B21" t="s">
        <v>266</v>
      </c>
      <c r="C21" s="16"/>
      <c r="D21" s="16"/>
      <c r="E21" s="16"/>
    </row>
    <row r="22" spans="2:13">
      <c r="B22" t="s">
        <v>267</v>
      </c>
      <c r="C22" s="16"/>
      <c r="D22" s="16"/>
      <c r="E22" s="16"/>
    </row>
    <row r="23" spans="2:13">
      <c r="B23" t="s">
        <v>268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A11" sqref="A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833</v>
      </c>
    </row>
    <row r="3" spans="2:55">
      <c r="B3" s="2" t="s">
        <v>2</v>
      </c>
      <c r="C3" t="s">
        <v>834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55" ht="26.25" customHeight="1">
      <c r="B7" s="104" t="s">
        <v>142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1426471.51</v>
      </c>
      <c r="G11" s="7"/>
      <c r="H11" s="76">
        <v>4299.140420232683</v>
      </c>
      <c r="I11" s="7"/>
      <c r="J11" s="76">
        <v>100</v>
      </c>
      <c r="K11" s="76">
        <v>1.24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1051045.08</v>
      </c>
      <c r="H12" s="79">
        <v>1447.660304638232</v>
      </c>
      <c r="J12" s="79">
        <v>33.67</v>
      </c>
      <c r="K12" s="79">
        <v>0.42</v>
      </c>
    </row>
    <row r="13" spans="2:55">
      <c r="B13" s="78" t="s">
        <v>529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215</v>
      </c>
      <c r="C14" t="s">
        <v>215</v>
      </c>
      <c r="D14" t="s">
        <v>215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530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215</v>
      </c>
      <c r="C16" t="s">
        <v>215</v>
      </c>
      <c r="D16" t="s">
        <v>215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531</v>
      </c>
      <c r="C17" s="16"/>
      <c r="F17" s="79">
        <v>580886</v>
      </c>
      <c r="H17" s="79">
        <v>640.54560618699998</v>
      </c>
      <c r="J17" s="79">
        <v>14.9</v>
      </c>
      <c r="K17" s="79">
        <v>0.19</v>
      </c>
    </row>
    <row r="18" spans="2:11">
      <c r="B18" t="s">
        <v>532</v>
      </c>
      <c r="C18" t="s">
        <v>533</v>
      </c>
      <c r="D18" t="s">
        <v>105</v>
      </c>
      <c r="E18" t="s">
        <v>534</v>
      </c>
      <c r="F18" s="77">
        <v>580886</v>
      </c>
      <c r="G18" s="77">
        <v>110.27045</v>
      </c>
      <c r="H18" s="77">
        <v>640.54560618699998</v>
      </c>
      <c r="I18" s="77">
        <v>0.47</v>
      </c>
      <c r="J18" s="77">
        <v>14.9</v>
      </c>
      <c r="K18" s="77">
        <v>0.19</v>
      </c>
    </row>
    <row r="19" spans="2:11">
      <c r="B19" s="78" t="s">
        <v>535</v>
      </c>
      <c r="C19" s="16"/>
      <c r="F19" s="79">
        <v>470159.08</v>
      </c>
      <c r="H19" s="79">
        <v>807.11469845123202</v>
      </c>
      <c r="J19" s="79">
        <v>18.77</v>
      </c>
      <c r="K19" s="79">
        <v>0.23</v>
      </c>
    </row>
    <row r="20" spans="2:11">
      <c r="B20" t="s">
        <v>536</v>
      </c>
      <c r="C20" t="s">
        <v>537</v>
      </c>
      <c r="D20" t="s">
        <v>105</v>
      </c>
      <c r="E20" t="s">
        <v>538</v>
      </c>
      <c r="F20" s="77">
        <v>423100.57</v>
      </c>
      <c r="G20" s="77">
        <v>168.62269000000001</v>
      </c>
      <c r="H20" s="77">
        <v>713.44356253933302</v>
      </c>
      <c r="I20" s="77">
        <v>0.04</v>
      </c>
      <c r="J20" s="77">
        <v>16.600000000000001</v>
      </c>
      <c r="K20" s="77">
        <v>0.21</v>
      </c>
    </row>
    <row r="21" spans="2:11">
      <c r="B21" t="s">
        <v>539</v>
      </c>
      <c r="C21" t="s">
        <v>540</v>
      </c>
      <c r="D21" t="s">
        <v>105</v>
      </c>
      <c r="E21" t="s">
        <v>541</v>
      </c>
      <c r="F21" s="77">
        <v>47058.51</v>
      </c>
      <c r="G21" s="77">
        <v>199.05249000000001</v>
      </c>
      <c r="H21" s="77">
        <v>93.671135911899</v>
      </c>
      <c r="I21" s="77">
        <v>0</v>
      </c>
      <c r="J21" s="77">
        <v>2.1800000000000002</v>
      </c>
      <c r="K21" s="77">
        <v>0.03</v>
      </c>
    </row>
    <row r="22" spans="2:11">
      <c r="B22" s="78" t="s">
        <v>220</v>
      </c>
      <c r="C22" s="16"/>
      <c r="F22" s="79">
        <v>375426.43</v>
      </c>
      <c r="H22" s="79">
        <v>2851.480115594451</v>
      </c>
      <c r="J22" s="79">
        <v>66.33</v>
      </c>
      <c r="K22" s="79">
        <v>0.82</v>
      </c>
    </row>
    <row r="23" spans="2:11">
      <c r="B23" s="78" t="s">
        <v>542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215</v>
      </c>
      <c r="C24" t="s">
        <v>215</v>
      </c>
      <c r="D24" t="s">
        <v>215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543</v>
      </c>
      <c r="C25" s="16"/>
      <c r="F25" s="79">
        <v>194</v>
      </c>
      <c r="H25" s="79">
        <v>675.19005817239997</v>
      </c>
      <c r="J25" s="79">
        <v>15.71</v>
      </c>
      <c r="K25" s="79">
        <v>0.2</v>
      </c>
    </row>
    <row r="26" spans="2:11">
      <c r="B26" t="s">
        <v>544</v>
      </c>
      <c r="C26" t="s">
        <v>545</v>
      </c>
      <c r="D26" t="s">
        <v>109</v>
      </c>
      <c r="E26" t="s">
        <v>546</v>
      </c>
      <c r="F26" s="77">
        <v>194</v>
      </c>
      <c r="G26" s="77">
        <v>100385.38</v>
      </c>
      <c r="H26" s="77">
        <v>675.19005817239997</v>
      </c>
      <c r="I26" s="77">
        <v>0.02</v>
      </c>
      <c r="J26" s="77">
        <v>15.71</v>
      </c>
      <c r="K26" s="77">
        <v>0.2</v>
      </c>
    </row>
    <row r="27" spans="2:11">
      <c r="B27" s="78" t="s">
        <v>547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215</v>
      </c>
      <c r="C28" t="s">
        <v>215</v>
      </c>
      <c r="D28" t="s">
        <v>215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548</v>
      </c>
      <c r="C29" s="16"/>
      <c r="F29" s="79">
        <v>375232.43</v>
      </c>
      <c r="H29" s="79">
        <v>2176.2900574220512</v>
      </c>
      <c r="J29" s="79">
        <v>50.62</v>
      </c>
      <c r="K29" s="79">
        <v>0.63</v>
      </c>
    </row>
    <row r="30" spans="2:11">
      <c r="B30" t="s">
        <v>549</v>
      </c>
      <c r="C30" t="s">
        <v>550</v>
      </c>
      <c r="D30" t="s">
        <v>113</v>
      </c>
      <c r="E30" t="s">
        <v>249</v>
      </c>
      <c r="F30" s="77">
        <v>86633</v>
      </c>
      <c r="G30" s="77">
        <v>100</v>
      </c>
      <c r="H30" s="77">
        <v>359.75219579999998</v>
      </c>
      <c r="I30" s="77">
        <v>0.15</v>
      </c>
      <c r="J30" s="77">
        <v>8.3699999999999992</v>
      </c>
      <c r="K30" s="77">
        <v>0.1</v>
      </c>
    </row>
    <row r="31" spans="2:11">
      <c r="B31" t="s">
        <v>551</v>
      </c>
      <c r="C31" t="s">
        <v>552</v>
      </c>
      <c r="D31" t="s">
        <v>113</v>
      </c>
      <c r="E31" t="s">
        <v>553</v>
      </c>
      <c r="F31" s="77">
        <v>9704.5400000000009</v>
      </c>
      <c r="G31" s="77">
        <v>1297.9841699999997</v>
      </c>
      <c r="H31" s="77">
        <v>523.07558565269505</v>
      </c>
      <c r="I31" s="77">
        <v>0.01</v>
      </c>
      <c r="J31" s="77">
        <v>12.17</v>
      </c>
      <c r="K31" s="77">
        <v>0.15</v>
      </c>
    </row>
    <row r="32" spans="2:11">
      <c r="B32" t="s">
        <v>554</v>
      </c>
      <c r="C32" t="s">
        <v>555</v>
      </c>
      <c r="D32" t="s">
        <v>109</v>
      </c>
      <c r="E32" t="s">
        <v>483</v>
      </c>
      <c r="F32" s="77">
        <v>2</v>
      </c>
      <c r="G32" s="77">
        <v>2421762.6909700027</v>
      </c>
      <c r="H32" s="77">
        <v>167.92502499186</v>
      </c>
      <c r="I32" s="77">
        <v>0</v>
      </c>
      <c r="J32" s="77">
        <v>3.91</v>
      </c>
      <c r="K32" s="77">
        <v>0.05</v>
      </c>
    </row>
    <row r="33" spans="2:11">
      <c r="B33" t="s">
        <v>556</v>
      </c>
      <c r="C33" t="s">
        <v>557</v>
      </c>
      <c r="D33" t="s">
        <v>113</v>
      </c>
      <c r="E33" t="s">
        <v>558</v>
      </c>
      <c r="F33" s="77">
        <v>89236</v>
      </c>
      <c r="G33" s="77">
        <v>98.30382000000013</v>
      </c>
      <c r="H33" s="77">
        <v>364.27602501479998</v>
      </c>
      <c r="I33" s="77">
        <v>1.02</v>
      </c>
      <c r="J33" s="77">
        <v>8.4700000000000006</v>
      </c>
      <c r="K33" s="77">
        <v>0.11</v>
      </c>
    </row>
    <row r="34" spans="2:11">
      <c r="B34" t="s">
        <v>559</v>
      </c>
      <c r="C34" t="s">
        <v>560</v>
      </c>
      <c r="D34" t="s">
        <v>109</v>
      </c>
      <c r="E34" t="s">
        <v>561</v>
      </c>
      <c r="F34" s="77">
        <v>138192.89000000001</v>
      </c>
      <c r="G34" s="77">
        <v>103.25522000000007</v>
      </c>
      <c r="H34" s="77">
        <v>494.71098878290599</v>
      </c>
      <c r="I34" s="77">
        <v>0.27</v>
      </c>
      <c r="J34" s="77">
        <v>11.51</v>
      </c>
      <c r="K34" s="77">
        <v>0.14000000000000001</v>
      </c>
    </row>
    <row r="35" spans="2:11">
      <c r="B35" t="s">
        <v>562</v>
      </c>
      <c r="C35" t="s">
        <v>563</v>
      </c>
      <c r="D35" t="s">
        <v>116</v>
      </c>
      <c r="E35" t="s">
        <v>564</v>
      </c>
      <c r="F35" s="77">
        <v>51464</v>
      </c>
      <c r="G35" s="77">
        <v>110.6250299999998</v>
      </c>
      <c r="H35" s="77">
        <v>266.55023717978997</v>
      </c>
      <c r="I35" s="77">
        <v>0.14000000000000001</v>
      </c>
      <c r="J35" s="77">
        <v>6.2</v>
      </c>
      <c r="K35" s="77">
        <v>0.08</v>
      </c>
    </row>
    <row r="36" spans="2:11">
      <c r="B36" t="s">
        <v>222</v>
      </c>
      <c r="C36" s="16"/>
    </row>
    <row r="37" spans="2:11">
      <c r="B37" t="s">
        <v>266</v>
      </c>
      <c r="C37" s="16"/>
    </row>
    <row r="38" spans="2:11">
      <c r="B38" t="s">
        <v>267</v>
      </c>
      <c r="C38" s="16"/>
    </row>
    <row r="39" spans="2:11">
      <c r="B39" t="s">
        <v>268</v>
      </c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A11" sqref="A1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15" t="s">
        <v>833</v>
      </c>
    </row>
    <row r="3" spans="2:59">
      <c r="B3" s="2" t="s">
        <v>2</v>
      </c>
      <c r="C3" t="s">
        <v>834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9" ht="26.25" customHeight="1">
      <c r="B7" s="104" t="s">
        <v>144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28550.07</v>
      </c>
      <c r="H11" s="7"/>
      <c r="I11" s="76">
        <v>174.24557204572352</v>
      </c>
      <c r="J11" s="7"/>
      <c r="K11" s="76">
        <v>100</v>
      </c>
      <c r="L11" s="76">
        <v>0.05</v>
      </c>
      <c r="M11" s="16"/>
      <c r="N11" s="16"/>
      <c r="O11" s="16"/>
      <c r="P11" s="16"/>
      <c r="BG11" s="16"/>
    </row>
    <row r="12" spans="2:59">
      <c r="B12" s="78" t="s">
        <v>565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215</v>
      </c>
      <c r="C13" t="s">
        <v>215</v>
      </c>
      <c r="D13" t="s">
        <v>215</v>
      </c>
      <c r="E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453</v>
      </c>
      <c r="C14" s="16"/>
      <c r="D14" s="16"/>
      <c r="G14" s="79">
        <v>28550.07</v>
      </c>
      <c r="I14" s="79">
        <v>174.24557204572352</v>
      </c>
      <c r="K14" s="79">
        <v>100</v>
      </c>
      <c r="L14" s="79">
        <v>0.05</v>
      </c>
    </row>
    <row r="15" spans="2:59">
      <c r="B15" t="s">
        <v>566</v>
      </c>
      <c r="C15" t="s">
        <v>567</v>
      </c>
      <c r="D15" t="s">
        <v>568</v>
      </c>
      <c r="E15" t="s">
        <v>113</v>
      </c>
      <c r="F15" t="s">
        <v>569</v>
      </c>
      <c r="G15" s="77">
        <v>13445.7</v>
      </c>
      <c r="H15" s="77">
        <v>304.51</v>
      </c>
      <c r="I15" s="77">
        <v>170.02198254328201</v>
      </c>
      <c r="J15" s="77">
        <v>0</v>
      </c>
      <c r="K15" s="77">
        <v>97.58</v>
      </c>
      <c r="L15" s="77">
        <v>0.05</v>
      </c>
    </row>
    <row r="16" spans="2:59">
      <c r="B16" t="s">
        <v>570</v>
      </c>
      <c r="C16" t="s">
        <v>571</v>
      </c>
      <c r="D16" t="s">
        <v>525</v>
      </c>
      <c r="E16" t="s">
        <v>109</v>
      </c>
      <c r="F16" t="s">
        <v>572</v>
      </c>
      <c r="G16" s="77">
        <v>7487.4</v>
      </c>
      <c r="H16" s="77">
        <v>7.5553999999999997</v>
      </c>
      <c r="I16" s="77">
        <v>1.9612923689532</v>
      </c>
      <c r="J16" s="77">
        <v>0.01</v>
      </c>
      <c r="K16" s="77">
        <v>1.1299999999999999</v>
      </c>
      <c r="L16" s="77">
        <v>0</v>
      </c>
    </row>
    <row r="17" spans="2:12">
      <c r="B17" t="s">
        <v>573</v>
      </c>
      <c r="C17" t="s">
        <v>574</v>
      </c>
      <c r="D17" t="s">
        <v>525</v>
      </c>
      <c r="E17" t="s">
        <v>109</v>
      </c>
      <c r="F17" t="s">
        <v>572</v>
      </c>
      <c r="G17" s="77">
        <v>7616.97</v>
      </c>
      <c r="H17" s="77">
        <v>8.5667000000000009</v>
      </c>
      <c r="I17" s="77">
        <v>2.2622971334883299</v>
      </c>
      <c r="J17" s="77">
        <v>0.01</v>
      </c>
      <c r="K17" s="77">
        <v>1.3</v>
      </c>
      <c r="L17" s="77">
        <v>0</v>
      </c>
    </row>
    <row r="18" spans="2:12">
      <c r="B18" t="s">
        <v>222</v>
      </c>
      <c r="C18" s="16"/>
      <c r="D18" s="16"/>
    </row>
    <row r="19" spans="2:12">
      <c r="B19" t="s">
        <v>266</v>
      </c>
      <c r="C19" s="16"/>
      <c r="D19" s="16"/>
    </row>
    <row r="20" spans="2:12">
      <c r="B20" t="s">
        <v>267</v>
      </c>
      <c r="C20" s="16"/>
      <c r="D20" s="16"/>
    </row>
    <row r="21" spans="2:12">
      <c r="B21" t="s">
        <v>268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A11" sqref="A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15" t="s">
        <v>833</v>
      </c>
    </row>
    <row r="3" spans="2:52">
      <c r="B3" s="2" t="s">
        <v>2</v>
      </c>
      <c r="C3" t="s">
        <v>834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2" ht="26.25" customHeight="1">
      <c r="B7" s="104" t="s">
        <v>145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4377082</v>
      </c>
      <c r="H11" s="7"/>
      <c r="I11" s="76">
        <v>95.332752744453998</v>
      </c>
      <c r="J11" s="7"/>
      <c r="K11" s="76">
        <v>100</v>
      </c>
      <c r="L11" s="76">
        <v>0.03</v>
      </c>
      <c r="AZ11" s="16"/>
    </row>
    <row r="12" spans="2:52">
      <c r="B12" s="78" t="s">
        <v>202</v>
      </c>
      <c r="C12" s="16"/>
      <c r="D12" s="16"/>
      <c r="G12" s="79">
        <v>4377082</v>
      </c>
      <c r="I12" s="79">
        <v>95.332752744453998</v>
      </c>
      <c r="K12" s="79">
        <v>100</v>
      </c>
      <c r="L12" s="79">
        <v>0.03</v>
      </c>
    </row>
    <row r="13" spans="2:52">
      <c r="B13" s="78" t="s">
        <v>454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455</v>
      </c>
      <c r="C15" s="16"/>
      <c r="D15" s="16"/>
      <c r="G15" s="79">
        <v>4377082</v>
      </c>
      <c r="I15" s="79">
        <v>95.332752744453998</v>
      </c>
      <c r="K15" s="79">
        <v>100</v>
      </c>
      <c r="L15" s="79">
        <v>0.03</v>
      </c>
    </row>
    <row r="16" spans="2:52">
      <c r="B16" t="s">
        <v>575</v>
      </c>
      <c r="C16" t="s">
        <v>576</v>
      </c>
      <c r="D16" t="s">
        <v>126</v>
      </c>
      <c r="E16" t="s">
        <v>109</v>
      </c>
      <c r="F16" t="s">
        <v>577</v>
      </c>
      <c r="G16" s="77">
        <v>-307000</v>
      </c>
      <c r="H16" s="77">
        <v>0.5071</v>
      </c>
      <c r="I16" s="77">
        <v>-5.3974151990000001</v>
      </c>
      <c r="J16" s="77">
        <v>0</v>
      </c>
      <c r="K16" s="77">
        <v>-5.66</v>
      </c>
      <c r="L16" s="77">
        <v>0</v>
      </c>
    </row>
    <row r="17" spans="2:12">
      <c r="B17" t="s">
        <v>578</v>
      </c>
      <c r="C17" t="s">
        <v>579</v>
      </c>
      <c r="D17" t="s">
        <v>126</v>
      </c>
      <c r="E17" t="s">
        <v>109</v>
      </c>
      <c r="F17" t="s">
        <v>580</v>
      </c>
      <c r="G17" s="77">
        <v>-784541</v>
      </c>
      <c r="H17" s="77">
        <v>9.0700000000000003E-2</v>
      </c>
      <c r="I17" s="77">
        <v>-2.4670433078289999</v>
      </c>
      <c r="J17" s="77">
        <v>0</v>
      </c>
      <c r="K17" s="77">
        <v>-2.59</v>
      </c>
      <c r="L17" s="77">
        <v>0</v>
      </c>
    </row>
    <row r="18" spans="2:12">
      <c r="B18" t="s">
        <v>581</v>
      </c>
      <c r="C18" t="s">
        <v>582</v>
      </c>
      <c r="D18" t="s">
        <v>126</v>
      </c>
      <c r="E18" t="s">
        <v>109</v>
      </c>
      <c r="F18" t="s">
        <v>583</v>
      </c>
      <c r="G18" s="77">
        <v>-323000</v>
      </c>
      <c r="H18" s="77">
        <v>0.37609999999999999</v>
      </c>
      <c r="I18" s="77">
        <v>-4.211722001</v>
      </c>
      <c r="J18" s="77">
        <v>0</v>
      </c>
      <c r="K18" s="77">
        <v>-4.42</v>
      </c>
      <c r="L18" s="77">
        <v>0</v>
      </c>
    </row>
    <row r="19" spans="2:12">
      <c r="B19" t="s">
        <v>584</v>
      </c>
      <c r="C19" t="s">
        <v>585</v>
      </c>
      <c r="D19" t="s">
        <v>126</v>
      </c>
      <c r="E19" t="s">
        <v>109</v>
      </c>
      <c r="F19" t="s">
        <v>586</v>
      </c>
      <c r="G19" s="77">
        <v>-306000</v>
      </c>
      <c r="H19" s="77">
        <v>0.50590000000000002</v>
      </c>
      <c r="I19" s="77">
        <v>-5.3671032179999996</v>
      </c>
      <c r="J19" s="77">
        <v>0</v>
      </c>
      <c r="K19" s="77">
        <v>-5.63</v>
      </c>
      <c r="L19" s="77">
        <v>0</v>
      </c>
    </row>
    <row r="20" spans="2:12">
      <c r="B20" t="s">
        <v>587</v>
      </c>
      <c r="C20" t="s">
        <v>588</v>
      </c>
      <c r="D20" t="s">
        <v>126</v>
      </c>
      <c r="E20" t="s">
        <v>109</v>
      </c>
      <c r="F20" t="s">
        <v>589</v>
      </c>
      <c r="G20" s="77">
        <v>-784541</v>
      </c>
      <c r="H20" s="77">
        <v>9.7100000000000006E-2</v>
      </c>
      <c r="I20" s="77">
        <v>-2.641123541237</v>
      </c>
      <c r="J20" s="77">
        <v>0</v>
      </c>
      <c r="K20" s="77">
        <v>-2.77</v>
      </c>
      <c r="L20" s="77">
        <v>0</v>
      </c>
    </row>
    <row r="21" spans="2:12">
      <c r="B21" t="s">
        <v>590</v>
      </c>
      <c r="C21" t="s">
        <v>591</v>
      </c>
      <c r="D21" t="s">
        <v>126</v>
      </c>
      <c r="E21" t="s">
        <v>109</v>
      </c>
      <c r="F21" t="s">
        <v>580</v>
      </c>
      <c r="G21" s="77">
        <v>3138164</v>
      </c>
      <c r="H21" s="77">
        <v>0.104</v>
      </c>
      <c r="I21" s="77">
        <v>11.31521517152</v>
      </c>
      <c r="J21" s="77">
        <v>0</v>
      </c>
      <c r="K21" s="77">
        <v>11.87</v>
      </c>
      <c r="L21" s="77">
        <v>0</v>
      </c>
    </row>
    <row r="22" spans="2:12">
      <c r="B22" t="s">
        <v>592</v>
      </c>
      <c r="C22" t="s">
        <v>593</v>
      </c>
      <c r="D22" t="s">
        <v>126</v>
      </c>
      <c r="E22" t="s">
        <v>109</v>
      </c>
      <c r="F22" t="s">
        <v>583</v>
      </c>
      <c r="G22" s="77">
        <v>2520000</v>
      </c>
      <c r="H22" s="77">
        <v>0.52610000000000001</v>
      </c>
      <c r="I22" s="77">
        <v>45.964515239999997</v>
      </c>
      <c r="J22" s="77">
        <v>0</v>
      </c>
      <c r="K22" s="77">
        <v>48.21</v>
      </c>
      <c r="L22" s="77">
        <v>0.01</v>
      </c>
    </row>
    <row r="23" spans="2:12">
      <c r="B23" t="s">
        <v>594</v>
      </c>
      <c r="C23" t="s">
        <v>595</v>
      </c>
      <c r="D23" t="s">
        <v>126</v>
      </c>
      <c r="E23" t="s">
        <v>109</v>
      </c>
      <c r="F23" t="s">
        <v>586</v>
      </c>
      <c r="G23" s="77">
        <v>1224000</v>
      </c>
      <c r="H23" s="77">
        <v>1.37</v>
      </c>
      <c r="I23" s="77">
        <v>58.137429599999997</v>
      </c>
      <c r="J23" s="77">
        <v>0</v>
      </c>
      <c r="K23" s="77">
        <v>60.98</v>
      </c>
      <c r="L23" s="77">
        <v>0.02</v>
      </c>
    </row>
    <row r="24" spans="2:12">
      <c r="B24" s="78" t="s">
        <v>596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456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328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s="78" t="s">
        <v>454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215</v>
      </c>
      <c r="C32" t="s">
        <v>215</v>
      </c>
      <c r="D32" t="s">
        <v>215</v>
      </c>
      <c r="E32" t="s">
        <v>215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457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215</v>
      </c>
      <c r="C34" t="s">
        <v>215</v>
      </c>
      <c r="D34" t="s">
        <v>215</v>
      </c>
      <c r="E34" t="s">
        <v>215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456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215</v>
      </c>
      <c r="C36" t="s">
        <v>215</v>
      </c>
      <c r="D36" t="s">
        <v>215</v>
      </c>
      <c r="E36" t="s">
        <v>215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458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215</v>
      </c>
      <c r="C38" t="s">
        <v>215</v>
      </c>
      <c r="D38" t="s">
        <v>215</v>
      </c>
      <c r="E38" t="s">
        <v>215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328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215</v>
      </c>
      <c r="C40" t="s">
        <v>215</v>
      </c>
      <c r="D40" t="s">
        <v>215</v>
      </c>
      <c r="E40" t="s">
        <v>215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222</v>
      </c>
      <c r="C41" s="16"/>
      <c r="D41" s="16"/>
    </row>
    <row r="42" spans="2:12">
      <c r="B42" t="s">
        <v>266</v>
      </c>
      <c r="C42" s="16"/>
      <c r="D42" s="16"/>
    </row>
    <row r="43" spans="2:12">
      <c r="B43" t="s">
        <v>267</v>
      </c>
      <c r="C43" s="16"/>
      <c r="D43" s="16"/>
    </row>
    <row r="44" spans="2:12">
      <c r="B44" t="s">
        <v>268</v>
      </c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A36" sqref="A3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108" t="s">
        <v>835</v>
      </c>
    </row>
    <row r="2" spans="2:13">
      <c r="B2" s="2" t="s">
        <v>1</v>
      </c>
      <c r="C2" s="15" t="s">
        <v>833</v>
      </c>
      <c r="M2" s="108"/>
    </row>
    <row r="3" spans="2:13">
      <c r="B3" s="2" t="s">
        <v>2</v>
      </c>
      <c r="C3" t="s">
        <v>834</v>
      </c>
      <c r="M3" s="108"/>
    </row>
    <row r="4" spans="2:13">
      <c r="B4" s="2" t="s">
        <v>3</v>
      </c>
      <c r="C4" t="s">
        <v>198</v>
      </c>
      <c r="M4" s="108"/>
    </row>
    <row r="5" spans="2:13">
      <c r="B5" s="75" t="s">
        <v>199</v>
      </c>
      <c r="C5" t="s">
        <v>200</v>
      </c>
      <c r="M5" s="108"/>
    </row>
    <row r="6" spans="2:13">
      <c r="M6" s="108"/>
    </row>
    <row r="7" spans="2:13" ht="26.25" customHeight="1">
      <c r="B7" s="94" t="s">
        <v>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10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8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8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8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30709.073848528002</v>
      </c>
      <c r="K11" s="76">
        <v>100</v>
      </c>
      <c r="L11" s="76">
        <v>8.8800000000000008</v>
      </c>
      <c r="M11" s="108"/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30709.073848528002</v>
      </c>
      <c r="K12" s="79">
        <v>100</v>
      </c>
      <c r="L12" s="79">
        <v>8.8800000000000008</v>
      </c>
      <c r="M12" s="108"/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29910.57129</v>
      </c>
      <c r="K13" s="79">
        <v>97.4</v>
      </c>
      <c r="L13" s="79">
        <v>8.65</v>
      </c>
      <c r="M13" s="108"/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29910.57129</v>
      </c>
      <c r="K14" s="77">
        <v>97.4</v>
      </c>
      <c r="L14" s="77">
        <v>8.65</v>
      </c>
      <c r="M14" s="108"/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798.50255852800001</v>
      </c>
      <c r="K15" s="79">
        <v>2.6</v>
      </c>
      <c r="L15" s="79">
        <v>0.23</v>
      </c>
      <c r="M15" s="108"/>
    </row>
    <row r="16" spans="2:13">
      <c r="B16" t="s">
        <v>210</v>
      </c>
      <c r="C16" t="s">
        <v>211</v>
      </c>
      <c r="D16" t="s">
        <v>206</v>
      </c>
      <c r="E16" t="s">
        <v>207</v>
      </c>
      <c r="F16" t="s">
        <v>208</v>
      </c>
      <c r="G16" t="s">
        <v>109</v>
      </c>
      <c r="H16" s="77">
        <v>0</v>
      </c>
      <c r="I16" s="77">
        <v>0</v>
      </c>
      <c r="J16" s="77">
        <v>776.80509895</v>
      </c>
      <c r="K16" s="77">
        <v>2.5299999999999998</v>
      </c>
      <c r="L16" s="77">
        <v>0.22</v>
      </c>
      <c r="M16" s="108"/>
    </row>
    <row r="17" spans="2:13">
      <c r="B17" t="s">
        <v>212</v>
      </c>
      <c r="C17" t="s">
        <v>213</v>
      </c>
      <c r="D17" t="s">
        <v>206</v>
      </c>
      <c r="E17" t="s">
        <v>207</v>
      </c>
      <c r="F17" t="s">
        <v>208</v>
      </c>
      <c r="G17" t="s">
        <v>113</v>
      </c>
      <c r="H17" s="77">
        <v>0</v>
      </c>
      <c r="I17" s="77">
        <v>0</v>
      </c>
      <c r="J17" s="77">
        <v>21.697459578</v>
      </c>
      <c r="K17" s="77">
        <v>7.0000000000000007E-2</v>
      </c>
      <c r="L17" s="77">
        <v>0.01</v>
      </c>
      <c r="M17" s="108"/>
    </row>
    <row r="18" spans="2:13">
      <c r="B18" s="78" t="s">
        <v>214</v>
      </c>
      <c r="D18" s="16"/>
      <c r="I18" s="79">
        <v>0</v>
      </c>
      <c r="J18" s="79">
        <v>0</v>
      </c>
      <c r="K18" s="79">
        <v>0</v>
      </c>
      <c r="L18" s="79">
        <v>0</v>
      </c>
      <c r="M18" s="108"/>
    </row>
    <row r="19" spans="2:13">
      <c r="B19" t="s">
        <v>215</v>
      </c>
      <c r="C19" t="s">
        <v>215</v>
      </c>
      <c r="D19" s="16"/>
      <c r="E19" t="s">
        <v>215</v>
      </c>
      <c r="G19" t="s">
        <v>215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108"/>
    </row>
    <row r="20" spans="2:13">
      <c r="B20" s="78" t="s">
        <v>216</v>
      </c>
      <c r="D20" s="16"/>
      <c r="I20" s="79">
        <v>0</v>
      </c>
      <c r="J20" s="79">
        <v>0</v>
      </c>
      <c r="K20" s="79">
        <v>0</v>
      </c>
      <c r="L20" s="79">
        <v>0</v>
      </c>
      <c r="M20" s="108"/>
    </row>
    <row r="21" spans="2:13">
      <c r="B21" t="s">
        <v>215</v>
      </c>
      <c r="C21" t="s">
        <v>215</v>
      </c>
      <c r="D21" s="16"/>
      <c r="E21" t="s">
        <v>215</v>
      </c>
      <c r="G21" t="s">
        <v>215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108"/>
    </row>
    <row r="22" spans="2:13">
      <c r="B22" s="78" t="s">
        <v>217</v>
      </c>
      <c r="D22" s="16"/>
      <c r="I22" s="79">
        <v>0</v>
      </c>
      <c r="J22" s="79">
        <v>0</v>
      </c>
      <c r="K22" s="79">
        <v>0</v>
      </c>
      <c r="L22" s="79">
        <v>0</v>
      </c>
      <c r="M22" s="108"/>
    </row>
    <row r="23" spans="2:13">
      <c r="B23" t="s">
        <v>215</v>
      </c>
      <c r="C23" t="s">
        <v>215</v>
      </c>
      <c r="D23" s="16"/>
      <c r="E23" t="s">
        <v>215</v>
      </c>
      <c r="G23" t="s">
        <v>215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108"/>
    </row>
    <row r="24" spans="2:13">
      <c r="B24" s="78" t="s">
        <v>218</v>
      </c>
      <c r="D24" s="16"/>
      <c r="I24" s="79">
        <v>0</v>
      </c>
      <c r="J24" s="79">
        <v>0</v>
      </c>
      <c r="K24" s="79">
        <v>0</v>
      </c>
      <c r="L24" s="79">
        <v>0</v>
      </c>
      <c r="M24" s="108"/>
    </row>
    <row r="25" spans="2:13">
      <c r="B25" t="s">
        <v>215</v>
      </c>
      <c r="C25" t="s">
        <v>215</v>
      </c>
      <c r="D25" s="16"/>
      <c r="E25" t="s">
        <v>215</v>
      </c>
      <c r="G25" t="s">
        <v>215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108"/>
    </row>
    <row r="26" spans="2:13">
      <c r="B26" s="78" t="s">
        <v>219</v>
      </c>
      <c r="D26" s="16"/>
      <c r="I26" s="79">
        <v>0</v>
      </c>
      <c r="J26" s="79">
        <v>0</v>
      </c>
      <c r="K26" s="79">
        <v>0</v>
      </c>
      <c r="L26" s="79">
        <v>0</v>
      </c>
      <c r="M26" s="108"/>
    </row>
    <row r="27" spans="2:13">
      <c r="B27" t="s">
        <v>215</v>
      </c>
      <c r="C27" t="s">
        <v>215</v>
      </c>
      <c r="D27" s="16"/>
      <c r="E27" t="s">
        <v>215</v>
      </c>
      <c r="G27" t="s">
        <v>215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108"/>
    </row>
    <row r="28" spans="2:13">
      <c r="B28" s="78" t="s">
        <v>220</v>
      </c>
      <c r="D28" s="16"/>
      <c r="I28" s="79">
        <v>0</v>
      </c>
      <c r="J28" s="79">
        <v>0</v>
      </c>
      <c r="K28" s="79">
        <v>0</v>
      </c>
      <c r="L28" s="79">
        <v>0</v>
      </c>
      <c r="M28" s="108"/>
    </row>
    <row r="29" spans="2:13">
      <c r="B29" s="78" t="s">
        <v>221</v>
      </c>
      <c r="D29" s="16"/>
      <c r="I29" s="79">
        <v>0</v>
      </c>
      <c r="J29" s="79">
        <v>0</v>
      </c>
      <c r="K29" s="79">
        <v>0</v>
      </c>
      <c r="L29" s="79">
        <v>0</v>
      </c>
      <c r="M29" s="108"/>
    </row>
    <row r="30" spans="2:13">
      <c r="B30" t="s">
        <v>215</v>
      </c>
      <c r="C30" t="s">
        <v>215</v>
      </c>
      <c r="D30" s="16"/>
      <c r="E30" t="s">
        <v>215</v>
      </c>
      <c r="G30" t="s">
        <v>215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108"/>
    </row>
    <row r="31" spans="2:13">
      <c r="B31" s="78" t="s">
        <v>219</v>
      </c>
      <c r="D31" s="16"/>
      <c r="I31" s="79">
        <v>0</v>
      </c>
      <c r="J31" s="79">
        <v>0</v>
      </c>
      <c r="K31" s="79">
        <v>0</v>
      </c>
      <c r="L31" s="79">
        <v>0</v>
      </c>
      <c r="M31" s="108"/>
    </row>
    <row r="32" spans="2:13">
      <c r="B32" t="s">
        <v>215</v>
      </c>
      <c r="C32" t="s">
        <v>215</v>
      </c>
      <c r="D32" s="16"/>
      <c r="E32" t="s">
        <v>215</v>
      </c>
      <c r="G32" t="s">
        <v>215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108"/>
    </row>
    <row r="33" spans="1:13">
      <c r="B33" t="s">
        <v>222</v>
      </c>
      <c r="D33" s="16"/>
      <c r="M33" s="108"/>
    </row>
    <row r="34" spans="1:13">
      <c r="A34" s="108" t="s">
        <v>836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</row>
    <row r="35" spans="1:13">
      <c r="A35" s="108" t="s">
        <v>837</v>
      </c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</row>
    <row r="36" spans="1:13">
      <c r="D36" s="16"/>
    </row>
    <row r="37" spans="1:13">
      <c r="D37" s="16"/>
    </row>
    <row r="38" spans="1:13">
      <c r="D38" s="16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3"/>
    <mergeCell ref="A34:L34"/>
    <mergeCell ref="A35:L35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A11" sqref="A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15" t="s">
        <v>833</v>
      </c>
    </row>
    <row r="3" spans="2:49">
      <c r="B3" s="2" t="s">
        <v>2</v>
      </c>
      <c r="C3" t="s">
        <v>834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49" ht="26.25" customHeight="1">
      <c r="B7" s="104" t="s">
        <v>146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35061900</v>
      </c>
      <c r="H11" s="7"/>
      <c r="I11" s="76">
        <v>-1594.5962387527979</v>
      </c>
      <c r="J11" s="76">
        <v>100</v>
      </c>
      <c r="K11" s="76">
        <v>-0.46</v>
      </c>
      <c r="AW11" s="16"/>
    </row>
    <row r="12" spans="2:49">
      <c r="B12" s="78" t="s">
        <v>202</v>
      </c>
      <c r="C12" s="16"/>
      <c r="D12" s="16"/>
      <c r="G12" s="79">
        <v>35061900</v>
      </c>
      <c r="I12" s="79">
        <v>-1594.5962387527979</v>
      </c>
      <c r="J12" s="79">
        <v>100</v>
      </c>
      <c r="K12" s="79">
        <v>-0.46</v>
      </c>
    </row>
    <row r="13" spans="2:49">
      <c r="B13" s="78" t="s">
        <v>454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455</v>
      </c>
      <c r="C15" s="16"/>
      <c r="D15" s="16"/>
      <c r="G15" s="79">
        <v>-4979100</v>
      </c>
      <c r="I15" s="79">
        <v>54.795132183870997</v>
      </c>
      <c r="J15" s="79">
        <v>-3.44</v>
      </c>
      <c r="K15" s="79">
        <v>0.02</v>
      </c>
    </row>
    <row r="16" spans="2:49">
      <c r="B16" t="s">
        <v>597</v>
      </c>
      <c r="C16" t="s">
        <v>598</v>
      </c>
      <c r="D16" t="s">
        <v>126</v>
      </c>
      <c r="E16" t="s">
        <v>113</v>
      </c>
      <c r="F16" t="s">
        <v>599</v>
      </c>
      <c r="G16" s="77">
        <v>-1626300</v>
      </c>
      <c r="H16" s="77">
        <v>2.5030999999999999</v>
      </c>
      <c r="I16" s="77">
        <v>-40.707915300000003</v>
      </c>
      <c r="J16" s="77">
        <v>2.5499999999999998</v>
      </c>
      <c r="K16" s="77">
        <v>-0.01</v>
      </c>
    </row>
    <row r="17" spans="2:11">
      <c r="B17" t="s">
        <v>600</v>
      </c>
      <c r="C17" t="s">
        <v>601</v>
      </c>
      <c r="D17" t="s">
        <v>126</v>
      </c>
      <c r="E17" t="s">
        <v>113</v>
      </c>
      <c r="F17" t="s">
        <v>602</v>
      </c>
      <c r="G17" s="77">
        <v>-829800</v>
      </c>
      <c r="H17" s="77">
        <v>2.6659999999999999</v>
      </c>
      <c r="I17" s="77">
        <v>-22.122468000000001</v>
      </c>
      <c r="J17" s="77">
        <v>1.39</v>
      </c>
      <c r="K17" s="77">
        <v>-0.01</v>
      </c>
    </row>
    <row r="18" spans="2:11">
      <c r="B18" t="s">
        <v>603</v>
      </c>
      <c r="C18" t="s">
        <v>604</v>
      </c>
      <c r="D18" t="s">
        <v>126</v>
      </c>
      <c r="E18" t="s">
        <v>109</v>
      </c>
      <c r="F18" t="s">
        <v>605</v>
      </c>
      <c r="G18" s="77">
        <v>-2523000</v>
      </c>
      <c r="H18" s="77">
        <v>-4.6621290322580657</v>
      </c>
      <c r="I18" s="77">
        <v>117.625515483871</v>
      </c>
      <c r="J18" s="77">
        <v>-7.38</v>
      </c>
      <c r="K18" s="77">
        <v>0.03</v>
      </c>
    </row>
    <row r="19" spans="2:11">
      <c r="B19" s="78" t="s">
        <v>596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215</v>
      </c>
      <c r="C20" t="s">
        <v>215</v>
      </c>
      <c r="D20" t="s">
        <v>215</v>
      </c>
      <c r="E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456</v>
      </c>
      <c r="C21" s="16"/>
      <c r="D21" s="16"/>
      <c r="G21" s="79">
        <v>40041000</v>
      </c>
      <c r="I21" s="79">
        <v>-1649.3913709366691</v>
      </c>
      <c r="J21" s="79">
        <v>103.44</v>
      </c>
      <c r="K21" s="79">
        <v>-0.48</v>
      </c>
    </row>
    <row r="22" spans="2:11">
      <c r="B22" t="s">
        <v>606</v>
      </c>
      <c r="C22" t="s">
        <v>607</v>
      </c>
      <c r="D22" t="s">
        <v>126</v>
      </c>
      <c r="E22" t="s">
        <v>105</v>
      </c>
      <c r="F22" t="s">
        <v>608</v>
      </c>
      <c r="G22" s="77">
        <v>15539000</v>
      </c>
      <c r="H22" s="77">
        <v>-2.1771025641025612</v>
      </c>
      <c r="I22" s="77">
        <v>-338.29996743589697</v>
      </c>
      <c r="J22" s="77">
        <v>21.22</v>
      </c>
      <c r="K22" s="77">
        <v>-0.1</v>
      </c>
    </row>
    <row r="23" spans="2:11">
      <c r="B23" t="s">
        <v>609</v>
      </c>
      <c r="C23" t="s">
        <v>610</v>
      </c>
      <c r="D23" t="s">
        <v>126</v>
      </c>
      <c r="E23" t="s">
        <v>105</v>
      </c>
      <c r="F23" t="s">
        <v>608</v>
      </c>
      <c r="G23" s="77">
        <v>4680000</v>
      </c>
      <c r="H23" s="77">
        <v>-3.605330808080812</v>
      </c>
      <c r="I23" s="77">
        <v>-168.72948181818199</v>
      </c>
      <c r="J23" s="77">
        <v>10.58</v>
      </c>
      <c r="K23" s="77">
        <v>-0.05</v>
      </c>
    </row>
    <row r="24" spans="2:11">
      <c r="B24" t="s">
        <v>611</v>
      </c>
      <c r="C24" t="s">
        <v>612</v>
      </c>
      <c r="D24" t="s">
        <v>126</v>
      </c>
      <c r="E24" t="s">
        <v>105</v>
      </c>
      <c r="F24" t="s">
        <v>613</v>
      </c>
      <c r="G24" s="77">
        <v>5225000</v>
      </c>
      <c r="H24" s="77">
        <v>-6.0757898089172055</v>
      </c>
      <c r="I24" s="77">
        <v>-317.46001751592399</v>
      </c>
      <c r="J24" s="77">
        <v>19.91</v>
      </c>
      <c r="K24" s="77">
        <v>-0.09</v>
      </c>
    </row>
    <row r="25" spans="2:11">
      <c r="B25" t="s">
        <v>614</v>
      </c>
      <c r="C25" t="s">
        <v>615</v>
      </c>
      <c r="D25" t="s">
        <v>126</v>
      </c>
      <c r="E25" t="s">
        <v>105</v>
      </c>
      <c r="F25" t="s">
        <v>616</v>
      </c>
      <c r="G25" s="77">
        <v>14597000</v>
      </c>
      <c r="H25" s="77">
        <v>-5.6511742424242382</v>
      </c>
      <c r="I25" s="77">
        <v>-824.90190416666599</v>
      </c>
      <c r="J25" s="77">
        <v>51.73</v>
      </c>
      <c r="K25" s="77">
        <v>-0.24</v>
      </c>
    </row>
    <row r="26" spans="2:11">
      <c r="B26" s="78" t="s">
        <v>328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220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s="78" t="s">
        <v>454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215</v>
      </c>
      <c r="C30" t="s">
        <v>215</v>
      </c>
      <c r="D30" t="s">
        <v>215</v>
      </c>
      <c r="E30" t="s">
        <v>215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457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215</v>
      </c>
      <c r="C32" t="s">
        <v>215</v>
      </c>
      <c r="D32" t="s">
        <v>215</v>
      </c>
      <c r="E32" t="s">
        <v>215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456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215</v>
      </c>
      <c r="C34" t="s">
        <v>215</v>
      </c>
      <c r="D34" t="s">
        <v>215</v>
      </c>
      <c r="E34" t="s">
        <v>215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328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215</v>
      </c>
      <c r="C36" t="s">
        <v>215</v>
      </c>
      <c r="D36" t="s">
        <v>215</v>
      </c>
      <c r="E36" t="s">
        <v>215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t="s">
        <v>222</v>
      </c>
      <c r="C37" s="16"/>
      <c r="D37" s="16"/>
    </row>
    <row r="38" spans="2:11">
      <c r="B38" t="s">
        <v>266</v>
      </c>
      <c r="C38" s="16"/>
      <c r="D38" s="16"/>
    </row>
    <row r="39" spans="2:11">
      <c r="B39" t="s">
        <v>267</v>
      </c>
      <c r="C39" s="16"/>
      <c r="D39" s="16"/>
    </row>
    <row r="40" spans="2:11">
      <c r="B40" t="s">
        <v>268</v>
      </c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A11" sqref="A1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15" t="s">
        <v>833</v>
      </c>
    </row>
    <row r="3" spans="2:78">
      <c r="B3" s="2" t="s">
        <v>2</v>
      </c>
      <c r="C3" t="s">
        <v>834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78" ht="26.25" customHeight="1">
      <c r="B7" s="104" t="s">
        <v>148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7.75</v>
      </c>
      <c r="I11" s="7"/>
      <c r="J11" s="7"/>
      <c r="K11" s="76">
        <v>2.4</v>
      </c>
      <c r="L11" s="76">
        <v>1481433.76</v>
      </c>
      <c r="M11" s="7"/>
      <c r="N11" s="76">
        <v>3412.9705488999998</v>
      </c>
      <c r="O11" s="7"/>
      <c r="P11" s="76">
        <v>100</v>
      </c>
      <c r="Q11" s="76">
        <v>0.99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1.59</v>
      </c>
      <c r="K12" s="79">
        <v>1.05</v>
      </c>
      <c r="L12" s="79">
        <v>695433.76</v>
      </c>
      <c r="N12" s="79">
        <v>707.54112980000002</v>
      </c>
      <c r="P12" s="79">
        <v>20.73</v>
      </c>
      <c r="Q12" s="79">
        <v>0.2</v>
      </c>
    </row>
    <row r="13" spans="2:78">
      <c r="B13" s="78" t="s">
        <v>461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462</v>
      </c>
      <c r="D15" s="16"/>
      <c r="H15" s="79">
        <v>0.8</v>
      </c>
      <c r="K15" s="79">
        <v>0.59</v>
      </c>
      <c r="L15" s="79">
        <v>27349.78</v>
      </c>
      <c r="N15" s="79">
        <v>27.584988108000001</v>
      </c>
      <c r="P15" s="79">
        <v>0.81</v>
      </c>
      <c r="Q15" s="79">
        <v>0.01</v>
      </c>
    </row>
    <row r="16" spans="2:78">
      <c r="B16" t="s">
        <v>617</v>
      </c>
      <c r="C16" t="s">
        <v>618</v>
      </c>
      <c r="D16" t="s">
        <v>619</v>
      </c>
      <c r="E16" t="s">
        <v>207</v>
      </c>
      <c r="F16" t="s">
        <v>208</v>
      </c>
      <c r="G16" t="s">
        <v>620</v>
      </c>
      <c r="H16" s="77">
        <v>0.8</v>
      </c>
      <c r="I16" t="s">
        <v>105</v>
      </c>
      <c r="J16" s="77">
        <v>1.55</v>
      </c>
      <c r="K16" s="77">
        <v>0.59</v>
      </c>
      <c r="L16" s="77">
        <v>27349.78</v>
      </c>
      <c r="M16" s="77">
        <v>100.86</v>
      </c>
      <c r="N16" s="77">
        <v>27.584988108000001</v>
      </c>
      <c r="O16" s="77">
        <v>0.03</v>
      </c>
      <c r="P16" s="77">
        <v>0.81</v>
      </c>
      <c r="Q16" s="77">
        <v>0.01</v>
      </c>
    </row>
    <row r="17" spans="2:17">
      <c r="B17" s="78" t="s">
        <v>463</v>
      </c>
      <c r="D17" s="16"/>
      <c r="H17" s="79">
        <v>1.62</v>
      </c>
      <c r="K17" s="79">
        <v>1.07</v>
      </c>
      <c r="L17" s="79">
        <v>668083.98</v>
      </c>
      <c r="N17" s="79">
        <v>679.95614169199996</v>
      </c>
      <c r="P17" s="79">
        <v>19.920000000000002</v>
      </c>
      <c r="Q17" s="79">
        <v>0.2</v>
      </c>
    </row>
    <row r="18" spans="2:17">
      <c r="B18" s="78" t="s">
        <v>464</v>
      </c>
      <c r="D18" s="16"/>
      <c r="H18" s="79">
        <v>1.62</v>
      </c>
      <c r="K18" s="79">
        <v>1.07</v>
      </c>
      <c r="L18" s="79">
        <v>668083.98</v>
      </c>
      <c r="N18" s="79">
        <v>679.95614169199996</v>
      </c>
      <c r="P18" s="79">
        <v>19.920000000000002</v>
      </c>
      <c r="Q18" s="79">
        <v>0.2</v>
      </c>
    </row>
    <row r="19" spans="2:17">
      <c r="B19" t="s">
        <v>621</v>
      </c>
      <c r="C19" t="s">
        <v>622</v>
      </c>
      <c r="D19" t="s">
        <v>619</v>
      </c>
      <c r="E19" t="s">
        <v>623</v>
      </c>
      <c r="F19" t="s">
        <v>153</v>
      </c>
      <c r="G19" t="s">
        <v>624</v>
      </c>
      <c r="H19" s="77">
        <v>2.27</v>
      </c>
      <c r="I19" t="s">
        <v>105</v>
      </c>
      <c r="J19" s="77">
        <v>2.5499999999999998</v>
      </c>
      <c r="K19" s="77">
        <v>1.1000000000000001</v>
      </c>
      <c r="L19" s="77">
        <v>358134.13</v>
      </c>
      <c r="M19" s="77">
        <v>102.09</v>
      </c>
      <c r="N19" s="77">
        <v>365.61913331699998</v>
      </c>
      <c r="O19" s="77">
        <v>0</v>
      </c>
      <c r="P19" s="77">
        <v>10.71</v>
      </c>
      <c r="Q19" s="77">
        <v>0.11</v>
      </c>
    </row>
    <row r="20" spans="2:17">
      <c r="B20" t="s">
        <v>625</v>
      </c>
      <c r="C20" t="s">
        <v>626</v>
      </c>
      <c r="D20" t="s">
        <v>619</v>
      </c>
      <c r="E20" t="s">
        <v>623</v>
      </c>
      <c r="F20" t="s">
        <v>153</v>
      </c>
      <c r="G20" t="s">
        <v>627</v>
      </c>
      <c r="H20" s="77">
        <v>0.68</v>
      </c>
      <c r="I20" t="s">
        <v>105</v>
      </c>
      <c r="J20" s="77">
        <v>2.33</v>
      </c>
      <c r="K20" s="77">
        <v>1.05</v>
      </c>
      <c r="L20" s="77">
        <v>158303.79999999999</v>
      </c>
      <c r="M20" s="77">
        <v>100.98</v>
      </c>
      <c r="N20" s="77">
        <v>159.85517723999999</v>
      </c>
      <c r="O20" s="77">
        <v>0</v>
      </c>
      <c r="P20" s="77">
        <v>4.68</v>
      </c>
      <c r="Q20" s="77">
        <v>0.05</v>
      </c>
    </row>
    <row r="21" spans="2:17">
      <c r="B21" t="s">
        <v>628</v>
      </c>
      <c r="C21" t="s">
        <v>629</v>
      </c>
      <c r="D21" t="s">
        <v>619</v>
      </c>
      <c r="E21" t="s">
        <v>623</v>
      </c>
      <c r="F21" t="s">
        <v>153</v>
      </c>
      <c r="G21" t="s">
        <v>630</v>
      </c>
      <c r="H21" s="77">
        <v>1.06</v>
      </c>
      <c r="I21" t="s">
        <v>105</v>
      </c>
      <c r="J21" s="77">
        <v>2.64</v>
      </c>
      <c r="K21" s="77">
        <v>1</v>
      </c>
      <c r="L21" s="77">
        <v>151646.04999999999</v>
      </c>
      <c r="M21" s="77">
        <v>101.87</v>
      </c>
      <c r="N21" s="77">
        <v>154.48183113499999</v>
      </c>
      <c r="O21" s="77">
        <v>0</v>
      </c>
      <c r="P21" s="77">
        <v>4.53</v>
      </c>
      <c r="Q21" s="77">
        <v>0.04</v>
      </c>
    </row>
    <row r="22" spans="2:17">
      <c r="B22" s="78" t="s">
        <v>465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D23" s="16"/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466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D25" s="16"/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467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215</v>
      </c>
      <c r="C27" t="s">
        <v>215</v>
      </c>
      <c r="D27" s="16"/>
      <c r="E27" t="s">
        <v>215</v>
      </c>
      <c r="H27" s="77">
        <v>0</v>
      </c>
      <c r="I27" t="s">
        <v>215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220</v>
      </c>
      <c r="D28" s="16"/>
      <c r="H28" s="79">
        <v>9.36</v>
      </c>
      <c r="K28" s="79">
        <v>2.75</v>
      </c>
      <c r="L28" s="79">
        <v>786000</v>
      </c>
      <c r="N28" s="79">
        <v>2705.4294190999999</v>
      </c>
      <c r="P28" s="79">
        <v>79.27</v>
      </c>
      <c r="Q28" s="79">
        <v>0.78</v>
      </c>
    </row>
    <row r="29" spans="2:17">
      <c r="B29" s="78" t="s">
        <v>461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D30" s="16"/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462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215</v>
      </c>
      <c r="C32" t="s">
        <v>215</v>
      </c>
      <c r="D32" s="16"/>
      <c r="E32" t="s">
        <v>215</v>
      </c>
      <c r="H32" s="77">
        <v>0</v>
      </c>
      <c r="I32" t="s">
        <v>215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463</v>
      </c>
      <c r="D33" s="16"/>
      <c r="H33" s="79">
        <v>9.36</v>
      </c>
      <c r="K33" s="79">
        <v>2.75</v>
      </c>
      <c r="L33" s="79">
        <v>786000</v>
      </c>
      <c r="N33" s="79">
        <v>2705.4294190999999</v>
      </c>
      <c r="P33" s="79">
        <v>79.27</v>
      </c>
      <c r="Q33" s="79">
        <v>0.78</v>
      </c>
    </row>
    <row r="34" spans="2:17">
      <c r="B34" s="78" t="s">
        <v>464</v>
      </c>
      <c r="D34" s="16"/>
      <c r="H34" s="79">
        <v>10.63</v>
      </c>
      <c r="K34" s="79">
        <v>2.9</v>
      </c>
      <c r="L34" s="79">
        <v>521000</v>
      </c>
      <c r="N34" s="79">
        <v>1815.5233261000001</v>
      </c>
      <c r="P34" s="79">
        <v>53.19</v>
      </c>
      <c r="Q34" s="79">
        <v>0.52</v>
      </c>
    </row>
    <row r="35" spans="2:17">
      <c r="B35" t="s">
        <v>631</v>
      </c>
      <c r="C35" t="s">
        <v>632</v>
      </c>
      <c r="D35" t="s">
        <v>619</v>
      </c>
      <c r="E35" t="s">
        <v>633</v>
      </c>
      <c r="F35" t="s">
        <v>335</v>
      </c>
      <c r="G35" t="s">
        <v>634</v>
      </c>
      <c r="H35" s="77">
        <v>4.1500000000000004</v>
      </c>
      <c r="I35" t="s">
        <v>109</v>
      </c>
      <c r="J35" s="77">
        <v>2.72</v>
      </c>
      <c r="K35" s="77">
        <v>3.05</v>
      </c>
      <c r="L35" s="77">
        <v>101000</v>
      </c>
      <c r="M35" s="77">
        <v>99.43</v>
      </c>
      <c r="N35" s="77">
        <v>348.17104810000001</v>
      </c>
      <c r="O35" s="77">
        <v>0.03</v>
      </c>
      <c r="P35" s="77">
        <v>10.199999999999999</v>
      </c>
      <c r="Q35" s="77">
        <v>0.1</v>
      </c>
    </row>
    <row r="36" spans="2:17">
      <c r="B36" t="s">
        <v>635</v>
      </c>
      <c r="C36" t="s">
        <v>636</v>
      </c>
      <c r="D36" t="s">
        <v>619</v>
      </c>
      <c r="E36" t="s">
        <v>633</v>
      </c>
      <c r="F36" t="s">
        <v>335</v>
      </c>
      <c r="G36" t="s">
        <v>637</v>
      </c>
      <c r="H36" s="77">
        <v>12.17</v>
      </c>
      <c r="I36" t="s">
        <v>109</v>
      </c>
      <c r="J36" s="77">
        <v>3.22</v>
      </c>
      <c r="K36" s="77">
        <v>2.87</v>
      </c>
      <c r="L36" s="77">
        <v>420000</v>
      </c>
      <c r="M36" s="77">
        <v>100.77</v>
      </c>
      <c r="N36" s="77">
        <v>1467.3522780000001</v>
      </c>
      <c r="O36" s="77">
        <v>0.05</v>
      </c>
      <c r="P36" s="77">
        <v>42.99</v>
      </c>
      <c r="Q36" s="77">
        <v>0.42</v>
      </c>
    </row>
    <row r="37" spans="2:17">
      <c r="B37" s="78" t="s">
        <v>465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215</v>
      </c>
      <c r="C38" t="s">
        <v>215</v>
      </c>
      <c r="D38" s="16"/>
      <c r="E38" t="s">
        <v>215</v>
      </c>
      <c r="H38" s="77">
        <v>0</v>
      </c>
      <c r="I38" t="s">
        <v>215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466</v>
      </c>
      <c r="D39" s="16"/>
      <c r="H39" s="79">
        <v>6.78</v>
      </c>
      <c r="K39" s="79">
        <v>2.44</v>
      </c>
      <c r="L39" s="79">
        <v>265000</v>
      </c>
      <c r="N39" s="79">
        <v>889.90609300000006</v>
      </c>
      <c r="P39" s="79">
        <v>26.07</v>
      </c>
      <c r="Q39" s="79">
        <v>0.26</v>
      </c>
    </row>
    <row r="40" spans="2:17">
      <c r="B40" t="s">
        <v>638</v>
      </c>
      <c r="C40" t="s">
        <v>639</v>
      </c>
      <c r="D40" t="s">
        <v>619</v>
      </c>
      <c r="E40" t="s">
        <v>215</v>
      </c>
      <c r="F40" t="s">
        <v>430</v>
      </c>
      <c r="G40" t="s">
        <v>640</v>
      </c>
      <c r="H40" s="77">
        <v>6.78</v>
      </c>
      <c r="I40" t="s">
        <v>109</v>
      </c>
      <c r="J40" s="77">
        <v>3.55</v>
      </c>
      <c r="K40" s="77">
        <v>2.44</v>
      </c>
      <c r="L40" s="77">
        <v>265000</v>
      </c>
      <c r="M40" s="77">
        <v>96.86</v>
      </c>
      <c r="N40" s="77">
        <v>889.90609300000006</v>
      </c>
      <c r="O40" s="77">
        <v>0.21</v>
      </c>
      <c r="P40" s="77">
        <v>26.07</v>
      </c>
      <c r="Q40" s="77">
        <v>0.26</v>
      </c>
    </row>
    <row r="41" spans="2:17">
      <c r="B41" s="78" t="s">
        <v>467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215</v>
      </c>
      <c r="C42" t="s">
        <v>215</v>
      </c>
      <c r="D42" s="16"/>
      <c r="E42" t="s">
        <v>215</v>
      </c>
      <c r="H42" s="77">
        <v>0</v>
      </c>
      <c r="I42" t="s">
        <v>215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t="s">
        <v>222</v>
      </c>
      <c r="D43" s="16"/>
    </row>
    <row r="44" spans="2:17">
      <c r="B44" t="s">
        <v>266</v>
      </c>
      <c r="D44" s="16"/>
    </row>
    <row r="45" spans="2:17">
      <c r="B45" t="s">
        <v>267</v>
      </c>
      <c r="D45" s="16"/>
    </row>
    <row r="46" spans="2:17">
      <c r="B46" t="s">
        <v>268</v>
      </c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3"/>
  <sheetViews>
    <sheetView rightToLeft="1" topLeftCell="A34" workbookViewId="0">
      <selection activeCell="A11" sqref="A1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833</v>
      </c>
    </row>
    <row r="3" spans="2:59">
      <c r="B3" s="2" t="s">
        <v>2</v>
      </c>
      <c r="C3" s="2" t="s">
        <v>834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4" t="s">
        <v>149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1.71</v>
      </c>
      <c r="J11" s="18"/>
      <c r="K11" s="18"/>
      <c r="L11" s="76">
        <v>1.44</v>
      </c>
      <c r="M11" s="76">
        <v>14186417.98</v>
      </c>
      <c r="N11" s="7"/>
      <c r="O11" s="76">
        <v>19874.377195662462</v>
      </c>
      <c r="P11" s="76">
        <v>100</v>
      </c>
      <c r="Q11" s="76">
        <v>5.74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1.27</v>
      </c>
      <c r="L12" s="79">
        <v>1.26</v>
      </c>
      <c r="M12" s="79">
        <v>12741126.310000001</v>
      </c>
      <c r="O12" s="79">
        <v>14335.39413897799</v>
      </c>
      <c r="P12" s="79">
        <v>72.13</v>
      </c>
      <c r="Q12" s="79">
        <v>4.1399999999999997</v>
      </c>
    </row>
    <row r="13" spans="2:59">
      <c r="B13" s="78" t="s">
        <v>641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215</v>
      </c>
      <c r="D14" t="s">
        <v>215</v>
      </c>
      <c r="F14" t="s">
        <v>215</v>
      </c>
      <c r="I14" s="77">
        <v>0</v>
      </c>
      <c r="J14" t="s">
        <v>215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642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215</v>
      </c>
      <c r="D16" t="s">
        <v>215</v>
      </c>
      <c r="F16" t="s">
        <v>215</v>
      </c>
      <c r="I16" s="77">
        <v>0</v>
      </c>
      <c r="J16" t="s">
        <v>215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643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215</v>
      </c>
      <c r="D18" t="s">
        <v>215</v>
      </c>
      <c r="F18" t="s">
        <v>215</v>
      </c>
      <c r="I18" s="77">
        <v>0</v>
      </c>
      <c r="J18" t="s">
        <v>215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644</v>
      </c>
      <c r="I19" s="79">
        <v>1.44</v>
      </c>
      <c r="L19" s="79">
        <v>1.48</v>
      </c>
      <c r="M19" s="79">
        <v>8847126.3100000005</v>
      </c>
      <c r="O19" s="79">
        <v>10329.132938977989</v>
      </c>
      <c r="P19" s="79">
        <v>51.97</v>
      </c>
      <c r="Q19" s="79">
        <v>2.99</v>
      </c>
    </row>
    <row r="20" spans="2:17">
      <c r="B20" t="s">
        <v>645</v>
      </c>
      <c r="C20" t="s">
        <v>646</v>
      </c>
      <c r="D20" t="s">
        <v>647</v>
      </c>
      <c r="E20" t="s">
        <v>648</v>
      </c>
      <c r="F20" t="s">
        <v>297</v>
      </c>
      <c r="G20" t="s">
        <v>649</v>
      </c>
      <c r="H20" t="s">
        <v>208</v>
      </c>
      <c r="I20" s="77">
        <v>2.87</v>
      </c>
      <c r="J20" t="s">
        <v>105</v>
      </c>
      <c r="K20" s="77">
        <v>6</v>
      </c>
      <c r="L20" s="77">
        <v>2.23</v>
      </c>
      <c r="M20" s="77">
        <v>929260.35</v>
      </c>
      <c r="N20" s="77">
        <v>112.72</v>
      </c>
      <c r="O20" s="77">
        <v>1047.46226652</v>
      </c>
      <c r="P20" s="77">
        <v>5.27</v>
      </c>
      <c r="Q20" s="77">
        <v>0.3</v>
      </c>
    </row>
    <row r="21" spans="2:17">
      <c r="B21" t="s">
        <v>650</v>
      </c>
      <c r="C21" t="s">
        <v>646</v>
      </c>
      <c r="D21" t="s">
        <v>651</v>
      </c>
      <c r="E21" t="s">
        <v>648</v>
      </c>
      <c r="F21" t="s">
        <v>297</v>
      </c>
      <c r="G21" t="s">
        <v>652</v>
      </c>
      <c r="H21" t="s">
        <v>208</v>
      </c>
      <c r="I21" s="77">
        <v>1.0900000000000001</v>
      </c>
      <c r="J21" t="s">
        <v>109</v>
      </c>
      <c r="K21" s="77">
        <v>4.9400000000000004</v>
      </c>
      <c r="L21" s="77">
        <v>2.98</v>
      </c>
      <c r="M21" s="77">
        <v>383337.12</v>
      </c>
      <c r="N21" s="77">
        <v>103.5599999999997</v>
      </c>
      <c r="O21" s="77">
        <v>1376.3432557434201</v>
      </c>
      <c r="P21" s="77">
        <v>6.93</v>
      </c>
      <c r="Q21" s="77">
        <v>0.4</v>
      </c>
    </row>
    <row r="22" spans="2:17">
      <c r="B22" t="s">
        <v>653</v>
      </c>
      <c r="C22" t="s">
        <v>654</v>
      </c>
      <c r="D22" t="s">
        <v>655</v>
      </c>
      <c r="E22" t="s">
        <v>306</v>
      </c>
      <c r="F22" t="s">
        <v>307</v>
      </c>
      <c r="G22" t="s">
        <v>656</v>
      </c>
      <c r="H22" t="s">
        <v>208</v>
      </c>
      <c r="I22" s="77">
        <v>2.06</v>
      </c>
      <c r="J22" t="s">
        <v>105</v>
      </c>
      <c r="K22" s="77">
        <v>0.25</v>
      </c>
      <c r="L22" s="77">
        <v>0.18</v>
      </c>
      <c r="M22" s="77">
        <v>3192000</v>
      </c>
      <c r="N22" s="77">
        <v>100</v>
      </c>
      <c r="O22" s="77">
        <v>3192</v>
      </c>
      <c r="P22" s="77">
        <v>16.059999999999999</v>
      </c>
      <c r="Q22" s="77">
        <v>0.92</v>
      </c>
    </row>
    <row r="23" spans="2:17">
      <c r="B23" t="s">
        <v>653</v>
      </c>
      <c r="C23" t="s">
        <v>654</v>
      </c>
      <c r="D23" t="s">
        <v>657</v>
      </c>
      <c r="E23" t="s">
        <v>306</v>
      </c>
      <c r="F23" t="s">
        <v>307</v>
      </c>
      <c r="G23" t="s">
        <v>656</v>
      </c>
      <c r="H23" t="s">
        <v>208</v>
      </c>
      <c r="I23" s="77">
        <v>2.58</v>
      </c>
      <c r="J23" t="s">
        <v>105</v>
      </c>
      <c r="K23" s="77">
        <v>0</v>
      </c>
      <c r="L23" s="77">
        <v>0</v>
      </c>
      <c r="M23" s="77">
        <v>-3192000</v>
      </c>
      <c r="N23" s="77">
        <v>100</v>
      </c>
      <c r="O23" s="77">
        <v>-3192</v>
      </c>
      <c r="P23" s="77">
        <v>-16.059999999999999</v>
      </c>
      <c r="Q23" s="77">
        <v>-0.92</v>
      </c>
    </row>
    <row r="24" spans="2:17">
      <c r="B24" t="s">
        <v>658</v>
      </c>
      <c r="C24" t="s">
        <v>646</v>
      </c>
      <c r="D24" t="s">
        <v>659</v>
      </c>
      <c r="E24" t="s">
        <v>660</v>
      </c>
      <c r="F24" t="s">
        <v>215</v>
      </c>
      <c r="G24" t="s">
        <v>652</v>
      </c>
      <c r="H24" t="s">
        <v>430</v>
      </c>
      <c r="I24" s="77">
        <v>0.49</v>
      </c>
      <c r="J24" t="s">
        <v>105</v>
      </c>
      <c r="K24" s="77">
        <v>5.5</v>
      </c>
      <c r="L24" s="77">
        <v>2.62</v>
      </c>
      <c r="M24" s="77">
        <v>311879.05</v>
      </c>
      <c r="N24" s="77">
        <v>102.07</v>
      </c>
      <c r="O24" s="77">
        <v>318.33494633499998</v>
      </c>
      <c r="P24" s="77">
        <v>1.6</v>
      </c>
      <c r="Q24" s="77">
        <v>0.09</v>
      </c>
    </row>
    <row r="25" spans="2:17">
      <c r="B25" t="s">
        <v>661</v>
      </c>
      <c r="C25" t="s">
        <v>646</v>
      </c>
      <c r="D25" t="s">
        <v>662</v>
      </c>
      <c r="E25" t="s">
        <v>663</v>
      </c>
      <c r="F25" t="s">
        <v>664</v>
      </c>
      <c r="G25" t="s">
        <v>665</v>
      </c>
      <c r="H25" t="s">
        <v>208</v>
      </c>
      <c r="I25" s="77">
        <v>4.76</v>
      </c>
      <c r="J25" t="s">
        <v>105</v>
      </c>
      <c r="K25" s="77">
        <v>2.75</v>
      </c>
      <c r="L25" s="77">
        <v>2.12</v>
      </c>
      <c r="M25" s="77">
        <v>281585.75</v>
      </c>
      <c r="N25" s="77">
        <v>106.81</v>
      </c>
      <c r="O25" s="77">
        <v>300.76173957499998</v>
      </c>
      <c r="P25" s="77">
        <v>1.51</v>
      </c>
      <c r="Q25" s="77">
        <v>0.09</v>
      </c>
    </row>
    <row r="26" spans="2:17">
      <c r="B26" t="s">
        <v>666</v>
      </c>
      <c r="C26" t="s">
        <v>646</v>
      </c>
      <c r="D26" t="s">
        <v>667</v>
      </c>
      <c r="E26" t="s">
        <v>663</v>
      </c>
      <c r="F26" t="s">
        <v>664</v>
      </c>
      <c r="G26" t="s">
        <v>668</v>
      </c>
      <c r="H26" t="s">
        <v>208</v>
      </c>
      <c r="I26" s="77">
        <v>4.3600000000000003</v>
      </c>
      <c r="J26" t="s">
        <v>105</v>
      </c>
      <c r="K26" s="77">
        <v>5.15</v>
      </c>
      <c r="L26" s="77">
        <v>0.79</v>
      </c>
      <c r="M26" s="77">
        <v>967889.84</v>
      </c>
      <c r="N26" s="77">
        <v>120.8</v>
      </c>
      <c r="O26" s="77">
        <v>1169.2109267200001</v>
      </c>
      <c r="P26" s="77">
        <v>5.88</v>
      </c>
      <c r="Q26" s="77">
        <v>0.34</v>
      </c>
    </row>
    <row r="27" spans="2:17">
      <c r="B27" t="s">
        <v>669</v>
      </c>
      <c r="C27" t="s">
        <v>654</v>
      </c>
      <c r="D27" t="s">
        <v>670</v>
      </c>
      <c r="E27" t="s">
        <v>671</v>
      </c>
      <c r="F27" t="s">
        <v>672</v>
      </c>
      <c r="G27" t="s">
        <v>504</v>
      </c>
      <c r="H27" t="s">
        <v>153</v>
      </c>
      <c r="I27" s="77">
        <v>2.2999999999999998</v>
      </c>
      <c r="J27" t="s">
        <v>105</v>
      </c>
      <c r="K27" s="77">
        <v>4.55</v>
      </c>
      <c r="L27" s="77">
        <v>1.05</v>
      </c>
      <c r="M27" s="77">
        <v>566974.89</v>
      </c>
      <c r="N27" s="77">
        <v>110.65</v>
      </c>
      <c r="O27" s="77">
        <v>627.35771578499998</v>
      </c>
      <c r="P27" s="77">
        <v>3.16</v>
      </c>
      <c r="Q27" s="77">
        <v>0.18</v>
      </c>
    </row>
    <row r="28" spans="2:17">
      <c r="B28" t="s">
        <v>673</v>
      </c>
      <c r="C28" t="s">
        <v>654</v>
      </c>
      <c r="D28" t="s">
        <v>674</v>
      </c>
      <c r="E28" t="s">
        <v>675</v>
      </c>
      <c r="F28" t="s">
        <v>676</v>
      </c>
      <c r="G28" t="s">
        <v>677</v>
      </c>
      <c r="H28" t="s">
        <v>153</v>
      </c>
      <c r="I28" s="77">
        <v>0.56999999999999995</v>
      </c>
      <c r="J28" t="s">
        <v>105</v>
      </c>
      <c r="K28" s="77">
        <v>5.25</v>
      </c>
      <c r="L28" s="77">
        <v>1.05</v>
      </c>
      <c r="M28" s="77">
        <v>2814757</v>
      </c>
      <c r="N28" s="77">
        <v>101.12</v>
      </c>
      <c r="O28" s="77">
        <v>2846.2822784</v>
      </c>
      <c r="P28" s="77">
        <v>14.32</v>
      </c>
      <c r="Q28" s="77">
        <v>0.82</v>
      </c>
    </row>
    <row r="29" spans="2:17">
      <c r="B29" t="s">
        <v>678</v>
      </c>
      <c r="C29" t="s">
        <v>654</v>
      </c>
      <c r="D29" t="s">
        <v>679</v>
      </c>
      <c r="E29" t="s">
        <v>680</v>
      </c>
      <c r="F29" t="s">
        <v>215</v>
      </c>
      <c r="G29" t="s">
        <v>681</v>
      </c>
      <c r="H29" t="s">
        <v>430</v>
      </c>
      <c r="I29" s="77">
        <v>1.69</v>
      </c>
      <c r="J29" t="s">
        <v>105</v>
      </c>
      <c r="K29" s="77">
        <v>5</v>
      </c>
      <c r="L29" s="77">
        <v>1.53</v>
      </c>
      <c r="M29" s="77">
        <v>239234.5</v>
      </c>
      <c r="N29" s="77">
        <v>106.84</v>
      </c>
      <c r="O29" s="77">
        <v>255.59813980000001</v>
      </c>
      <c r="P29" s="77">
        <v>1.29</v>
      </c>
      <c r="Q29" s="77">
        <v>7.0000000000000007E-2</v>
      </c>
    </row>
    <row r="30" spans="2:17">
      <c r="B30" t="s">
        <v>682</v>
      </c>
      <c r="C30" t="s">
        <v>654</v>
      </c>
      <c r="D30" t="s">
        <v>683</v>
      </c>
      <c r="E30" t="s">
        <v>684</v>
      </c>
      <c r="F30" t="s">
        <v>215</v>
      </c>
      <c r="G30" t="s">
        <v>685</v>
      </c>
      <c r="H30" t="s">
        <v>430</v>
      </c>
      <c r="I30" s="77">
        <v>0.04</v>
      </c>
      <c r="J30" t="s">
        <v>105</v>
      </c>
      <c r="K30" s="77">
        <v>5.75</v>
      </c>
      <c r="L30" s="77">
        <v>-0.88</v>
      </c>
      <c r="M30" s="77">
        <v>283200</v>
      </c>
      <c r="N30" s="77">
        <v>101.31</v>
      </c>
      <c r="O30" s="77">
        <v>286.90992</v>
      </c>
      <c r="P30" s="77">
        <v>1.44</v>
      </c>
      <c r="Q30" s="77">
        <v>0.08</v>
      </c>
    </row>
    <row r="31" spans="2:17">
      <c r="B31" t="s">
        <v>686</v>
      </c>
      <c r="C31" t="s">
        <v>654</v>
      </c>
      <c r="D31" t="s">
        <v>687</v>
      </c>
      <c r="E31" t="s">
        <v>688</v>
      </c>
      <c r="F31" t="s">
        <v>215</v>
      </c>
      <c r="G31" t="s">
        <v>689</v>
      </c>
      <c r="H31" t="s">
        <v>430</v>
      </c>
      <c r="J31" t="s">
        <v>105</v>
      </c>
      <c r="K31" s="77">
        <v>0</v>
      </c>
      <c r="L31" s="77">
        <v>0</v>
      </c>
      <c r="M31" s="77">
        <v>1414557.81</v>
      </c>
      <c r="N31" s="77">
        <v>100.15355400000018</v>
      </c>
      <c r="O31" s="77">
        <v>1416.7299200995701</v>
      </c>
      <c r="P31" s="77">
        <v>7.13</v>
      </c>
      <c r="Q31" s="77">
        <v>0.41</v>
      </c>
    </row>
    <row r="32" spans="2:17">
      <c r="B32" t="s">
        <v>690</v>
      </c>
      <c r="C32" t="s">
        <v>654</v>
      </c>
      <c r="D32" t="s">
        <v>691</v>
      </c>
      <c r="E32" t="s">
        <v>684</v>
      </c>
      <c r="F32" t="s">
        <v>215</v>
      </c>
      <c r="G32" t="s">
        <v>692</v>
      </c>
      <c r="H32" t="s">
        <v>430</v>
      </c>
      <c r="I32" s="77">
        <v>0.04</v>
      </c>
      <c r="J32" t="s">
        <v>105</v>
      </c>
      <c r="K32" s="77">
        <v>4.1500000000000004</v>
      </c>
      <c r="L32" s="77">
        <v>1.35</v>
      </c>
      <c r="M32" s="77">
        <v>226450</v>
      </c>
      <c r="N32" s="77">
        <v>100.94</v>
      </c>
      <c r="O32" s="77">
        <v>228.57863</v>
      </c>
      <c r="P32" s="77">
        <v>1.1499999999999999</v>
      </c>
      <c r="Q32" s="77">
        <v>7.0000000000000007E-2</v>
      </c>
    </row>
    <row r="33" spans="2:17">
      <c r="B33" t="s">
        <v>693</v>
      </c>
      <c r="C33" t="s">
        <v>654</v>
      </c>
      <c r="D33" t="s">
        <v>694</v>
      </c>
      <c r="E33" t="s">
        <v>695</v>
      </c>
      <c r="F33" t="s">
        <v>215</v>
      </c>
      <c r="G33" t="s">
        <v>696</v>
      </c>
      <c r="H33" t="s">
        <v>430</v>
      </c>
      <c r="I33" s="77">
        <v>4.1100000000000003</v>
      </c>
      <c r="J33" t="s">
        <v>105</v>
      </c>
      <c r="K33" s="77">
        <v>5</v>
      </c>
      <c r="L33" s="77">
        <v>3.83</v>
      </c>
      <c r="M33" s="77">
        <v>428000</v>
      </c>
      <c r="N33" s="77">
        <v>106.44</v>
      </c>
      <c r="O33" s="77">
        <v>455.56319999999999</v>
      </c>
      <c r="P33" s="77">
        <v>2.29</v>
      </c>
      <c r="Q33" s="77">
        <v>0.13</v>
      </c>
    </row>
    <row r="34" spans="2:17">
      <c r="B34" s="78" t="s">
        <v>697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215</v>
      </c>
      <c r="D35" t="s">
        <v>215</v>
      </c>
      <c r="F35" t="s">
        <v>215</v>
      </c>
      <c r="I35" s="77">
        <v>0</v>
      </c>
      <c r="J35" t="s">
        <v>215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698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s="78" t="s">
        <v>699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215</v>
      </c>
      <c r="D38" t="s">
        <v>215</v>
      </c>
      <c r="F38" t="s">
        <v>215</v>
      </c>
      <c r="I38" s="77">
        <v>0</v>
      </c>
      <c r="J38" t="s">
        <v>215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700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  <c r="D40" t="s">
        <v>215</v>
      </c>
      <c r="F40" t="s">
        <v>215</v>
      </c>
      <c r="I40" s="77">
        <v>0</v>
      </c>
      <c r="J40" t="s">
        <v>215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701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215</v>
      </c>
      <c r="D42" t="s">
        <v>215</v>
      </c>
      <c r="F42" t="s">
        <v>215</v>
      </c>
      <c r="I42" s="77">
        <v>0</v>
      </c>
      <c r="J42" t="s">
        <v>215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702</v>
      </c>
      <c r="I43" s="79">
        <v>0.82</v>
      </c>
      <c r="L43" s="79">
        <v>0.72</v>
      </c>
      <c r="M43" s="79">
        <v>3894000</v>
      </c>
      <c r="O43" s="79">
        <v>4006.2611999999999</v>
      </c>
      <c r="P43" s="79">
        <v>20.16</v>
      </c>
      <c r="Q43" s="79">
        <v>1.1599999999999999</v>
      </c>
    </row>
    <row r="44" spans="2:17">
      <c r="B44" t="s">
        <v>703</v>
      </c>
      <c r="C44" t="s">
        <v>654</v>
      </c>
      <c r="D44" t="s">
        <v>704</v>
      </c>
      <c r="E44" t="s">
        <v>705</v>
      </c>
      <c r="F44" t="s">
        <v>291</v>
      </c>
      <c r="G44" t="s">
        <v>706</v>
      </c>
      <c r="H44" t="s">
        <v>208</v>
      </c>
      <c r="I44" s="77">
        <v>0.25</v>
      </c>
      <c r="J44" t="s">
        <v>105</v>
      </c>
      <c r="K44" s="77">
        <v>1.35</v>
      </c>
      <c r="L44" s="77">
        <v>0.86</v>
      </c>
      <c r="M44" s="77">
        <v>2550000</v>
      </c>
      <c r="N44" s="77">
        <v>100.46</v>
      </c>
      <c r="O44" s="77">
        <v>2561.73</v>
      </c>
      <c r="P44" s="77">
        <v>12.89</v>
      </c>
      <c r="Q44" s="77">
        <v>0.74</v>
      </c>
    </row>
    <row r="45" spans="2:17">
      <c r="B45" t="s">
        <v>707</v>
      </c>
      <c r="C45" t="s">
        <v>654</v>
      </c>
      <c r="D45" t="s">
        <v>708</v>
      </c>
      <c r="E45" t="s">
        <v>709</v>
      </c>
      <c r="F45" t="s">
        <v>710</v>
      </c>
      <c r="G45" t="s">
        <v>711</v>
      </c>
      <c r="H45" t="s">
        <v>208</v>
      </c>
      <c r="I45" s="77">
        <v>1.84</v>
      </c>
      <c r="J45" t="s">
        <v>105</v>
      </c>
      <c r="K45" s="77">
        <v>3.4</v>
      </c>
      <c r="L45" s="77">
        <v>0.47</v>
      </c>
      <c r="M45" s="77">
        <v>1344000</v>
      </c>
      <c r="N45" s="77">
        <v>107.48</v>
      </c>
      <c r="O45" s="77">
        <v>1444.5311999999999</v>
      </c>
      <c r="P45" s="77">
        <v>7.27</v>
      </c>
      <c r="Q45" s="77">
        <v>0.42</v>
      </c>
    </row>
    <row r="46" spans="2:17">
      <c r="B46" s="78" t="s">
        <v>220</v>
      </c>
      <c r="I46" s="79">
        <v>2.83</v>
      </c>
      <c r="L46" s="79">
        <v>1.91</v>
      </c>
      <c r="M46" s="79">
        <v>1445291.67</v>
      </c>
      <c r="O46" s="79">
        <v>5538.9830566844712</v>
      </c>
      <c r="P46" s="79">
        <v>27.87</v>
      </c>
      <c r="Q46" s="79">
        <v>1.6</v>
      </c>
    </row>
    <row r="47" spans="2:17">
      <c r="B47" s="78" t="s">
        <v>712</v>
      </c>
      <c r="I47" s="79">
        <v>1.84</v>
      </c>
      <c r="L47" s="79">
        <v>0.06</v>
      </c>
      <c r="M47" s="79">
        <v>207264.43</v>
      </c>
      <c r="O47" s="79">
        <v>724.05341384861401</v>
      </c>
      <c r="P47" s="79">
        <v>3.64</v>
      </c>
      <c r="Q47" s="79">
        <v>0.21</v>
      </c>
    </row>
    <row r="48" spans="2:17">
      <c r="B48" t="s">
        <v>713</v>
      </c>
      <c r="C48" t="s">
        <v>646</v>
      </c>
      <c r="D48" t="s">
        <v>714</v>
      </c>
      <c r="E48" t="s">
        <v>715</v>
      </c>
      <c r="F48" t="s">
        <v>387</v>
      </c>
      <c r="G48" t="s">
        <v>716</v>
      </c>
      <c r="H48" t="s">
        <v>154</v>
      </c>
      <c r="I48" s="77">
        <v>1.84</v>
      </c>
      <c r="J48" t="s">
        <v>109</v>
      </c>
      <c r="K48" s="77">
        <v>5.56</v>
      </c>
      <c r="L48" s="77">
        <v>0.06</v>
      </c>
      <c r="M48" s="77">
        <v>207264.43</v>
      </c>
      <c r="N48" s="77">
        <v>100.76088828917106</v>
      </c>
      <c r="O48" s="77">
        <v>724.05341384861401</v>
      </c>
      <c r="P48" s="77">
        <v>3.64</v>
      </c>
      <c r="Q48" s="77">
        <v>0.21</v>
      </c>
    </row>
    <row r="49" spans="2:17">
      <c r="B49" s="78" t="s">
        <v>643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t="s">
        <v>215</v>
      </c>
      <c r="D50" t="s">
        <v>215</v>
      </c>
      <c r="F50" t="s">
        <v>215</v>
      </c>
      <c r="I50" s="77">
        <v>0</v>
      </c>
      <c r="J50" t="s">
        <v>215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644</v>
      </c>
      <c r="I51" s="79">
        <v>2.06</v>
      </c>
      <c r="L51" s="79">
        <v>3.16</v>
      </c>
      <c r="M51" s="79">
        <v>871876.53</v>
      </c>
      <c r="O51" s="79">
        <v>3291.3884424515868</v>
      </c>
      <c r="P51" s="79">
        <v>16.559999999999999</v>
      </c>
      <c r="Q51" s="79">
        <v>0.95</v>
      </c>
    </row>
    <row r="52" spans="2:17">
      <c r="B52" t="s">
        <v>717</v>
      </c>
      <c r="C52" t="s">
        <v>646</v>
      </c>
      <c r="D52" t="s">
        <v>718</v>
      </c>
      <c r="E52" t="s">
        <v>719</v>
      </c>
      <c r="F52" t="s">
        <v>215</v>
      </c>
      <c r="G52" t="s">
        <v>720</v>
      </c>
      <c r="H52" t="s">
        <v>430</v>
      </c>
      <c r="I52" s="77">
        <v>1.24</v>
      </c>
      <c r="J52" t="s">
        <v>116</v>
      </c>
      <c r="K52" s="77">
        <v>0.8</v>
      </c>
      <c r="L52" s="77">
        <v>0.62</v>
      </c>
      <c r="M52" s="77">
        <v>242897.66</v>
      </c>
      <c r="N52" s="77">
        <v>100.03555555043222</v>
      </c>
      <c r="O52" s="77">
        <v>1137.6269000928401</v>
      </c>
      <c r="P52" s="77">
        <v>5.72</v>
      </c>
      <c r="Q52" s="77">
        <v>0.33</v>
      </c>
    </row>
    <row r="53" spans="2:17">
      <c r="B53" t="s">
        <v>721</v>
      </c>
      <c r="C53" t="s">
        <v>646</v>
      </c>
      <c r="D53" t="s">
        <v>722</v>
      </c>
      <c r="E53" t="s">
        <v>723</v>
      </c>
      <c r="F53" t="s">
        <v>724</v>
      </c>
      <c r="G53" t="s">
        <v>725</v>
      </c>
      <c r="H53" t="s">
        <v>335</v>
      </c>
      <c r="I53" s="77">
        <v>5.2</v>
      </c>
      <c r="J53" t="s">
        <v>113</v>
      </c>
      <c r="K53" s="77">
        <v>5.81</v>
      </c>
      <c r="L53" s="77">
        <v>3.48</v>
      </c>
      <c r="M53" s="77">
        <v>249000</v>
      </c>
      <c r="N53" s="77">
        <v>100.55451119015773</v>
      </c>
      <c r="O53" s="77">
        <v>1039.7310312889399</v>
      </c>
      <c r="P53" s="77">
        <v>5.23</v>
      </c>
      <c r="Q53" s="77">
        <v>0.3</v>
      </c>
    </row>
    <row r="54" spans="2:17">
      <c r="B54" t="s">
        <v>726</v>
      </c>
      <c r="C54" t="s">
        <v>646</v>
      </c>
      <c r="D54" t="s">
        <v>727</v>
      </c>
      <c r="E54" t="s">
        <v>728</v>
      </c>
      <c r="F54" t="s">
        <v>215</v>
      </c>
      <c r="G54" t="s">
        <v>729</v>
      </c>
      <c r="H54" t="s">
        <v>430</v>
      </c>
      <c r="I54" s="77">
        <v>0.52</v>
      </c>
      <c r="J54" t="s">
        <v>109</v>
      </c>
      <c r="K54" s="77">
        <v>3.96</v>
      </c>
      <c r="L54" s="77">
        <v>3.2</v>
      </c>
      <c r="M54" s="77">
        <v>465000</v>
      </c>
      <c r="N54" s="77">
        <v>99.921123678385143</v>
      </c>
      <c r="O54" s="77">
        <v>1610.8833914372699</v>
      </c>
      <c r="P54" s="77">
        <v>8.11</v>
      </c>
      <c r="Q54" s="77">
        <v>0.47</v>
      </c>
    </row>
    <row r="55" spans="2:17">
      <c r="B55" t="s">
        <v>730</v>
      </c>
      <c r="C55" t="s">
        <v>646</v>
      </c>
      <c r="D55" t="s">
        <v>731</v>
      </c>
      <c r="E55" t="s">
        <v>719</v>
      </c>
      <c r="F55" t="s">
        <v>215</v>
      </c>
      <c r="G55" t="s">
        <v>732</v>
      </c>
      <c r="H55" t="s">
        <v>430</v>
      </c>
      <c r="I55" s="77">
        <v>1.24</v>
      </c>
      <c r="J55" t="s">
        <v>116</v>
      </c>
      <c r="K55" s="77">
        <v>1.4</v>
      </c>
      <c r="L55" s="77">
        <v>0.06</v>
      </c>
      <c r="M55" s="77">
        <v>73102.34</v>
      </c>
      <c r="N55" s="77">
        <v>101.04207604790189</v>
      </c>
      <c r="O55" s="77">
        <v>345.82443267754201</v>
      </c>
      <c r="P55" s="77">
        <v>1.74</v>
      </c>
      <c r="Q55" s="77">
        <v>0.1</v>
      </c>
    </row>
    <row r="56" spans="2:17">
      <c r="B56" t="s">
        <v>733</v>
      </c>
      <c r="C56" t="s">
        <v>646</v>
      </c>
      <c r="D56" t="s">
        <v>734</v>
      </c>
      <c r="E56" t="s">
        <v>719</v>
      </c>
      <c r="F56" t="s">
        <v>215</v>
      </c>
      <c r="G56" t="s">
        <v>720</v>
      </c>
      <c r="H56" t="s">
        <v>430</v>
      </c>
      <c r="I56" s="77">
        <v>1.75</v>
      </c>
      <c r="J56" t="s">
        <v>116</v>
      </c>
      <c r="K56" s="77">
        <v>0</v>
      </c>
      <c r="L56" s="77">
        <v>0</v>
      </c>
      <c r="M56" s="77">
        <v>-242897.66</v>
      </c>
      <c r="N56" s="77">
        <v>100</v>
      </c>
      <c r="O56" s="77">
        <v>-1137.2225543540001</v>
      </c>
      <c r="P56" s="77">
        <v>-5.72</v>
      </c>
      <c r="Q56" s="77">
        <v>-0.33</v>
      </c>
    </row>
    <row r="57" spans="2:17">
      <c r="B57" t="s">
        <v>735</v>
      </c>
      <c r="C57" t="s">
        <v>646</v>
      </c>
      <c r="D57" t="s">
        <v>736</v>
      </c>
      <c r="E57" t="s">
        <v>737</v>
      </c>
      <c r="F57" t="s">
        <v>215</v>
      </c>
      <c r="G57" t="s">
        <v>696</v>
      </c>
      <c r="H57" t="s">
        <v>430</v>
      </c>
      <c r="I57" s="77">
        <v>2.38</v>
      </c>
      <c r="J57" t="s">
        <v>109</v>
      </c>
      <c r="K57" s="77">
        <v>5.56</v>
      </c>
      <c r="L57" s="77">
        <v>3.08</v>
      </c>
      <c r="M57" s="77">
        <v>84774.19</v>
      </c>
      <c r="N57" s="77">
        <v>100.21541288805614</v>
      </c>
      <c r="O57" s="77">
        <v>294.545241308995</v>
      </c>
      <c r="P57" s="77">
        <v>1.48</v>
      </c>
      <c r="Q57" s="77">
        <v>0.09</v>
      </c>
    </row>
    <row r="58" spans="2:17">
      <c r="B58" s="78" t="s">
        <v>702</v>
      </c>
      <c r="I58" s="79">
        <v>4.95</v>
      </c>
      <c r="L58" s="79">
        <v>7.0000000000000007E-2</v>
      </c>
      <c r="M58" s="79">
        <v>366150.71</v>
      </c>
      <c r="O58" s="79">
        <v>1523.54120038427</v>
      </c>
      <c r="P58" s="79">
        <v>7.67</v>
      </c>
      <c r="Q58" s="79">
        <v>0.44</v>
      </c>
    </row>
    <row r="59" spans="2:17">
      <c r="B59" t="s">
        <v>738</v>
      </c>
      <c r="C59" t="s">
        <v>654</v>
      </c>
      <c r="D59" t="s">
        <v>739</v>
      </c>
      <c r="E59" t="s">
        <v>411</v>
      </c>
      <c r="F59" t="s">
        <v>215</v>
      </c>
      <c r="G59" t="s">
        <v>228</v>
      </c>
      <c r="H59" t="s">
        <v>430</v>
      </c>
      <c r="I59" s="77">
        <v>4.95</v>
      </c>
      <c r="J59" t="s">
        <v>113</v>
      </c>
      <c r="K59" s="77">
        <v>7</v>
      </c>
      <c r="L59" s="77">
        <v>7.0000000000000007E-2</v>
      </c>
      <c r="M59" s="77">
        <v>366150.71</v>
      </c>
      <c r="N59" s="77">
        <v>100.20150000000018</v>
      </c>
      <c r="O59" s="77">
        <v>1523.54120038427</v>
      </c>
      <c r="P59" s="77">
        <v>7.67</v>
      </c>
      <c r="Q59" s="77">
        <v>0.44</v>
      </c>
    </row>
    <row r="60" spans="2:17">
      <c r="B60" t="s">
        <v>222</v>
      </c>
    </row>
    <row r="61" spans="2:17">
      <c r="B61" t="s">
        <v>266</v>
      </c>
    </row>
    <row r="62" spans="2:17">
      <c r="B62" t="s">
        <v>267</v>
      </c>
    </row>
    <row r="63" spans="2:17">
      <c r="B63" t="s">
        <v>268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A11" sqref="A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15" t="s">
        <v>833</v>
      </c>
    </row>
    <row r="3" spans="2:64">
      <c r="B3" s="2" t="s">
        <v>2</v>
      </c>
      <c r="C3" t="s">
        <v>834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4" t="s">
        <v>156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747388.78</v>
      </c>
      <c r="L11" s="7"/>
      <c r="M11" s="76">
        <v>2164.7845016295269</v>
      </c>
      <c r="N11" s="76">
        <v>100</v>
      </c>
      <c r="O11" s="76">
        <v>0.63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0.01</v>
      </c>
      <c r="J12" s="79">
        <v>0.01</v>
      </c>
      <c r="K12" s="79">
        <v>747388.78</v>
      </c>
      <c r="M12" s="79">
        <v>2164.7845016295269</v>
      </c>
      <c r="N12" s="79">
        <v>100</v>
      </c>
      <c r="O12" s="79">
        <v>0.63</v>
      </c>
    </row>
    <row r="13" spans="2:64">
      <c r="B13" s="78" t="s">
        <v>473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215</v>
      </c>
      <c r="C14" t="s">
        <v>215</v>
      </c>
      <c r="E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474</v>
      </c>
      <c r="G15" s="79">
        <v>0</v>
      </c>
      <c r="J15" s="79">
        <v>0</v>
      </c>
      <c r="K15" s="79">
        <v>170138.77</v>
      </c>
      <c r="M15" s="79">
        <v>163.45871695952701</v>
      </c>
      <c r="N15" s="79">
        <v>7.55</v>
      </c>
      <c r="O15" s="79">
        <v>0.05</v>
      </c>
    </row>
    <row r="16" spans="2:64">
      <c r="B16" t="s">
        <v>686</v>
      </c>
      <c r="C16" t="s">
        <v>740</v>
      </c>
      <c r="D16" t="s">
        <v>206</v>
      </c>
      <c r="E16" t="s">
        <v>297</v>
      </c>
      <c r="F16" t="s">
        <v>208</v>
      </c>
      <c r="H16" t="s">
        <v>105</v>
      </c>
      <c r="I16" s="77">
        <v>0</v>
      </c>
      <c r="J16" s="77">
        <v>0</v>
      </c>
      <c r="K16" s="77">
        <v>170138.77</v>
      </c>
      <c r="L16" s="77">
        <v>96.073761999999761</v>
      </c>
      <c r="M16" s="77">
        <v>163.45871695952701</v>
      </c>
      <c r="N16" s="77">
        <v>7.55</v>
      </c>
      <c r="O16" s="77">
        <v>0.05</v>
      </c>
    </row>
    <row r="17" spans="2:15">
      <c r="B17" s="78" t="s">
        <v>741</v>
      </c>
      <c r="G17" s="79">
        <v>0.01</v>
      </c>
      <c r="J17" s="79">
        <v>0.01</v>
      </c>
      <c r="K17" s="79">
        <v>577250.01</v>
      </c>
      <c r="M17" s="79">
        <v>2001.3257846700001</v>
      </c>
      <c r="N17" s="79">
        <v>92.45</v>
      </c>
      <c r="O17" s="79">
        <v>0.57999999999999996</v>
      </c>
    </row>
    <row r="18" spans="2:15">
      <c r="B18" t="s">
        <v>742</v>
      </c>
      <c r="C18" t="s">
        <v>743</v>
      </c>
      <c r="D18" t="s">
        <v>206</v>
      </c>
      <c r="E18" t="s">
        <v>207</v>
      </c>
      <c r="F18" t="s">
        <v>208</v>
      </c>
      <c r="G18" s="77">
        <v>0.01</v>
      </c>
      <c r="H18" t="s">
        <v>109</v>
      </c>
      <c r="I18" s="77">
        <v>0</v>
      </c>
      <c r="J18" s="77">
        <v>0.01</v>
      </c>
      <c r="K18" s="77">
        <v>370000</v>
      </c>
      <c r="L18" s="77">
        <v>100</v>
      </c>
      <c r="M18" s="77">
        <v>1282.79</v>
      </c>
      <c r="N18" s="77">
        <v>59.26</v>
      </c>
      <c r="O18" s="77">
        <v>0.37</v>
      </c>
    </row>
    <row r="19" spans="2:15">
      <c r="B19" t="s">
        <v>744</v>
      </c>
      <c r="C19" t="s">
        <v>745</v>
      </c>
      <c r="D19" t="s">
        <v>206</v>
      </c>
      <c r="E19" t="s">
        <v>207</v>
      </c>
      <c r="F19" t="s">
        <v>208</v>
      </c>
      <c r="G19" s="77">
        <v>0.01</v>
      </c>
      <c r="H19" t="s">
        <v>109</v>
      </c>
      <c r="I19" s="77">
        <v>0</v>
      </c>
      <c r="J19" s="77">
        <v>0.01</v>
      </c>
      <c r="K19" s="77">
        <v>207250.01</v>
      </c>
      <c r="L19" s="77">
        <v>100</v>
      </c>
      <c r="M19" s="77">
        <v>718.53578467</v>
      </c>
      <c r="N19" s="77">
        <v>33.19</v>
      </c>
      <c r="O19" s="77">
        <v>0.21</v>
      </c>
    </row>
    <row r="20" spans="2:15">
      <c r="B20" s="78" t="s">
        <v>746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215</v>
      </c>
      <c r="C21" t="s">
        <v>215</v>
      </c>
      <c r="E21" t="s">
        <v>215</v>
      </c>
      <c r="G21" s="77">
        <v>0</v>
      </c>
      <c r="H21" t="s">
        <v>215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328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E23" t="s">
        <v>215</v>
      </c>
      <c r="G23" s="77">
        <v>0</v>
      </c>
      <c r="H23" t="s">
        <v>215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220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E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222</v>
      </c>
    </row>
    <row r="27" spans="2:15">
      <c r="B27" t="s">
        <v>266</v>
      </c>
    </row>
    <row r="28" spans="2:15">
      <c r="B28" t="s">
        <v>267</v>
      </c>
    </row>
    <row r="29" spans="2:15">
      <c r="B29" t="s">
        <v>268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A11" sqref="A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833</v>
      </c>
    </row>
    <row r="3" spans="2:55">
      <c r="B3" s="2" t="s">
        <v>2</v>
      </c>
      <c r="C3" t="s">
        <v>834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4" t="s">
        <v>159</v>
      </c>
      <c r="C7" s="105"/>
      <c r="D7" s="105"/>
      <c r="E7" s="105"/>
      <c r="F7" s="105"/>
      <c r="G7" s="105"/>
      <c r="H7" s="105"/>
      <c r="I7" s="105"/>
      <c r="J7" s="10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1.92</v>
      </c>
      <c r="F11" s="7"/>
      <c r="G11" s="76">
        <v>2276.8837692902598</v>
      </c>
      <c r="H11" s="76">
        <v>100</v>
      </c>
      <c r="I11" s="76">
        <v>0.66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1.62</v>
      </c>
      <c r="F12" s="19"/>
      <c r="G12" s="79">
        <v>616.25662400800002</v>
      </c>
      <c r="H12" s="79">
        <v>27.07</v>
      </c>
      <c r="I12" s="79">
        <v>0.18</v>
      </c>
    </row>
    <row r="13" spans="2:55">
      <c r="B13" s="78" t="s">
        <v>747</v>
      </c>
      <c r="E13" s="79">
        <v>1.62</v>
      </c>
      <c r="F13" s="19"/>
      <c r="G13" s="79">
        <v>616.25662400800002</v>
      </c>
      <c r="H13" s="79">
        <v>27.07</v>
      </c>
      <c r="I13" s="79">
        <v>0.18</v>
      </c>
    </row>
    <row r="14" spans="2:55">
      <c r="B14" t="s">
        <v>748</v>
      </c>
      <c r="C14" t="s">
        <v>749</v>
      </c>
      <c r="D14" t="s">
        <v>126</v>
      </c>
      <c r="E14" s="77">
        <v>1.62</v>
      </c>
      <c r="F14" t="s">
        <v>105</v>
      </c>
      <c r="G14" s="77">
        <v>616.25662400800002</v>
      </c>
      <c r="H14" s="77">
        <v>27.07</v>
      </c>
      <c r="I14" s="77">
        <v>0.18</v>
      </c>
      <c r="J14" t="s">
        <v>750</v>
      </c>
    </row>
    <row r="15" spans="2:55">
      <c r="B15" s="78" t="s">
        <v>751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215</v>
      </c>
      <c r="E16" s="77">
        <v>0</v>
      </c>
      <c r="F16" t="s">
        <v>215</v>
      </c>
      <c r="G16" s="77">
        <v>0</v>
      </c>
      <c r="H16" s="77">
        <v>0</v>
      </c>
      <c r="I16" s="77">
        <v>0</v>
      </c>
    </row>
    <row r="17" spans="2:10">
      <c r="B17" s="78" t="s">
        <v>220</v>
      </c>
      <c r="E17" s="79">
        <v>2.0299999999999998</v>
      </c>
      <c r="F17" s="19"/>
      <c r="G17" s="79">
        <v>1660.62714528226</v>
      </c>
      <c r="H17" s="79">
        <v>72.930000000000007</v>
      </c>
      <c r="I17" s="79">
        <v>0.48</v>
      </c>
    </row>
    <row r="18" spans="2:10">
      <c r="B18" s="78" t="s">
        <v>747</v>
      </c>
      <c r="E18" s="79">
        <v>2.0299999999999998</v>
      </c>
      <c r="F18" s="19"/>
      <c r="G18" s="79">
        <v>1660.62714528226</v>
      </c>
      <c r="H18" s="79">
        <v>72.930000000000007</v>
      </c>
      <c r="I18" s="79">
        <v>0.48</v>
      </c>
    </row>
    <row r="19" spans="2:10">
      <c r="B19" t="s">
        <v>752</v>
      </c>
      <c r="C19" t="s">
        <v>753</v>
      </c>
      <c r="D19" t="s">
        <v>126</v>
      </c>
      <c r="E19" s="77">
        <v>2.0299999999999998</v>
      </c>
      <c r="F19" t="s">
        <v>113</v>
      </c>
      <c r="G19" s="77">
        <v>1660.62714528226</v>
      </c>
      <c r="H19" s="77">
        <v>72.930000000000007</v>
      </c>
      <c r="I19" s="77">
        <v>0.48</v>
      </c>
      <c r="J19" t="s">
        <v>754</v>
      </c>
    </row>
    <row r="20" spans="2:10">
      <c r="B20" s="78" t="s">
        <v>751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10">
      <c r="B21" t="s">
        <v>215</v>
      </c>
      <c r="E21" s="77">
        <v>0</v>
      </c>
      <c r="F21" t="s">
        <v>215</v>
      </c>
      <c r="G21" s="77">
        <v>0</v>
      </c>
      <c r="H21" s="77">
        <v>0</v>
      </c>
      <c r="I21" s="77">
        <v>0</v>
      </c>
    </row>
    <row r="22" spans="2:10">
      <c r="F22" s="19"/>
      <c r="G22" s="19"/>
      <c r="H22" s="19"/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A11" sqref="A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833</v>
      </c>
    </row>
    <row r="3" spans="2:60">
      <c r="B3" s="2" t="s">
        <v>2</v>
      </c>
      <c r="C3" s="2" t="s">
        <v>834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4" t="s">
        <v>165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A11" sqref="A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6" t="s">
        <v>833</v>
      </c>
    </row>
    <row r="3" spans="2:60">
      <c r="B3" s="2" t="s">
        <v>2</v>
      </c>
      <c r="C3" t="s">
        <v>834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4" t="s">
        <v>170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210.20244</v>
      </c>
      <c r="J11" s="76">
        <v>100</v>
      </c>
      <c r="K11" s="76">
        <v>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210.20244</v>
      </c>
      <c r="J12" s="79">
        <v>100</v>
      </c>
      <c r="K12" s="79">
        <v>0.06</v>
      </c>
    </row>
    <row r="13" spans="2:60">
      <c r="B13" t="s">
        <v>755</v>
      </c>
      <c r="C13" t="s">
        <v>756</v>
      </c>
      <c r="D13" t="s">
        <v>215</v>
      </c>
      <c r="E13" t="s">
        <v>430</v>
      </c>
      <c r="F13" s="77">
        <v>0</v>
      </c>
      <c r="G13" t="s">
        <v>105</v>
      </c>
      <c r="H13" s="77">
        <v>0</v>
      </c>
      <c r="I13" s="77">
        <v>211.26143999999999</v>
      </c>
      <c r="J13" s="77">
        <v>100.5</v>
      </c>
      <c r="K13" s="77">
        <v>0.06</v>
      </c>
    </row>
    <row r="14" spans="2:60">
      <c r="B14" t="s">
        <v>757</v>
      </c>
      <c r="C14" t="s">
        <v>758</v>
      </c>
      <c r="D14" t="s">
        <v>215</v>
      </c>
      <c r="E14" t="s">
        <v>430</v>
      </c>
      <c r="F14" s="77">
        <v>0</v>
      </c>
      <c r="G14" t="s">
        <v>105</v>
      </c>
      <c r="H14" s="77">
        <v>0</v>
      </c>
      <c r="I14" s="77">
        <v>-1.05887</v>
      </c>
      <c r="J14" s="77">
        <v>-0.5</v>
      </c>
      <c r="K14" s="77">
        <v>0</v>
      </c>
    </row>
    <row r="15" spans="2:60">
      <c r="B15" t="s">
        <v>759</v>
      </c>
      <c r="C15" t="s">
        <v>760</v>
      </c>
      <c r="D15" t="s">
        <v>215</v>
      </c>
      <c r="E15" t="s">
        <v>430</v>
      </c>
      <c r="F15" s="77">
        <v>0</v>
      </c>
      <c r="G15" t="s">
        <v>105</v>
      </c>
      <c r="H15" s="77">
        <v>0</v>
      </c>
      <c r="I15" s="77">
        <v>-1.2999999999999999E-4</v>
      </c>
      <c r="J15" s="77">
        <v>0</v>
      </c>
      <c r="K15" s="77">
        <v>0</v>
      </c>
    </row>
    <row r="16" spans="2:60">
      <c r="B16" s="78" t="s">
        <v>220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215</v>
      </c>
      <c r="C17" t="s">
        <v>215</v>
      </c>
      <c r="D17" t="s">
        <v>215</v>
      </c>
      <c r="E17" s="19"/>
      <c r="F17" s="77">
        <v>0</v>
      </c>
      <c r="G17" t="s">
        <v>215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1"/>
  <sheetViews>
    <sheetView rightToLeft="1" workbookViewId="0">
      <selection activeCell="A11" sqref="A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833</v>
      </c>
    </row>
    <row r="3" spans="2:17">
      <c r="B3" s="2" t="s">
        <v>2</v>
      </c>
      <c r="C3" t="s">
        <v>834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4" t="s">
        <v>172</v>
      </c>
      <c r="C7" s="105"/>
      <c r="D7" s="10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SUM(C12)+SUM(C56)</f>
        <v>15612.557008352032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f>SUM(C13:C55)</f>
        <v>10347.22469911894</v>
      </c>
    </row>
    <row r="13" spans="2:17">
      <c r="B13" s="80" t="s">
        <v>762</v>
      </c>
      <c r="C13" s="88">
        <v>0</v>
      </c>
      <c r="D13" s="84">
        <v>43040</v>
      </c>
    </row>
    <row r="14" spans="2:17">
      <c r="B14" s="80" t="s">
        <v>763</v>
      </c>
      <c r="C14" s="88">
        <v>485.75646999999998</v>
      </c>
      <c r="D14" s="84">
        <v>43245</v>
      </c>
    </row>
    <row r="15" spans="2:17">
      <c r="B15" s="80" t="s">
        <v>764</v>
      </c>
      <c r="C15" s="88">
        <v>0</v>
      </c>
      <c r="D15" s="84">
        <v>43313</v>
      </c>
    </row>
    <row r="16" spans="2:17">
      <c r="B16" s="80" t="s">
        <v>765</v>
      </c>
      <c r="C16" s="88">
        <v>0</v>
      </c>
      <c r="D16" s="84">
        <v>44713</v>
      </c>
    </row>
    <row r="17" spans="2:4">
      <c r="B17" s="80" t="s">
        <v>766</v>
      </c>
      <c r="C17" s="88">
        <v>0</v>
      </c>
      <c r="D17" s="84" t="s">
        <v>830</v>
      </c>
    </row>
    <row r="18" spans="2:4">
      <c r="B18" s="80" t="s">
        <v>767</v>
      </c>
      <c r="C18" s="88">
        <v>0</v>
      </c>
      <c r="D18" s="84">
        <v>44166</v>
      </c>
    </row>
    <row r="19" spans="2:4">
      <c r="B19" s="80" t="s">
        <v>768</v>
      </c>
      <c r="C19" s="88">
        <v>0</v>
      </c>
      <c r="D19" s="84">
        <v>43160</v>
      </c>
    </row>
    <row r="20" spans="2:4">
      <c r="B20" s="80" t="s">
        <v>769</v>
      </c>
      <c r="C20" s="88">
        <v>0</v>
      </c>
      <c r="D20" s="84">
        <v>44835</v>
      </c>
    </row>
    <row r="21" spans="2:4">
      <c r="B21" s="80" t="s">
        <v>770</v>
      </c>
      <c r="C21" s="88">
        <v>0</v>
      </c>
      <c r="D21" s="84">
        <v>43770</v>
      </c>
    </row>
    <row r="22" spans="2:4">
      <c r="B22" s="80" t="s">
        <v>771</v>
      </c>
      <c r="C22" s="88">
        <v>0</v>
      </c>
      <c r="D22" s="84">
        <v>45536</v>
      </c>
    </row>
    <row r="23" spans="2:4">
      <c r="B23" s="80" t="s">
        <v>772</v>
      </c>
      <c r="C23" s="88">
        <v>0</v>
      </c>
      <c r="D23" s="84">
        <v>43344</v>
      </c>
    </row>
    <row r="24" spans="2:4">
      <c r="B24" s="80" t="s">
        <v>773</v>
      </c>
      <c r="C24" s="88">
        <v>41.113999999999997</v>
      </c>
      <c r="D24" s="84" t="s">
        <v>830</v>
      </c>
    </row>
    <row r="25" spans="2:4">
      <c r="B25" s="80" t="s">
        <v>774</v>
      </c>
      <c r="C25" s="88">
        <v>0</v>
      </c>
      <c r="D25" s="84">
        <v>44409</v>
      </c>
    </row>
    <row r="26" spans="2:4">
      <c r="B26" s="80" t="s">
        <v>775</v>
      </c>
      <c r="C26" s="88">
        <v>0</v>
      </c>
      <c r="D26" s="84" t="s">
        <v>830</v>
      </c>
    </row>
    <row r="27" spans="2:4">
      <c r="B27" s="80" t="s">
        <v>776</v>
      </c>
      <c r="C27" s="88">
        <v>0</v>
      </c>
      <c r="D27" s="84">
        <v>42948</v>
      </c>
    </row>
    <row r="28" spans="2:4">
      <c r="B28" s="80" t="s">
        <v>777</v>
      </c>
      <c r="C28" s="88">
        <v>0</v>
      </c>
      <c r="D28" s="84">
        <v>42887</v>
      </c>
    </row>
    <row r="29" spans="2:4">
      <c r="B29" s="80" t="s">
        <v>778</v>
      </c>
      <c r="C29" s="88">
        <v>0</v>
      </c>
      <c r="D29" s="84">
        <v>44470</v>
      </c>
    </row>
    <row r="30" spans="2:4">
      <c r="B30" s="80" t="s">
        <v>779</v>
      </c>
      <c r="C30" s="88">
        <v>0</v>
      </c>
      <c r="D30" s="84">
        <v>44105</v>
      </c>
    </row>
    <row r="31" spans="2:4">
      <c r="B31" s="80" t="s">
        <v>780</v>
      </c>
      <c r="C31" s="88">
        <v>0</v>
      </c>
      <c r="D31" s="84">
        <v>42644</v>
      </c>
    </row>
    <row r="32" spans="2:4">
      <c r="B32" s="80" t="s">
        <v>781</v>
      </c>
      <c r="C32" s="88">
        <v>0</v>
      </c>
      <c r="D32" s="84">
        <v>44774</v>
      </c>
    </row>
    <row r="33" spans="2:4">
      <c r="B33" s="80" t="s">
        <v>782</v>
      </c>
      <c r="C33" s="88">
        <v>0</v>
      </c>
      <c r="D33" s="84">
        <v>43252</v>
      </c>
    </row>
    <row r="34" spans="2:4">
      <c r="B34" s="80" t="s">
        <v>783</v>
      </c>
      <c r="C34" s="88">
        <v>0</v>
      </c>
      <c r="D34" s="84">
        <v>43282</v>
      </c>
    </row>
    <row r="35" spans="2:4">
      <c r="B35" s="80" t="s">
        <v>784</v>
      </c>
      <c r="C35" s="88">
        <v>0</v>
      </c>
      <c r="D35" s="84">
        <v>44593</v>
      </c>
    </row>
    <row r="36" spans="2:4">
      <c r="B36" s="80" t="s">
        <v>785</v>
      </c>
      <c r="C36" s="88">
        <v>0</v>
      </c>
      <c r="D36" s="84">
        <v>44713</v>
      </c>
    </row>
    <row r="37" spans="2:4">
      <c r="B37" s="80" t="s">
        <v>786</v>
      </c>
      <c r="C37" s="88">
        <v>0</v>
      </c>
      <c r="D37" s="84">
        <v>44440</v>
      </c>
    </row>
    <row r="38" spans="2:4">
      <c r="B38" s="80" t="s">
        <v>787</v>
      </c>
      <c r="C38" s="88">
        <v>0</v>
      </c>
      <c r="D38" s="84">
        <v>44409</v>
      </c>
    </row>
    <row r="39" spans="2:4">
      <c r="B39" s="80" t="s">
        <v>788</v>
      </c>
      <c r="C39" s="88">
        <v>0</v>
      </c>
      <c r="D39" s="84">
        <v>45627</v>
      </c>
    </row>
    <row r="40" spans="2:4">
      <c r="B40" s="80" t="s">
        <v>789</v>
      </c>
      <c r="C40" s="88">
        <v>336.69053124999976</v>
      </c>
      <c r="D40" s="84">
        <v>43221</v>
      </c>
    </row>
    <row r="41" spans="2:4">
      <c r="B41" s="80" t="s">
        <v>790</v>
      </c>
      <c r="C41" s="88">
        <v>0</v>
      </c>
      <c r="D41" s="84">
        <v>45748</v>
      </c>
    </row>
    <row r="42" spans="2:4">
      <c r="B42" s="80" t="s">
        <v>791</v>
      </c>
      <c r="C42" s="88">
        <v>0</v>
      </c>
      <c r="D42" s="84">
        <v>43344</v>
      </c>
    </row>
    <row r="43" spans="2:4">
      <c r="B43" s="80" t="s">
        <v>792</v>
      </c>
      <c r="C43" s="88">
        <v>0</v>
      </c>
      <c r="D43" s="84">
        <v>43891</v>
      </c>
    </row>
    <row r="44" spans="2:4">
      <c r="B44" s="80" t="s">
        <v>793</v>
      </c>
      <c r="C44" s="88">
        <v>6211.5822326100579</v>
      </c>
      <c r="D44" s="84">
        <v>46143</v>
      </c>
    </row>
    <row r="45" spans="2:4">
      <c r="B45" s="80" t="s">
        <v>794</v>
      </c>
      <c r="C45" s="88">
        <v>3192</v>
      </c>
      <c r="D45" s="85" t="s">
        <v>831</v>
      </c>
    </row>
    <row r="46" spans="2:4">
      <c r="B46" s="80" t="s">
        <v>795</v>
      </c>
      <c r="C46" s="88">
        <v>72.483333333333377</v>
      </c>
      <c r="D46" s="84">
        <v>42795</v>
      </c>
    </row>
    <row r="47" spans="2:4">
      <c r="B47" s="80" t="s">
        <v>796</v>
      </c>
      <c r="C47" s="88">
        <v>0</v>
      </c>
      <c r="D47" s="84" t="s">
        <v>832</v>
      </c>
    </row>
    <row r="48" spans="2:4">
      <c r="B48" s="80" t="s">
        <v>797</v>
      </c>
      <c r="C48" s="88">
        <v>0</v>
      </c>
      <c r="D48" s="84">
        <v>44256</v>
      </c>
    </row>
    <row r="49" spans="2:4">
      <c r="B49" s="80" t="s">
        <v>798</v>
      </c>
      <c r="C49" s="88">
        <v>0</v>
      </c>
      <c r="D49" s="84">
        <v>46174</v>
      </c>
    </row>
    <row r="50" spans="2:4">
      <c r="B50" s="80" t="s">
        <v>799</v>
      </c>
      <c r="C50" s="88">
        <v>0</v>
      </c>
      <c r="D50" s="84">
        <v>44166</v>
      </c>
    </row>
    <row r="51" spans="2:4">
      <c r="B51" s="80" t="s">
        <v>800</v>
      </c>
      <c r="C51" s="88">
        <v>5.0287985999999991</v>
      </c>
      <c r="D51" s="84">
        <v>46631</v>
      </c>
    </row>
    <row r="52" spans="2:4">
      <c r="B52" s="80" t="s">
        <v>801</v>
      </c>
      <c r="C52" s="88">
        <v>2.5693333255497763</v>
      </c>
      <c r="D52" s="84">
        <v>47119</v>
      </c>
    </row>
    <row r="53" spans="2:4">
      <c r="B53" s="80" t="s">
        <v>802</v>
      </c>
      <c r="C53" s="88">
        <v>0</v>
      </c>
      <c r="D53" s="84" t="s">
        <v>832</v>
      </c>
    </row>
    <row r="54" spans="2:4">
      <c r="B54" s="80" t="s">
        <v>803</v>
      </c>
      <c r="C54" s="88">
        <v>0</v>
      </c>
      <c r="D54" s="84">
        <v>44409</v>
      </c>
    </row>
    <row r="55" spans="2:4">
      <c r="B55" s="80" t="s">
        <v>804</v>
      </c>
      <c r="C55" s="88">
        <v>0</v>
      </c>
      <c r="D55" s="86" t="s">
        <v>830</v>
      </c>
    </row>
    <row r="56" spans="2:4">
      <c r="B56" s="81" t="s">
        <v>220</v>
      </c>
      <c r="C56" s="89">
        <f>SUM(C57:C82)</f>
        <v>5265.3323092330929</v>
      </c>
      <c r="D56" s="84"/>
    </row>
    <row r="57" spans="2:4">
      <c r="B57" s="80" t="s">
        <v>805</v>
      </c>
      <c r="C57" s="88">
        <v>0</v>
      </c>
      <c r="D57" s="84">
        <v>45776</v>
      </c>
    </row>
    <row r="58" spans="2:4">
      <c r="B58" s="80" t="s">
        <v>806</v>
      </c>
      <c r="C58" s="88">
        <v>0</v>
      </c>
      <c r="D58" s="84">
        <v>44795</v>
      </c>
    </row>
    <row r="59" spans="2:4">
      <c r="B59" s="80" t="s">
        <v>807</v>
      </c>
      <c r="C59" s="88">
        <v>0</v>
      </c>
      <c r="D59" s="84">
        <v>42979</v>
      </c>
    </row>
    <row r="60" spans="2:4">
      <c r="B60" s="80" t="s">
        <v>808</v>
      </c>
      <c r="C60" s="88">
        <v>0</v>
      </c>
      <c r="D60" s="84">
        <v>44348</v>
      </c>
    </row>
    <row r="61" spans="2:4">
      <c r="B61" s="80" t="s">
        <v>809</v>
      </c>
      <c r="C61" s="88">
        <v>0</v>
      </c>
      <c r="D61" s="84">
        <v>44317</v>
      </c>
    </row>
    <row r="62" spans="2:4">
      <c r="B62" s="80" t="s">
        <v>810</v>
      </c>
      <c r="C62" s="88">
        <v>0</v>
      </c>
      <c r="D62" s="84">
        <v>43544</v>
      </c>
    </row>
    <row r="63" spans="2:4">
      <c r="B63" s="80" t="s">
        <v>811</v>
      </c>
      <c r="C63" s="88">
        <v>25.138681733333343</v>
      </c>
      <c r="D63" s="84" t="s">
        <v>830</v>
      </c>
    </row>
    <row r="64" spans="2:4">
      <c r="B64" s="80" t="s">
        <v>812</v>
      </c>
      <c r="C64" s="88">
        <v>0</v>
      </c>
      <c r="D64" s="84" t="s">
        <v>830</v>
      </c>
    </row>
    <row r="65" spans="2:4">
      <c r="B65" s="80" t="s">
        <v>813</v>
      </c>
      <c r="C65" s="88">
        <v>0</v>
      </c>
      <c r="D65" s="84" t="s">
        <v>830</v>
      </c>
    </row>
    <row r="66" spans="2:4">
      <c r="B66" s="80" t="s">
        <v>814</v>
      </c>
      <c r="C66" s="88">
        <v>0</v>
      </c>
      <c r="D66" s="84">
        <v>43435</v>
      </c>
    </row>
    <row r="67" spans="2:4">
      <c r="B67" s="80" t="s">
        <v>815</v>
      </c>
      <c r="C67" s="88">
        <v>0</v>
      </c>
      <c r="D67" s="84">
        <v>45444</v>
      </c>
    </row>
    <row r="68" spans="2:4">
      <c r="B68" s="80" t="s">
        <v>816</v>
      </c>
      <c r="C68" s="88">
        <v>0</v>
      </c>
      <c r="D68" s="84">
        <v>45413</v>
      </c>
    </row>
    <row r="69" spans="2:4">
      <c r="B69" s="80" t="s">
        <v>817</v>
      </c>
      <c r="C69" s="88">
        <v>0</v>
      </c>
      <c r="D69" s="84">
        <v>45931</v>
      </c>
    </row>
    <row r="70" spans="2:4">
      <c r="B70" s="80" t="s">
        <v>818</v>
      </c>
      <c r="C70" s="88">
        <v>0</v>
      </c>
      <c r="D70" s="84">
        <v>43709</v>
      </c>
    </row>
    <row r="71" spans="2:4">
      <c r="B71" s="80" t="s">
        <v>819</v>
      </c>
      <c r="C71" s="88">
        <v>0</v>
      </c>
      <c r="D71" s="84">
        <v>44562</v>
      </c>
    </row>
    <row r="72" spans="2:4">
      <c r="B72" s="80" t="s">
        <v>820</v>
      </c>
      <c r="C72" s="88">
        <v>624.08449538999992</v>
      </c>
      <c r="D72" s="84">
        <v>44562</v>
      </c>
    </row>
    <row r="73" spans="2:4">
      <c r="B73" s="80" t="s">
        <v>821</v>
      </c>
      <c r="C73" s="88">
        <v>888.51537567897606</v>
      </c>
      <c r="D73" s="84">
        <v>45047</v>
      </c>
    </row>
    <row r="74" spans="2:4">
      <c r="B74" s="80" t="s">
        <v>822</v>
      </c>
      <c r="C74" s="88">
        <v>1131.9031376536482</v>
      </c>
      <c r="D74" s="84">
        <v>43800</v>
      </c>
    </row>
    <row r="75" spans="2:4">
      <c r="B75" s="80" t="s">
        <v>823</v>
      </c>
      <c r="C75" s="88">
        <v>671.82417903513601</v>
      </c>
      <c r="D75" s="84">
        <v>43554</v>
      </c>
    </row>
    <row r="76" spans="2:4">
      <c r="B76" s="80" t="s">
        <v>824</v>
      </c>
      <c r="C76" s="88">
        <v>239.45137128999997</v>
      </c>
      <c r="D76" s="84">
        <v>44012</v>
      </c>
    </row>
    <row r="77" spans="2:4">
      <c r="B77" s="80" t="s">
        <v>825</v>
      </c>
      <c r="C77" s="88">
        <v>1319.5467864</v>
      </c>
      <c r="D77" s="84">
        <v>46417</v>
      </c>
    </row>
    <row r="78" spans="2:4">
      <c r="B78" s="80" t="s">
        <v>826</v>
      </c>
      <c r="C78" s="88">
        <v>0</v>
      </c>
      <c r="D78" s="84">
        <v>46357</v>
      </c>
    </row>
    <row r="79" spans="2:4">
      <c r="B79" s="80" t="s">
        <v>827</v>
      </c>
      <c r="C79" s="88">
        <v>0</v>
      </c>
      <c r="D79" s="84">
        <v>44531</v>
      </c>
    </row>
    <row r="80" spans="2:4">
      <c r="B80" s="80" t="s">
        <v>828</v>
      </c>
      <c r="C80" s="88">
        <v>8.2969778519999995</v>
      </c>
      <c r="D80" s="84">
        <v>45807</v>
      </c>
    </row>
    <row r="81" spans="2:4">
      <c r="B81" s="80" t="s">
        <v>829</v>
      </c>
      <c r="C81" s="88">
        <v>356.57130419999993</v>
      </c>
      <c r="D81" s="84">
        <v>45901</v>
      </c>
    </row>
    <row r="82" spans="2:4">
      <c r="B82" s="82"/>
      <c r="C82" s="87"/>
      <c r="D82" s="87"/>
    </row>
    <row r="83" spans="2:4">
      <c r="B83" s="83"/>
      <c r="C83" s="83"/>
      <c r="D83" s="83"/>
    </row>
    <row r="84" spans="2:4">
      <c r="B84" s="83"/>
      <c r="C84" s="83"/>
      <c r="D84" s="83"/>
    </row>
    <row r="85" spans="2:4">
      <c r="B85" s="83"/>
      <c r="C85" s="83"/>
      <c r="D85" s="83"/>
    </row>
    <row r="86" spans="2:4">
      <c r="B86" s="83"/>
      <c r="C86" s="83"/>
      <c r="D86" s="83"/>
    </row>
    <row r="87" spans="2:4">
      <c r="B87" s="83"/>
      <c r="C87" s="83"/>
      <c r="D87" s="83"/>
    </row>
    <row r="88" spans="2:4">
      <c r="B88" s="83"/>
      <c r="C88" s="83"/>
      <c r="D88" s="83"/>
    </row>
    <row r="89" spans="2:4">
      <c r="B89" s="83"/>
      <c r="C89" s="83"/>
      <c r="D89" s="83"/>
    </row>
    <row r="90" spans="2:4">
      <c r="B90" s="83"/>
      <c r="C90" s="83"/>
      <c r="D90" s="83"/>
    </row>
    <row r="91" spans="2:4">
      <c r="B91" s="83"/>
      <c r="C91" s="83"/>
      <c r="D91" s="83"/>
    </row>
  </sheetData>
  <mergeCells count="1">
    <mergeCell ref="B7:D7"/>
  </mergeCells>
  <conditionalFormatting sqref="B52">
    <cfRule type="cellIs" dxfId="1" priority="2" operator="lessThan">
      <formula>0</formula>
    </cfRule>
  </conditionalFormatting>
  <conditionalFormatting sqref="D55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A11" sqref="A1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833</v>
      </c>
    </row>
    <row r="3" spans="2:18">
      <c r="B3" s="2" t="s">
        <v>2</v>
      </c>
      <c r="C3" t="s">
        <v>834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4" t="s">
        <v>176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269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266</v>
      </c>
      <c r="D27" s="16"/>
    </row>
    <row r="28" spans="2:16">
      <c r="B28" t="s">
        <v>268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A11" sqref="A1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833</v>
      </c>
    </row>
    <row r="3" spans="2:18">
      <c r="B3" s="2" t="s">
        <v>2</v>
      </c>
      <c r="C3" t="s">
        <v>834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4" t="s">
        <v>180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473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474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266</v>
      </c>
      <c r="D27" s="16"/>
    </row>
    <row r="28" spans="2:16">
      <c r="B28" t="s">
        <v>268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A44" sqref="A4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108" t="s">
        <v>835</v>
      </c>
    </row>
    <row r="2" spans="2:53">
      <c r="B2" s="2" t="s">
        <v>1</v>
      </c>
      <c r="C2" s="15" t="s">
        <v>833</v>
      </c>
      <c r="S2" s="108"/>
    </row>
    <row r="3" spans="2:53">
      <c r="B3" s="2" t="s">
        <v>2</v>
      </c>
      <c r="C3" t="s">
        <v>834</v>
      </c>
      <c r="S3" s="108"/>
    </row>
    <row r="4" spans="2:53">
      <c r="B4" s="2" t="s">
        <v>3</v>
      </c>
      <c r="C4" t="s">
        <v>198</v>
      </c>
      <c r="F4" s="16" t="s">
        <v>761</v>
      </c>
      <c r="S4" s="108"/>
    </row>
    <row r="5" spans="2:53">
      <c r="B5" s="75" t="s">
        <v>199</v>
      </c>
      <c r="C5" t="s">
        <v>200</v>
      </c>
      <c r="S5" s="108"/>
    </row>
    <row r="6" spans="2:53" ht="21.7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8"/>
      <c r="S6" s="108"/>
    </row>
    <row r="7" spans="2:53" ht="27.7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1"/>
      <c r="S7" s="108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108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8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8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8.2799999999999994</v>
      </c>
      <c r="I11" s="7"/>
      <c r="J11" s="7"/>
      <c r="K11" s="76">
        <v>0.88</v>
      </c>
      <c r="L11" s="76">
        <v>181296805</v>
      </c>
      <c r="M11" s="7"/>
      <c r="N11" s="76">
        <v>0</v>
      </c>
      <c r="O11" s="76">
        <v>211317.72272640001</v>
      </c>
      <c r="P11" s="7"/>
      <c r="Q11" s="76">
        <v>100</v>
      </c>
      <c r="R11" s="76">
        <v>61.08</v>
      </c>
      <c r="S11" s="108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8.2799999999999994</v>
      </c>
      <c r="K12" s="79">
        <v>0.88</v>
      </c>
      <c r="L12" s="79">
        <v>181296805</v>
      </c>
      <c r="N12" s="79">
        <v>0</v>
      </c>
      <c r="O12" s="79">
        <v>211317.72272640001</v>
      </c>
      <c r="Q12" s="79">
        <v>100</v>
      </c>
      <c r="R12" s="79">
        <v>61.08</v>
      </c>
      <c r="S12" s="108"/>
    </row>
    <row r="13" spans="2:53">
      <c r="B13" s="78" t="s">
        <v>223</v>
      </c>
      <c r="C13" s="16"/>
      <c r="D13" s="16"/>
      <c r="H13" s="79">
        <v>6.95</v>
      </c>
      <c r="K13" s="79">
        <v>-0.06</v>
      </c>
      <c r="L13" s="79">
        <v>89773413</v>
      </c>
      <c r="N13" s="79">
        <v>0</v>
      </c>
      <c r="O13" s="79">
        <v>99183.788517499997</v>
      </c>
      <c r="Q13" s="79">
        <v>46.94</v>
      </c>
      <c r="R13" s="79">
        <v>28.67</v>
      </c>
      <c r="S13" s="108"/>
    </row>
    <row r="14" spans="2:53">
      <c r="B14" s="78" t="s">
        <v>224</v>
      </c>
      <c r="C14" s="16"/>
      <c r="D14" s="16"/>
      <c r="H14" s="79">
        <v>6.95</v>
      </c>
      <c r="K14" s="79">
        <v>-0.06</v>
      </c>
      <c r="L14" s="79">
        <v>89773413</v>
      </c>
      <c r="N14" s="79">
        <v>0</v>
      </c>
      <c r="O14" s="79">
        <v>99183.788517499997</v>
      </c>
      <c r="Q14" s="79">
        <v>46.94</v>
      </c>
      <c r="R14" s="79">
        <v>28.67</v>
      </c>
      <c r="S14" s="108"/>
    </row>
    <row r="15" spans="2:53">
      <c r="B15" t="s">
        <v>225</v>
      </c>
      <c r="C15" t="s">
        <v>226</v>
      </c>
      <c r="D15" t="s">
        <v>103</v>
      </c>
      <c r="E15" t="s">
        <v>227</v>
      </c>
      <c r="F15"/>
      <c r="G15" t="s">
        <v>228</v>
      </c>
      <c r="H15" s="77">
        <v>5.93</v>
      </c>
      <c r="I15" t="s">
        <v>105</v>
      </c>
      <c r="J15" s="77">
        <v>4</v>
      </c>
      <c r="K15" s="77">
        <v>-0.14000000000000001</v>
      </c>
      <c r="L15" s="77">
        <v>8632568</v>
      </c>
      <c r="M15" s="77">
        <v>158.13999999999999</v>
      </c>
      <c r="N15" s="77">
        <v>0</v>
      </c>
      <c r="O15" s="77">
        <v>13651.5430352</v>
      </c>
      <c r="P15" s="77">
        <v>0.08</v>
      </c>
      <c r="Q15" s="77">
        <v>6.46</v>
      </c>
      <c r="R15" s="77">
        <v>3.95</v>
      </c>
      <c r="S15" s="108"/>
    </row>
    <row r="16" spans="2:53">
      <c r="B16" t="s">
        <v>229</v>
      </c>
      <c r="C16" t="s">
        <v>230</v>
      </c>
      <c r="D16" t="s">
        <v>103</v>
      </c>
      <c r="E16" t="s">
        <v>227</v>
      </c>
      <c r="F16"/>
      <c r="G16" t="s">
        <v>231</v>
      </c>
      <c r="H16" s="77">
        <v>9.1</v>
      </c>
      <c r="I16" t="s">
        <v>105</v>
      </c>
      <c r="J16" s="77">
        <v>0.75</v>
      </c>
      <c r="K16" s="77">
        <v>0.2</v>
      </c>
      <c r="L16" s="77">
        <v>11518414</v>
      </c>
      <c r="M16" s="77">
        <v>105.74</v>
      </c>
      <c r="N16" s="77">
        <v>0</v>
      </c>
      <c r="O16" s="77">
        <v>12179.570963599999</v>
      </c>
      <c r="P16" s="77">
        <v>0.32</v>
      </c>
      <c r="Q16" s="77">
        <v>5.76</v>
      </c>
      <c r="R16" s="77">
        <v>3.52</v>
      </c>
      <c r="S16" s="108"/>
    </row>
    <row r="17" spans="2:19">
      <c r="B17" t="s">
        <v>232</v>
      </c>
      <c r="C17" t="s">
        <v>233</v>
      </c>
      <c r="D17" t="s">
        <v>103</v>
      </c>
      <c r="E17" t="s">
        <v>227</v>
      </c>
      <c r="F17"/>
      <c r="G17" t="s">
        <v>234</v>
      </c>
      <c r="H17" s="77">
        <v>5.51</v>
      </c>
      <c r="I17" t="s">
        <v>105</v>
      </c>
      <c r="J17" s="77">
        <v>1.75</v>
      </c>
      <c r="K17" s="77">
        <v>-0.26</v>
      </c>
      <c r="L17" s="77">
        <v>4165662</v>
      </c>
      <c r="M17" s="77">
        <v>113.12</v>
      </c>
      <c r="N17" s="77">
        <v>0</v>
      </c>
      <c r="O17" s="77">
        <v>4712.1968544000001</v>
      </c>
      <c r="P17" s="77">
        <v>0.03</v>
      </c>
      <c r="Q17" s="77">
        <v>2.23</v>
      </c>
      <c r="R17" s="77">
        <v>1.36</v>
      </c>
      <c r="S17" s="108"/>
    </row>
    <row r="18" spans="2:19">
      <c r="B18" t="s">
        <v>235</v>
      </c>
      <c r="C18" t="s">
        <v>236</v>
      </c>
      <c r="D18" t="s">
        <v>103</v>
      </c>
      <c r="E18" t="s">
        <v>227</v>
      </c>
      <c r="F18"/>
      <c r="G18" t="s">
        <v>237</v>
      </c>
      <c r="H18" s="77">
        <v>7.63</v>
      </c>
      <c r="I18" t="s">
        <v>105</v>
      </c>
      <c r="J18" s="77">
        <v>0.75</v>
      </c>
      <c r="K18" s="77">
        <v>0.01</v>
      </c>
      <c r="L18" s="77">
        <v>54847769</v>
      </c>
      <c r="M18" s="77">
        <v>105.47</v>
      </c>
      <c r="N18" s="77">
        <v>0</v>
      </c>
      <c r="O18" s="77">
        <v>57847.9419643</v>
      </c>
      <c r="P18" s="77">
        <v>0.41</v>
      </c>
      <c r="Q18" s="77">
        <v>27.37</v>
      </c>
      <c r="R18" s="77">
        <v>16.72</v>
      </c>
      <c r="S18" s="108"/>
    </row>
    <row r="19" spans="2:19">
      <c r="B19" t="s">
        <v>238</v>
      </c>
      <c r="C19" t="s">
        <v>239</v>
      </c>
      <c r="D19" t="s">
        <v>103</v>
      </c>
      <c r="E19" t="s">
        <v>227</v>
      </c>
      <c r="F19"/>
      <c r="G19" t="s">
        <v>240</v>
      </c>
      <c r="H19" s="77">
        <v>2.82</v>
      </c>
      <c r="I19" t="s">
        <v>105</v>
      </c>
      <c r="J19" s="77">
        <v>0.1</v>
      </c>
      <c r="K19" s="77">
        <v>-0.5</v>
      </c>
      <c r="L19" s="77">
        <v>10609000</v>
      </c>
      <c r="M19" s="77">
        <v>101.73</v>
      </c>
      <c r="N19" s="77">
        <v>0</v>
      </c>
      <c r="O19" s="77">
        <v>10792.5357</v>
      </c>
      <c r="P19" s="77">
        <v>0.08</v>
      </c>
      <c r="Q19" s="77">
        <v>5.1100000000000003</v>
      </c>
      <c r="R19" s="77">
        <v>3.12</v>
      </c>
      <c r="S19" s="108"/>
    </row>
    <row r="20" spans="2:19">
      <c r="B20" s="78" t="s">
        <v>241</v>
      </c>
      <c r="C20" s="16"/>
      <c r="D20" s="16"/>
      <c r="H20" s="79">
        <v>9.4499999999999993</v>
      </c>
      <c r="K20" s="79">
        <v>1.71</v>
      </c>
      <c r="L20" s="79">
        <v>91523392</v>
      </c>
      <c r="N20" s="79">
        <v>0</v>
      </c>
      <c r="O20" s="79">
        <v>112133.9342089</v>
      </c>
      <c r="Q20" s="79">
        <v>53.06</v>
      </c>
      <c r="R20" s="79">
        <v>32.409999999999997</v>
      </c>
      <c r="S20" s="108"/>
    </row>
    <row r="21" spans="2:19">
      <c r="B21" s="78" t="s">
        <v>242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  <c r="S21" s="108"/>
    </row>
    <row r="22" spans="2:19">
      <c r="B22" t="s">
        <v>215</v>
      </c>
      <c r="C22" t="s">
        <v>215</v>
      </c>
      <c r="D22" s="16"/>
      <c r="E22" t="s">
        <v>215</v>
      </c>
      <c r="H22" s="77">
        <v>0</v>
      </c>
      <c r="I22" t="s">
        <v>215</v>
      </c>
      <c r="J22" s="77">
        <v>0</v>
      </c>
      <c r="K22" s="77">
        <v>0</v>
      </c>
      <c r="L22" s="77">
        <v>0</v>
      </c>
      <c r="M22" s="77">
        <v>0</v>
      </c>
      <c r="O22" s="77">
        <v>0</v>
      </c>
      <c r="P22" s="77">
        <v>0</v>
      </c>
      <c r="Q22" s="77">
        <v>0</v>
      </c>
      <c r="R22" s="77">
        <v>0</v>
      </c>
      <c r="S22" s="108"/>
    </row>
    <row r="23" spans="2:19">
      <c r="B23" s="78" t="s">
        <v>243</v>
      </c>
      <c r="C23" s="16"/>
      <c r="D23" s="16"/>
      <c r="H23" s="79">
        <v>9.4499999999999993</v>
      </c>
      <c r="K23" s="79">
        <v>1.71</v>
      </c>
      <c r="L23" s="79">
        <v>91523392</v>
      </c>
      <c r="N23" s="79">
        <v>0</v>
      </c>
      <c r="O23" s="79">
        <v>112133.9342089</v>
      </c>
      <c r="Q23" s="79">
        <v>53.06</v>
      </c>
      <c r="R23" s="79">
        <v>32.409999999999997</v>
      </c>
      <c r="S23" s="108"/>
    </row>
    <row r="24" spans="2:19">
      <c r="B24" t="s">
        <v>244</v>
      </c>
      <c r="C24" t="s">
        <v>245</v>
      </c>
      <c r="D24" t="s">
        <v>103</v>
      </c>
      <c r="E24" t="s">
        <v>227</v>
      </c>
      <c r="F24"/>
      <c r="G24" t="s">
        <v>246</v>
      </c>
      <c r="H24" s="77">
        <v>1.1000000000000001</v>
      </c>
      <c r="I24" t="s">
        <v>105</v>
      </c>
      <c r="J24" s="77">
        <v>6</v>
      </c>
      <c r="K24" s="77">
        <v>0.12</v>
      </c>
      <c r="L24" s="77">
        <v>4050000</v>
      </c>
      <c r="M24" s="77">
        <v>111.85</v>
      </c>
      <c r="N24" s="77">
        <v>0</v>
      </c>
      <c r="O24" s="77">
        <v>4529.9250000000002</v>
      </c>
      <c r="P24" s="77">
        <v>0.02</v>
      </c>
      <c r="Q24" s="77">
        <v>2.14</v>
      </c>
      <c r="R24" s="77">
        <v>1.31</v>
      </c>
      <c r="S24" s="108"/>
    </row>
    <row r="25" spans="2:19">
      <c r="B25" t="s">
        <v>247</v>
      </c>
      <c r="C25" t="s">
        <v>248</v>
      </c>
      <c r="D25" t="s">
        <v>103</v>
      </c>
      <c r="E25" t="s">
        <v>227</v>
      </c>
      <c r="F25"/>
      <c r="G25" t="s">
        <v>249</v>
      </c>
      <c r="H25" s="77">
        <v>18.579999999999998</v>
      </c>
      <c r="I25" t="s">
        <v>105</v>
      </c>
      <c r="J25" s="77">
        <v>3.75</v>
      </c>
      <c r="K25" s="77">
        <v>2.98</v>
      </c>
      <c r="L25" s="77">
        <v>3632163</v>
      </c>
      <c r="M25" s="77">
        <v>117.83</v>
      </c>
      <c r="N25" s="77">
        <v>0</v>
      </c>
      <c r="O25" s="77">
        <v>4279.7776629</v>
      </c>
      <c r="P25" s="77">
        <v>0.15</v>
      </c>
      <c r="Q25" s="77">
        <v>2.0299999999999998</v>
      </c>
      <c r="R25" s="77">
        <v>1.24</v>
      </c>
      <c r="S25" s="108"/>
    </row>
    <row r="26" spans="2:19">
      <c r="B26" t="s">
        <v>250</v>
      </c>
      <c r="C26" t="s">
        <v>251</v>
      </c>
      <c r="D26" t="s">
        <v>103</v>
      </c>
      <c r="E26" t="s">
        <v>227</v>
      </c>
      <c r="F26"/>
      <c r="G26" t="s">
        <v>252</v>
      </c>
      <c r="H26" s="77">
        <v>7.21</v>
      </c>
      <c r="I26" t="s">
        <v>105</v>
      </c>
      <c r="J26" s="77">
        <v>1.75</v>
      </c>
      <c r="K26" s="77">
        <v>1.35</v>
      </c>
      <c r="L26" s="77">
        <v>39039279</v>
      </c>
      <c r="M26" s="77">
        <v>103.49</v>
      </c>
      <c r="N26" s="77">
        <v>0</v>
      </c>
      <c r="O26" s="77">
        <v>40401.749837099997</v>
      </c>
      <c r="P26" s="77">
        <v>0.25</v>
      </c>
      <c r="Q26" s="77">
        <v>19.12</v>
      </c>
      <c r="R26" s="77">
        <v>11.68</v>
      </c>
      <c r="S26" s="108"/>
    </row>
    <row r="27" spans="2:19">
      <c r="B27" t="s">
        <v>253</v>
      </c>
      <c r="C27" t="s">
        <v>254</v>
      </c>
      <c r="D27" t="s">
        <v>103</v>
      </c>
      <c r="E27" t="s">
        <v>227</v>
      </c>
      <c r="F27"/>
      <c r="G27" t="s">
        <v>255</v>
      </c>
      <c r="H27" s="77">
        <v>0.83</v>
      </c>
      <c r="I27" t="s">
        <v>105</v>
      </c>
      <c r="J27" s="77">
        <v>0.5</v>
      </c>
      <c r="K27" s="77">
        <v>0.12</v>
      </c>
      <c r="L27" s="77">
        <v>7590000</v>
      </c>
      <c r="M27" s="77">
        <v>100.4</v>
      </c>
      <c r="N27" s="77">
        <v>0</v>
      </c>
      <c r="O27" s="77">
        <v>7620.36</v>
      </c>
      <c r="P27" s="77">
        <v>0.05</v>
      </c>
      <c r="Q27" s="77">
        <v>3.61</v>
      </c>
      <c r="R27" s="77">
        <v>2.2000000000000002</v>
      </c>
      <c r="S27" s="108"/>
    </row>
    <row r="28" spans="2:19">
      <c r="B28" t="s">
        <v>256</v>
      </c>
      <c r="C28" t="s">
        <v>257</v>
      </c>
      <c r="D28" t="s">
        <v>103</v>
      </c>
      <c r="E28" t="s">
        <v>227</v>
      </c>
      <c r="F28"/>
      <c r="G28" t="s">
        <v>258</v>
      </c>
      <c r="H28" s="77">
        <v>7.3</v>
      </c>
      <c r="I28" t="s">
        <v>105</v>
      </c>
      <c r="J28" s="77">
        <v>6.25</v>
      </c>
      <c r="K28" s="77">
        <v>1.45</v>
      </c>
      <c r="L28" s="77">
        <v>14862921</v>
      </c>
      <c r="M28" s="77">
        <v>140.56</v>
      </c>
      <c r="N28" s="77">
        <v>0</v>
      </c>
      <c r="O28" s="77">
        <v>20891.321757599999</v>
      </c>
      <c r="P28" s="77">
        <v>0.09</v>
      </c>
      <c r="Q28" s="77">
        <v>9.89</v>
      </c>
      <c r="R28" s="77">
        <v>6.04</v>
      </c>
      <c r="S28" s="108"/>
    </row>
    <row r="29" spans="2:19">
      <c r="B29" t="s">
        <v>259</v>
      </c>
      <c r="C29" t="s">
        <v>260</v>
      </c>
      <c r="D29" t="s">
        <v>103</v>
      </c>
      <c r="E29" t="s">
        <v>227</v>
      </c>
      <c r="F29"/>
      <c r="G29" t="s">
        <v>261</v>
      </c>
      <c r="H29" s="77">
        <v>15.27</v>
      </c>
      <c r="I29" t="s">
        <v>105</v>
      </c>
      <c r="J29" s="77">
        <v>5.5</v>
      </c>
      <c r="K29" s="77">
        <v>2.71</v>
      </c>
      <c r="L29" s="77">
        <v>22349029</v>
      </c>
      <c r="M29" s="77">
        <v>153.97</v>
      </c>
      <c r="N29" s="77">
        <v>0</v>
      </c>
      <c r="O29" s="77">
        <v>34410.799951300003</v>
      </c>
      <c r="P29" s="77">
        <v>0.13</v>
      </c>
      <c r="Q29" s="77">
        <v>16.28</v>
      </c>
      <c r="R29" s="77">
        <v>9.9499999999999993</v>
      </c>
      <c r="S29" s="108"/>
    </row>
    <row r="30" spans="2:19">
      <c r="B30" s="78" t="s">
        <v>262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108"/>
    </row>
    <row r="31" spans="2:19">
      <c r="B31" t="s">
        <v>215</v>
      </c>
      <c r="C31" t="s">
        <v>215</v>
      </c>
      <c r="D31" s="16"/>
      <c r="E31" t="s">
        <v>215</v>
      </c>
      <c r="H31" s="77">
        <v>0</v>
      </c>
      <c r="I31" t="s">
        <v>215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108"/>
    </row>
    <row r="32" spans="2:19">
      <c r="B32" s="78" t="s">
        <v>263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108"/>
    </row>
    <row r="33" spans="1:19">
      <c r="B33" t="s">
        <v>215</v>
      </c>
      <c r="C33" t="s">
        <v>215</v>
      </c>
      <c r="D33" s="16"/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  <c r="S33" s="108"/>
    </row>
    <row r="34" spans="1:19">
      <c r="B34" s="78" t="s">
        <v>220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108"/>
    </row>
    <row r="35" spans="1:19">
      <c r="B35" s="78" t="s">
        <v>264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8"/>
    </row>
    <row r="36" spans="1:19">
      <c r="B36" t="s">
        <v>215</v>
      </c>
      <c r="C36" t="s">
        <v>215</v>
      </c>
      <c r="D36" s="16"/>
      <c r="E36" t="s">
        <v>215</v>
      </c>
      <c r="H36" s="77">
        <v>0</v>
      </c>
      <c r="I36" t="s">
        <v>215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  <c r="S36" s="108"/>
    </row>
    <row r="37" spans="1:19">
      <c r="B37" s="78" t="s">
        <v>265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  <c r="S37" s="108"/>
    </row>
    <row r="38" spans="1:19">
      <c r="B38" t="s">
        <v>215</v>
      </c>
      <c r="C38" t="s">
        <v>215</v>
      </c>
      <c r="D38" s="16"/>
      <c r="E38" t="s">
        <v>215</v>
      </c>
      <c r="H38" s="77">
        <v>0</v>
      </c>
      <c r="I38" t="s">
        <v>215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  <c r="S38" s="108"/>
    </row>
    <row r="39" spans="1:19">
      <c r="B39" t="s">
        <v>266</v>
      </c>
      <c r="C39" s="16"/>
      <c r="D39" s="16"/>
      <c r="S39" s="108"/>
    </row>
    <row r="40" spans="1:19">
      <c r="B40" t="s">
        <v>267</v>
      </c>
      <c r="C40" s="16"/>
      <c r="D40" s="16"/>
      <c r="S40" s="108"/>
    </row>
    <row r="41" spans="1:19">
      <c r="B41" t="s">
        <v>268</v>
      </c>
      <c r="C41" s="16"/>
      <c r="D41" s="16"/>
      <c r="S41" s="108"/>
    </row>
    <row r="42" spans="1:19">
      <c r="A42" s="108" t="s">
        <v>836</v>
      </c>
      <c r="B42" s="108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</row>
    <row r="43" spans="1:19">
      <c r="A43" s="108" t="s">
        <v>837</v>
      </c>
      <c r="B43" s="108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1"/>
    <mergeCell ref="A42:R42"/>
    <mergeCell ref="A43:R43"/>
  </mergeCells>
  <dataValidations count="1">
    <dataValidation allowBlank="1" showInputMessage="1" showErrorMessage="1" sqref="O44:R1048576 N9 N1:N7 B44:M1048576 S42:S1048576 T1:XFD1048576 S1 O1:R41 N11:N41 A1:A1048576 B1:M41 N44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A11" sqref="A1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15" t="s">
        <v>833</v>
      </c>
    </row>
    <row r="3" spans="2:23">
      <c r="B3" s="2" t="s">
        <v>2</v>
      </c>
      <c r="C3" t="s">
        <v>834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4" t="s">
        <v>182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473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474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328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222</v>
      </c>
      <c r="D26" s="16"/>
    </row>
    <row r="27" spans="2:23">
      <c r="B27" t="s">
        <v>266</v>
      </c>
      <c r="D27" s="16"/>
    </row>
    <row r="28" spans="2:23">
      <c r="B28" t="s">
        <v>267</v>
      </c>
      <c r="D28" s="16"/>
    </row>
    <row r="29" spans="2:23">
      <c r="B29" t="s">
        <v>268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A11" sqref="A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15" t="s">
        <v>833</v>
      </c>
    </row>
    <row r="3" spans="2:68">
      <c r="B3" s="2" t="s">
        <v>2</v>
      </c>
      <c r="C3" t="s">
        <v>834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9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  <c r="BP6" s="19"/>
    </row>
    <row r="7" spans="2:68" ht="26.25" customHeight="1">
      <c r="B7" s="99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269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7">
        <v>0</v>
      </c>
      <c r="L21" t="s">
        <v>215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222</v>
      </c>
      <c r="C24" s="16"/>
      <c r="D24" s="16"/>
      <c r="E24" s="16"/>
      <c r="F24" s="16"/>
      <c r="G24" s="16"/>
    </row>
    <row r="25" spans="2:21">
      <c r="B25" t="s">
        <v>266</v>
      </c>
      <c r="C25" s="16"/>
      <c r="D25" s="16"/>
      <c r="E25" s="16"/>
      <c r="F25" s="16"/>
      <c r="G25" s="16"/>
    </row>
    <row r="26" spans="2:21">
      <c r="B26" t="s">
        <v>267</v>
      </c>
      <c r="C26" s="16"/>
      <c r="D26" s="16"/>
      <c r="E26" s="16"/>
      <c r="F26" s="16"/>
      <c r="G26" s="16"/>
    </row>
    <row r="27" spans="2:21">
      <c r="B27" t="s">
        <v>268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A11" sqref="A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15" t="s">
        <v>833</v>
      </c>
    </row>
    <row r="3" spans="2:66">
      <c r="B3" s="2" t="s">
        <v>2</v>
      </c>
      <c r="C3" t="s">
        <v>834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6"/>
    </row>
    <row r="7" spans="2:66" ht="26.25" customHeight="1">
      <c r="B7" s="104" t="s">
        <v>90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6.92</v>
      </c>
      <c r="L11" s="7"/>
      <c r="M11" s="7"/>
      <c r="N11" s="76">
        <v>4.34</v>
      </c>
      <c r="O11" s="76">
        <v>20327688.309999999</v>
      </c>
      <c r="P11" s="33"/>
      <c r="Q11" s="76">
        <v>0</v>
      </c>
      <c r="R11" s="76">
        <v>38639.190082946152</v>
      </c>
      <c r="S11" s="7"/>
      <c r="T11" s="76">
        <v>100</v>
      </c>
      <c r="U11" s="76">
        <v>11.17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2.29</v>
      </c>
      <c r="N12" s="79">
        <v>0.63</v>
      </c>
      <c r="O12" s="79">
        <v>13167169.310000001</v>
      </c>
      <c r="Q12" s="79">
        <v>0</v>
      </c>
      <c r="R12" s="79">
        <v>13554.572307255999</v>
      </c>
      <c r="T12" s="79">
        <v>35.08</v>
      </c>
      <c r="U12" s="79">
        <v>3.92</v>
      </c>
    </row>
    <row r="13" spans="2:66">
      <c r="B13" s="78" t="s">
        <v>269</v>
      </c>
      <c r="C13" s="16"/>
      <c r="D13" s="16"/>
      <c r="E13" s="16"/>
      <c r="F13" s="16"/>
      <c r="K13" s="79">
        <v>2.04</v>
      </c>
      <c r="N13" s="79">
        <v>0.28000000000000003</v>
      </c>
      <c r="O13" s="79">
        <v>12018500.85</v>
      </c>
      <c r="Q13" s="79">
        <v>0</v>
      </c>
      <c r="R13" s="79">
        <v>12390.916589496001</v>
      </c>
      <c r="T13" s="79">
        <v>32.07</v>
      </c>
      <c r="U13" s="79">
        <v>3.58</v>
      </c>
    </row>
    <row r="14" spans="2:66">
      <c r="B14" t="s">
        <v>273</v>
      </c>
      <c r="C14" t="s">
        <v>274</v>
      </c>
      <c r="D14" t="s">
        <v>103</v>
      </c>
      <c r="E14" t="s">
        <v>126</v>
      </c>
      <c r="F14" t="s">
        <v>275</v>
      </c>
      <c r="G14" t="s">
        <v>276</v>
      </c>
      <c r="H14" t="s">
        <v>207</v>
      </c>
      <c r="I14" t="s">
        <v>208</v>
      </c>
      <c r="J14" t="s">
        <v>277</v>
      </c>
      <c r="K14" s="77">
        <v>2.19</v>
      </c>
      <c r="L14" t="s">
        <v>105</v>
      </c>
      <c r="M14" s="77">
        <v>0.41</v>
      </c>
      <c r="N14" s="77">
        <v>0.06</v>
      </c>
      <c r="O14" s="77">
        <v>2283229.0099999998</v>
      </c>
      <c r="P14" s="77">
        <v>99.69</v>
      </c>
      <c r="Q14" s="77">
        <v>0</v>
      </c>
      <c r="R14" s="77">
        <v>2276.151000069</v>
      </c>
      <c r="S14" s="77">
        <v>0.14000000000000001</v>
      </c>
      <c r="T14" s="77">
        <v>5.89</v>
      </c>
      <c r="U14" s="77">
        <v>0.66</v>
      </c>
    </row>
    <row r="15" spans="2:66">
      <c r="B15" t="s">
        <v>278</v>
      </c>
      <c r="C15" t="s">
        <v>279</v>
      </c>
      <c r="D15" t="s">
        <v>103</v>
      </c>
      <c r="E15" t="s">
        <v>126</v>
      </c>
      <c r="F15" t="s">
        <v>275</v>
      </c>
      <c r="G15" t="s">
        <v>276</v>
      </c>
      <c r="H15" t="s">
        <v>207</v>
      </c>
      <c r="I15" t="s">
        <v>208</v>
      </c>
      <c r="J15" t="s">
        <v>280</v>
      </c>
      <c r="K15" s="77">
        <v>2.0699999999999998</v>
      </c>
      <c r="L15" t="s">
        <v>105</v>
      </c>
      <c r="M15" s="77">
        <v>0.64</v>
      </c>
      <c r="N15" s="77">
        <v>0.13</v>
      </c>
      <c r="O15" s="77">
        <v>75000</v>
      </c>
      <c r="P15" s="77">
        <v>100.74</v>
      </c>
      <c r="Q15" s="77">
        <v>0</v>
      </c>
      <c r="R15" s="77">
        <v>75.555000000000007</v>
      </c>
      <c r="S15" s="77">
        <v>0</v>
      </c>
      <c r="T15" s="77">
        <v>0.2</v>
      </c>
      <c r="U15" s="77">
        <v>0.02</v>
      </c>
    </row>
    <row r="16" spans="2:66">
      <c r="B16" t="s">
        <v>281</v>
      </c>
      <c r="C16" t="s">
        <v>282</v>
      </c>
      <c r="D16" t="s">
        <v>103</v>
      </c>
      <c r="E16" t="s">
        <v>126</v>
      </c>
      <c r="F16" t="s">
        <v>283</v>
      </c>
      <c r="G16" t="s">
        <v>276</v>
      </c>
      <c r="H16" t="s">
        <v>207</v>
      </c>
      <c r="I16" t="s">
        <v>208</v>
      </c>
      <c r="J16" t="s">
        <v>284</v>
      </c>
      <c r="K16" s="77">
        <v>1.69</v>
      </c>
      <c r="L16" t="s">
        <v>105</v>
      </c>
      <c r="M16" s="77">
        <v>1.6</v>
      </c>
      <c r="N16" s="77">
        <v>0.05</v>
      </c>
      <c r="O16" s="77">
        <v>4933687</v>
      </c>
      <c r="P16" s="77">
        <v>101.89</v>
      </c>
      <c r="Q16" s="77">
        <v>0</v>
      </c>
      <c r="R16" s="77">
        <v>5026.9336843000001</v>
      </c>
      <c r="S16" s="77">
        <v>0.16</v>
      </c>
      <c r="T16" s="77">
        <v>13.01</v>
      </c>
      <c r="U16" s="77">
        <v>1.45</v>
      </c>
    </row>
    <row r="17" spans="2:21">
      <c r="B17" t="s">
        <v>285</v>
      </c>
      <c r="C17" t="s">
        <v>286</v>
      </c>
      <c r="D17" t="s">
        <v>103</v>
      </c>
      <c r="E17" t="s">
        <v>126</v>
      </c>
      <c r="F17" t="s">
        <v>283</v>
      </c>
      <c r="G17" t="s">
        <v>276</v>
      </c>
      <c r="H17" t="s">
        <v>207</v>
      </c>
      <c r="I17" t="s">
        <v>208</v>
      </c>
      <c r="J17" t="s">
        <v>287</v>
      </c>
      <c r="K17" s="77">
        <v>2.71</v>
      </c>
      <c r="L17" t="s">
        <v>105</v>
      </c>
      <c r="M17" s="77">
        <v>0.7</v>
      </c>
      <c r="N17" s="77">
        <v>0.11</v>
      </c>
      <c r="O17" s="77">
        <v>2641714.19</v>
      </c>
      <c r="P17" s="77">
        <v>102.87</v>
      </c>
      <c r="Q17" s="77">
        <v>0</v>
      </c>
      <c r="R17" s="77">
        <v>2717.531387253</v>
      </c>
      <c r="S17" s="77">
        <v>0.06</v>
      </c>
      <c r="T17" s="77">
        <v>7.03</v>
      </c>
      <c r="U17" s="77">
        <v>0.79</v>
      </c>
    </row>
    <row r="18" spans="2:21">
      <c r="B18" t="s">
        <v>288</v>
      </c>
      <c r="C18" t="s">
        <v>289</v>
      </c>
      <c r="D18" t="s">
        <v>103</v>
      </c>
      <c r="E18" t="s">
        <v>126</v>
      </c>
      <c r="F18" t="s">
        <v>290</v>
      </c>
      <c r="G18" t="s">
        <v>276</v>
      </c>
      <c r="H18" t="s">
        <v>291</v>
      </c>
      <c r="I18" t="s">
        <v>208</v>
      </c>
      <c r="J18" t="s">
        <v>292</v>
      </c>
      <c r="K18" s="77">
        <v>2.2200000000000002</v>
      </c>
      <c r="L18" t="s">
        <v>105</v>
      </c>
      <c r="M18" s="77">
        <v>0.8</v>
      </c>
      <c r="N18" s="77">
        <v>0.01</v>
      </c>
      <c r="O18" s="77">
        <v>993000</v>
      </c>
      <c r="P18" s="77">
        <v>103.11</v>
      </c>
      <c r="Q18" s="77">
        <v>0</v>
      </c>
      <c r="R18" s="77">
        <v>1023.8823</v>
      </c>
      <c r="S18" s="77">
        <v>0.15</v>
      </c>
      <c r="T18" s="77">
        <v>2.65</v>
      </c>
      <c r="U18" s="77">
        <v>0.3</v>
      </c>
    </row>
    <row r="19" spans="2:21">
      <c r="B19" t="s">
        <v>293</v>
      </c>
      <c r="C19" t="s">
        <v>294</v>
      </c>
      <c r="D19" t="s">
        <v>103</v>
      </c>
      <c r="E19" t="s">
        <v>126</v>
      </c>
      <c r="F19" t="s">
        <v>295</v>
      </c>
      <c r="G19" t="s">
        <v>296</v>
      </c>
      <c r="H19" t="s">
        <v>297</v>
      </c>
      <c r="I19" t="s">
        <v>208</v>
      </c>
      <c r="J19" t="s">
        <v>228</v>
      </c>
      <c r="K19" s="77">
        <v>0.16</v>
      </c>
      <c r="L19" t="s">
        <v>105</v>
      </c>
      <c r="M19" s="77">
        <v>3.2</v>
      </c>
      <c r="N19" s="77">
        <v>4.17</v>
      </c>
      <c r="O19" s="77">
        <v>149737.39000000001</v>
      </c>
      <c r="P19" s="77">
        <v>105.35</v>
      </c>
      <c r="Q19" s="77">
        <v>0</v>
      </c>
      <c r="R19" s="77">
        <v>157.74834036499999</v>
      </c>
      <c r="S19" s="77">
        <v>0.04</v>
      </c>
      <c r="T19" s="77">
        <v>0.41</v>
      </c>
      <c r="U19" s="77">
        <v>0.05</v>
      </c>
    </row>
    <row r="20" spans="2:21">
      <c r="B20" t="s">
        <v>298</v>
      </c>
      <c r="C20" t="s">
        <v>299</v>
      </c>
      <c r="D20" t="s">
        <v>103</v>
      </c>
      <c r="E20" t="s">
        <v>126</v>
      </c>
      <c r="F20" t="s">
        <v>300</v>
      </c>
      <c r="G20" t="s">
        <v>296</v>
      </c>
      <c r="H20" t="s">
        <v>297</v>
      </c>
      <c r="I20" t="s">
        <v>208</v>
      </c>
      <c r="J20" t="s">
        <v>301</v>
      </c>
      <c r="K20" s="77">
        <v>0.99</v>
      </c>
      <c r="L20" t="s">
        <v>105</v>
      </c>
      <c r="M20" s="77">
        <v>4.95</v>
      </c>
      <c r="N20" s="77">
        <v>0.38</v>
      </c>
      <c r="O20" s="77">
        <v>38241.67</v>
      </c>
      <c r="P20" s="77">
        <v>126.18</v>
      </c>
      <c r="Q20" s="77">
        <v>0</v>
      </c>
      <c r="R20" s="77">
        <v>48.253339206</v>
      </c>
      <c r="S20" s="77">
        <v>0.01</v>
      </c>
      <c r="T20" s="77">
        <v>0.12</v>
      </c>
      <c r="U20" s="77">
        <v>0.01</v>
      </c>
    </row>
    <row r="21" spans="2:21">
      <c r="B21" t="s">
        <v>302</v>
      </c>
      <c r="C21" t="s">
        <v>303</v>
      </c>
      <c r="D21" t="s">
        <v>103</v>
      </c>
      <c r="E21" t="s">
        <v>126</v>
      </c>
      <c r="F21" t="s">
        <v>300</v>
      </c>
      <c r="G21" t="s">
        <v>296</v>
      </c>
      <c r="H21" t="s">
        <v>297</v>
      </c>
      <c r="I21" t="s">
        <v>208</v>
      </c>
      <c r="J21" t="s">
        <v>228</v>
      </c>
      <c r="K21" s="77">
        <v>1.96</v>
      </c>
      <c r="L21" t="s">
        <v>105</v>
      </c>
      <c r="M21" s="77">
        <v>4.9000000000000004</v>
      </c>
      <c r="N21" s="77">
        <v>0.33</v>
      </c>
      <c r="O21" s="77">
        <v>20031.37</v>
      </c>
      <c r="P21" s="77">
        <v>117.11</v>
      </c>
      <c r="Q21" s="77">
        <v>0</v>
      </c>
      <c r="R21" s="77">
        <v>23.458737407000001</v>
      </c>
      <c r="S21" s="77">
        <v>0.01</v>
      </c>
      <c r="T21" s="77">
        <v>0.06</v>
      </c>
      <c r="U21" s="77">
        <v>0.01</v>
      </c>
    </row>
    <row r="22" spans="2:21">
      <c r="B22" t="s">
        <v>304</v>
      </c>
      <c r="C22" t="s">
        <v>305</v>
      </c>
      <c r="D22" t="s">
        <v>103</v>
      </c>
      <c r="E22" t="s">
        <v>126</v>
      </c>
      <c r="F22" t="s">
        <v>306</v>
      </c>
      <c r="G22" t="s">
        <v>296</v>
      </c>
      <c r="H22" t="s">
        <v>307</v>
      </c>
      <c r="I22" t="s">
        <v>208</v>
      </c>
      <c r="J22" t="s">
        <v>228</v>
      </c>
      <c r="K22" s="77">
        <v>0.66</v>
      </c>
      <c r="L22" t="s">
        <v>105</v>
      </c>
      <c r="M22" s="77">
        <v>4.25</v>
      </c>
      <c r="N22" s="77">
        <v>1.24</v>
      </c>
      <c r="O22" s="77">
        <v>240220.27</v>
      </c>
      <c r="P22" s="77">
        <v>126.61</v>
      </c>
      <c r="Q22" s="77">
        <v>0</v>
      </c>
      <c r="R22" s="77">
        <v>304.14288384700001</v>
      </c>
      <c r="S22" s="77">
        <v>0.06</v>
      </c>
      <c r="T22" s="77">
        <v>0.79</v>
      </c>
      <c r="U22" s="77">
        <v>0.09</v>
      </c>
    </row>
    <row r="23" spans="2:21">
      <c r="B23" t="s">
        <v>308</v>
      </c>
      <c r="C23" t="s">
        <v>309</v>
      </c>
      <c r="D23" t="s">
        <v>103</v>
      </c>
      <c r="E23" t="s">
        <v>126</v>
      </c>
      <c r="F23" t="s">
        <v>306</v>
      </c>
      <c r="G23" t="s">
        <v>296</v>
      </c>
      <c r="H23" t="s">
        <v>307</v>
      </c>
      <c r="I23" t="s">
        <v>208</v>
      </c>
      <c r="J23" t="s">
        <v>310</v>
      </c>
      <c r="K23" s="77">
        <v>2.52</v>
      </c>
      <c r="L23" t="s">
        <v>105</v>
      </c>
      <c r="M23" s="77">
        <v>4.45</v>
      </c>
      <c r="N23" s="77">
        <v>0.44</v>
      </c>
      <c r="O23" s="77">
        <v>534600.03</v>
      </c>
      <c r="P23" s="77">
        <v>116.99</v>
      </c>
      <c r="Q23" s="77">
        <v>0</v>
      </c>
      <c r="R23" s="77">
        <v>625.42857509700002</v>
      </c>
      <c r="S23" s="77">
        <v>0.08</v>
      </c>
      <c r="T23" s="77">
        <v>1.62</v>
      </c>
      <c r="U23" s="77">
        <v>0.18</v>
      </c>
    </row>
    <row r="24" spans="2:21">
      <c r="B24" t="s">
        <v>311</v>
      </c>
      <c r="C24" t="s">
        <v>312</v>
      </c>
      <c r="D24" t="s">
        <v>103</v>
      </c>
      <c r="E24" t="s">
        <v>126</v>
      </c>
      <c r="F24" t="s">
        <v>313</v>
      </c>
      <c r="G24" t="s">
        <v>296</v>
      </c>
      <c r="H24" t="s">
        <v>314</v>
      </c>
      <c r="I24" t="s">
        <v>208</v>
      </c>
      <c r="J24" t="s">
        <v>315</v>
      </c>
      <c r="K24" s="77">
        <v>0.46</v>
      </c>
      <c r="L24" t="s">
        <v>105</v>
      </c>
      <c r="M24" s="77">
        <v>8</v>
      </c>
      <c r="N24" s="77">
        <v>12.49</v>
      </c>
      <c r="O24" s="77">
        <v>109039.92</v>
      </c>
      <c r="P24" s="77">
        <v>102.56</v>
      </c>
      <c r="Q24" s="77">
        <v>0</v>
      </c>
      <c r="R24" s="77">
        <v>111.831341952</v>
      </c>
      <c r="S24" s="77">
        <v>0.11</v>
      </c>
      <c r="T24" s="77">
        <v>0.28999999999999998</v>
      </c>
      <c r="U24" s="77">
        <v>0.03</v>
      </c>
    </row>
    <row r="25" spans="2:21">
      <c r="B25" s="78" t="s">
        <v>241</v>
      </c>
      <c r="C25" s="16"/>
      <c r="D25" s="16"/>
      <c r="E25" s="16"/>
      <c r="F25" s="16"/>
      <c r="K25" s="79">
        <v>0.02</v>
      </c>
      <c r="N25" s="79">
        <v>2.31</v>
      </c>
      <c r="O25" s="79">
        <v>172346.46</v>
      </c>
      <c r="Q25" s="79">
        <v>0</v>
      </c>
      <c r="R25" s="79">
        <v>183.72132636000001</v>
      </c>
      <c r="T25" s="79">
        <v>0.48</v>
      </c>
      <c r="U25" s="79">
        <v>0.05</v>
      </c>
    </row>
    <row r="26" spans="2:21">
      <c r="B26" t="s">
        <v>316</v>
      </c>
      <c r="C26" t="s">
        <v>317</v>
      </c>
      <c r="D26" t="s">
        <v>103</v>
      </c>
      <c r="E26" t="s">
        <v>126</v>
      </c>
      <c r="F26" t="s">
        <v>318</v>
      </c>
      <c r="G26" t="s">
        <v>319</v>
      </c>
      <c r="H26" t="s">
        <v>320</v>
      </c>
      <c r="I26" t="s">
        <v>208</v>
      </c>
      <c r="J26" t="s">
        <v>321</v>
      </c>
      <c r="K26" s="77">
        <v>0.02</v>
      </c>
      <c r="L26" t="s">
        <v>105</v>
      </c>
      <c r="M26" s="77">
        <v>6.7</v>
      </c>
      <c r="N26" s="77">
        <v>2.31</v>
      </c>
      <c r="O26" s="77">
        <v>172346.46</v>
      </c>
      <c r="P26" s="77">
        <v>106.6</v>
      </c>
      <c r="Q26" s="77">
        <v>0</v>
      </c>
      <c r="R26" s="77">
        <v>183.72132636000001</v>
      </c>
      <c r="S26" s="77">
        <v>0.08</v>
      </c>
      <c r="T26" s="77">
        <v>0.48</v>
      </c>
      <c r="U26" s="77">
        <v>0.05</v>
      </c>
    </row>
    <row r="27" spans="2:21">
      <c r="B27" s="78" t="s">
        <v>270</v>
      </c>
      <c r="C27" s="16"/>
      <c r="D27" s="16"/>
      <c r="E27" s="16"/>
      <c r="F27" s="16"/>
      <c r="K27" s="79">
        <v>5.96</v>
      </c>
      <c r="N27" s="79">
        <v>4.82</v>
      </c>
      <c r="O27" s="79">
        <v>976322</v>
      </c>
      <c r="Q27" s="79">
        <v>0</v>
      </c>
      <c r="R27" s="79">
        <v>979.93439139999998</v>
      </c>
      <c r="T27" s="79">
        <v>2.54</v>
      </c>
      <c r="U27" s="79">
        <v>0.28000000000000003</v>
      </c>
    </row>
    <row r="28" spans="2:21">
      <c r="B28" t="s">
        <v>322</v>
      </c>
      <c r="C28" t="s">
        <v>323</v>
      </c>
      <c r="D28" t="s">
        <v>103</v>
      </c>
      <c r="E28" t="s">
        <v>126</v>
      </c>
      <c r="F28" t="s">
        <v>324</v>
      </c>
      <c r="G28" t="s">
        <v>325</v>
      </c>
      <c r="H28" t="s">
        <v>326</v>
      </c>
      <c r="I28" t="s">
        <v>153</v>
      </c>
      <c r="J28" t="s">
        <v>327</v>
      </c>
      <c r="K28" s="77">
        <v>5.96</v>
      </c>
      <c r="L28" t="s">
        <v>105</v>
      </c>
      <c r="M28" s="77">
        <v>4.6900000000000004</v>
      </c>
      <c r="N28" s="77">
        <v>4.82</v>
      </c>
      <c r="O28" s="77">
        <v>976322</v>
      </c>
      <c r="P28" s="77">
        <v>100.37</v>
      </c>
      <c r="Q28" s="77">
        <v>0</v>
      </c>
      <c r="R28" s="77">
        <v>979.93439139999998</v>
      </c>
      <c r="S28" s="77">
        <v>0.04</v>
      </c>
      <c r="T28" s="77">
        <v>2.54</v>
      </c>
      <c r="U28" s="77">
        <v>0.28000000000000003</v>
      </c>
    </row>
    <row r="29" spans="2:21">
      <c r="B29" s="78" t="s">
        <v>328</v>
      </c>
      <c r="C29" s="16"/>
      <c r="D29" s="16"/>
      <c r="E29" s="16"/>
      <c r="F29" s="16"/>
      <c r="K29" s="79">
        <v>0</v>
      </c>
      <c r="N29" s="79">
        <v>0</v>
      </c>
      <c r="O29" s="79">
        <v>0</v>
      </c>
      <c r="Q29" s="79">
        <v>0</v>
      </c>
      <c r="R29" s="79">
        <v>0</v>
      </c>
      <c r="T29" s="79">
        <v>0</v>
      </c>
      <c r="U29" s="79">
        <v>0</v>
      </c>
    </row>
    <row r="30" spans="2:21">
      <c r="B30" t="s">
        <v>215</v>
      </c>
      <c r="C30" t="s">
        <v>215</v>
      </c>
      <c r="D30" s="16"/>
      <c r="E30" s="16"/>
      <c r="F30" s="16"/>
      <c r="G30" t="s">
        <v>215</v>
      </c>
      <c r="H30" t="s">
        <v>215</v>
      </c>
      <c r="K30" s="77">
        <v>0</v>
      </c>
      <c r="L30" t="s">
        <v>215</v>
      </c>
      <c r="M30" s="77">
        <v>0</v>
      </c>
      <c r="N30" s="77">
        <v>0</v>
      </c>
      <c r="O30" s="77">
        <v>0</v>
      </c>
      <c r="P30" s="77">
        <v>0</v>
      </c>
      <c r="R30" s="77">
        <v>0</v>
      </c>
      <c r="S30" s="77">
        <v>0</v>
      </c>
      <c r="T30" s="77">
        <v>0</v>
      </c>
      <c r="U30" s="77">
        <v>0</v>
      </c>
    </row>
    <row r="31" spans="2:21">
      <c r="B31" s="78" t="s">
        <v>220</v>
      </c>
      <c r="C31" s="16"/>
      <c r="D31" s="16"/>
      <c r="E31" s="16"/>
      <c r="F31" s="16"/>
      <c r="K31" s="79">
        <v>9.42</v>
      </c>
      <c r="N31" s="79">
        <v>6.34</v>
      </c>
      <c r="O31" s="79">
        <v>7160519</v>
      </c>
      <c r="Q31" s="79">
        <v>0</v>
      </c>
      <c r="R31" s="79">
        <v>25084.617775690156</v>
      </c>
      <c r="T31" s="79">
        <v>64.92</v>
      </c>
      <c r="U31" s="79">
        <v>7.25</v>
      </c>
    </row>
    <row r="32" spans="2:21">
      <c r="B32" s="78" t="s">
        <v>271</v>
      </c>
      <c r="C32" s="16"/>
      <c r="D32" s="16"/>
      <c r="E32" s="16"/>
      <c r="F32" s="16"/>
      <c r="K32" s="79">
        <v>15.26</v>
      </c>
      <c r="N32" s="79">
        <v>5.81</v>
      </c>
      <c r="O32" s="79">
        <v>916000</v>
      </c>
      <c r="Q32" s="79">
        <v>0</v>
      </c>
      <c r="R32" s="79">
        <v>2480.5831590526</v>
      </c>
      <c r="T32" s="79">
        <v>6.42</v>
      </c>
      <c r="U32" s="79">
        <v>0.72</v>
      </c>
    </row>
    <row r="33" spans="2:21">
      <c r="B33" t="s">
        <v>329</v>
      </c>
      <c r="C33" t="s">
        <v>330</v>
      </c>
      <c r="D33" t="s">
        <v>126</v>
      </c>
      <c r="E33" t="s">
        <v>331</v>
      </c>
      <c r="F33" t="s">
        <v>332</v>
      </c>
      <c r="G33" t="s">
        <v>333</v>
      </c>
      <c r="H33" t="s">
        <v>334</v>
      </c>
      <c r="I33" t="s">
        <v>335</v>
      </c>
      <c r="J33" t="s">
        <v>336</v>
      </c>
      <c r="K33" s="77">
        <v>15.26</v>
      </c>
      <c r="L33" t="s">
        <v>109</v>
      </c>
      <c r="M33" s="77">
        <v>4.0999999999999996</v>
      </c>
      <c r="N33" s="77">
        <v>5.81</v>
      </c>
      <c r="O33" s="77">
        <v>916000</v>
      </c>
      <c r="P33" s="77">
        <v>78.109611113537113</v>
      </c>
      <c r="Q33" s="77">
        <v>0</v>
      </c>
      <c r="R33" s="77">
        <v>2480.5831590526</v>
      </c>
      <c r="S33" s="77">
        <v>0.05</v>
      </c>
      <c r="T33" s="77">
        <v>6.42</v>
      </c>
      <c r="U33" s="77">
        <v>0.72</v>
      </c>
    </row>
    <row r="34" spans="2:21">
      <c r="B34" s="78" t="s">
        <v>272</v>
      </c>
      <c r="C34" s="16"/>
      <c r="D34" s="16"/>
      <c r="E34" s="16"/>
      <c r="F34" s="16"/>
      <c r="K34" s="79">
        <v>8.7799999999999994</v>
      </c>
      <c r="N34" s="79">
        <v>6.4</v>
      </c>
      <c r="O34" s="79">
        <v>6244519</v>
      </c>
      <c r="Q34" s="79">
        <v>0</v>
      </c>
      <c r="R34" s="79">
        <v>22604.034616637557</v>
      </c>
      <c r="T34" s="79">
        <v>58.5</v>
      </c>
      <c r="U34" s="79">
        <v>6.53</v>
      </c>
    </row>
    <row r="35" spans="2:21">
      <c r="B35" t="s">
        <v>337</v>
      </c>
      <c r="C35" t="s">
        <v>338</v>
      </c>
      <c r="D35" t="s">
        <v>126</v>
      </c>
      <c r="E35" t="s">
        <v>331</v>
      </c>
      <c r="F35" t="s">
        <v>339</v>
      </c>
      <c r="G35" t="s">
        <v>340</v>
      </c>
      <c r="H35" t="s">
        <v>341</v>
      </c>
      <c r="I35" t="s">
        <v>342</v>
      </c>
      <c r="J35" t="s">
        <v>343</v>
      </c>
      <c r="K35" s="77">
        <v>6.41</v>
      </c>
      <c r="L35" t="s">
        <v>109</v>
      </c>
      <c r="M35" s="77">
        <v>3</v>
      </c>
      <c r="N35" s="77">
        <v>3.11</v>
      </c>
      <c r="O35" s="77">
        <v>328000</v>
      </c>
      <c r="P35" s="77">
        <v>100.52066667682926</v>
      </c>
      <c r="Q35" s="77">
        <v>0</v>
      </c>
      <c r="R35" s="77">
        <v>1143.0968964889</v>
      </c>
      <c r="S35" s="77">
        <v>0.01</v>
      </c>
      <c r="T35" s="77">
        <v>2.96</v>
      </c>
      <c r="U35" s="77">
        <v>0.33</v>
      </c>
    </row>
    <row r="36" spans="2:21">
      <c r="B36" t="s">
        <v>344</v>
      </c>
      <c r="C36" t="s">
        <v>345</v>
      </c>
      <c r="D36" t="s">
        <v>126</v>
      </c>
      <c r="E36" t="s">
        <v>331</v>
      </c>
      <c r="F36" t="s">
        <v>339</v>
      </c>
      <c r="G36" t="s">
        <v>340</v>
      </c>
      <c r="H36" t="s">
        <v>346</v>
      </c>
      <c r="I36" t="s">
        <v>335</v>
      </c>
      <c r="J36" t="s">
        <v>347</v>
      </c>
      <c r="K36" s="77">
        <v>6.8</v>
      </c>
      <c r="L36" t="s">
        <v>109</v>
      </c>
      <c r="M36" s="77">
        <v>3.55</v>
      </c>
      <c r="N36" s="77">
        <v>3.16</v>
      </c>
      <c r="O36" s="77">
        <v>396000</v>
      </c>
      <c r="P36" s="77">
        <v>103.66377777777778</v>
      </c>
      <c r="Q36" s="77">
        <v>0</v>
      </c>
      <c r="R36" s="77">
        <v>1423.23317752</v>
      </c>
      <c r="S36" s="77">
        <v>0.02</v>
      </c>
      <c r="T36" s="77">
        <v>3.68</v>
      </c>
      <c r="U36" s="77">
        <v>0.41</v>
      </c>
    </row>
    <row r="37" spans="2:21">
      <c r="B37" t="s">
        <v>348</v>
      </c>
      <c r="C37" t="s">
        <v>349</v>
      </c>
      <c r="D37" t="s">
        <v>126</v>
      </c>
      <c r="E37" t="s">
        <v>331</v>
      </c>
      <c r="F37" t="s">
        <v>350</v>
      </c>
      <c r="G37" t="s">
        <v>340</v>
      </c>
      <c r="H37" t="s">
        <v>351</v>
      </c>
      <c r="I37" t="s">
        <v>335</v>
      </c>
      <c r="J37" t="s">
        <v>352</v>
      </c>
      <c r="K37" s="77">
        <v>9.24</v>
      </c>
      <c r="L37" t="s">
        <v>109</v>
      </c>
      <c r="M37" s="77">
        <v>3.42</v>
      </c>
      <c r="N37" s="77">
        <v>3.42</v>
      </c>
      <c r="O37" s="77">
        <v>522000</v>
      </c>
      <c r="P37" s="77">
        <v>100.29697222222222</v>
      </c>
      <c r="Q37" s="77">
        <v>0</v>
      </c>
      <c r="R37" s="77">
        <v>1815.1485260649999</v>
      </c>
      <c r="S37" s="77">
        <v>0.01</v>
      </c>
      <c r="T37" s="77">
        <v>4.7</v>
      </c>
      <c r="U37" s="77">
        <v>0.52</v>
      </c>
    </row>
    <row r="38" spans="2:21">
      <c r="B38" t="s">
        <v>353</v>
      </c>
      <c r="C38" t="s">
        <v>354</v>
      </c>
      <c r="D38" t="s">
        <v>126</v>
      </c>
      <c r="E38" t="s">
        <v>331</v>
      </c>
      <c r="F38" t="s">
        <v>350</v>
      </c>
      <c r="G38" t="s">
        <v>340</v>
      </c>
      <c r="H38" t="s">
        <v>351</v>
      </c>
      <c r="I38" t="s">
        <v>335</v>
      </c>
      <c r="J38" t="s">
        <v>355</v>
      </c>
      <c r="K38" s="77">
        <v>5.57</v>
      </c>
      <c r="L38" t="s">
        <v>109</v>
      </c>
      <c r="M38" s="77">
        <v>4</v>
      </c>
      <c r="N38" s="77">
        <v>2.99</v>
      </c>
      <c r="O38" s="77">
        <v>87000</v>
      </c>
      <c r="P38" s="77">
        <v>106.80288885057472</v>
      </c>
      <c r="Q38" s="77">
        <v>0</v>
      </c>
      <c r="R38" s="77">
        <v>322.1484856111</v>
      </c>
      <c r="S38" s="77">
        <v>0</v>
      </c>
      <c r="T38" s="77">
        <v>0.83</v>
      </c>
      <c r="U38" s="77">
        <v>0.09</v>
      </c>
    </row>
    <row r="39" spans="2:21">
      <c r="B39" t="s">
        <v>356</v>
      </c>
      <c r="C39" t="s">
        <v>357</v>
      </c>
      <c r="D39" t="s">
        <v>126</v>
      </c>
      <c r="E39" t="s">
        <v>331</v>
      </c>
      <c r="F39" t="s">
        <v>350</v>
      </c>
      <c r="G39" t="s">
        <v>340</v>
      </c>
      <c r="H39" t="s">
        <v>358</v>
      </c>
      <c r="I39" t="s">
        <v>342</v>
      </c>
      <c r="J39" t="s">
        <v>359</v>
      </c>
      <c r="K39" s="77">
        <v>5.36</v>
      </c>
      <c r="L39" t="s">
        <v>109</v>
      </c>
      <c r="M39" s="77">
        <v>4.13</v>
      </c>
      <c r="N39" s="77">
        <v>2.96</v>
      </c>
      <c r="O39" s="77">
        <v>121000</v>
      </c>
      <c r="P39" s="77">
        <v>108.3205</v>
      </c>
      <c r="Q39" s="77">
        <v>0</v>
      </c>
      <c r="R39" s="77">
        <v>454.41207993500001</v>
      </c>
      <c r="S39" s="77">
        <v>0</v>
      </c>
      <c r="T39" s="77">
        <v>1.18</v>
      </c>
      <c r="U39" s="77">
        <v>0.13</v>
      </c>
    </row>
    <row r="40" spans="2:21">
      <c r="B40" t="s">
        <v>360</v>
      </c>
      <c r="C40" t="s">
        <v>361</v>
      </c>
      <c r="D40" t="s">
        <v>126</v>
      </c>
      <c r="E40" t="s">
        <v>331</v>
      </c>
      <c r="F40" t="s">
        <v>362</v>
      </c>
      <c r="G40" t="s">
        <v>340</v>
      </c>
      <c r="H40" t="s">
        <v>358</v>
      </c>
      <c r="I40" t="s">
        <v>342</v>
      </c>
      <c r="J40" t="s">
        <v>363</v>
      </c>
      <c r="K40" s="77">
        <v>6.53</v>
      </c>
      <c r="L40" t="s">
        <v>109</v>
      </c>
      <c r="M40" s="77">
        <v>3.9</v>
      </c>
      <c r="N40" s="77">
        <v>3.19</v>
      </c>
      <c r="O40" s="77">
        <v>696000</v>
      </c>
      <c r="P40" s="77">
        <v>106.6636438362069</v>
      </c>
      <c r="Q40" s="77">
        <v>0</v>
      </c>
      <c r="R40" s="77">
        <v>2573.8278581336999</v>
      </c>
      <c r="S40" s="77">
        <v>0.03</v>
      </c>
      <c r="T40" s="77">
        <v>6.66</v>
      </c>
      <c r="U40" s="77">
        <v>0.74</v>
      </c>
    </row>
    <row r="41" spans="2:21">
      <c r="B41" t="s">
        <v>364</v>
      </c>
      <c r="C41" t="s">
        <v>365</v>
      </c>
      <c r="D41" t="s">
        <v>126</v>
      </c>
      <c r="E41" t="s">
        <v>331</v>
      </c>
      <c r="F41" t="s">
        <v>366</v>
      </c>
      <c r="G41" t="s">
        <v>340</v>
      </c>
      <c r="H41" t="s">
        <v>367</v>
      </c>
      <c r="I41" t="s">
        <v>342</v>
      </c>
      <c r="J41" t="s">
        <v>368</v>
      </c>
      <c r="K41" s="77">
        <v>6.93</v>
      </c>
      <c r="L41" t="s">
        <v>109</v>
      </c>
      <c r="M41" s="77">
        <v>3.7</v>
      </c>
      <c r="N41" s="77">
        <v>3.3</v>
      </c>
      <c r="O41" s="77">
        <v>597000</v>
      </c>
      <c r="P41" s="77">
        <v>104.70566666666667</v>
      </c>
      <c r="Q41" s="77">
        <v>0</v>
      </c>
      <c r="R41" s="77">
        <v>2167.1968416099999</v>
      </c>
      <c r="S41" s="77">
        <v>0.03</v>
      </c>
      <c r="T41" s="77">
        <v>5.61</v>
      </c>
      <c r="U41" s="77">
        <v>0.63</v>
      </c>
    </row>
    <row r="42" spans="2:21">
      <c r="B42" t="s">
        <v>369</v>
      </c>
      <c r="C42" t="s">
        <v>370</v>
      </c>
      <c r="D42" t="s">
        <v>126</v>
      </c>
      <c r="E42" t="s">
        <v>331</v>
      </c>
      <c r="F42" t="s">
        <v>366</v>
      </c>
      <c r="G42" t="s">
        <v>371</v>
      </c>
      <c r="H42" t="s">
        <v>367</v>
      </c>
      <c r="I42" t="s">
        <v>342</v>
      </c>
      <c r="J42" t="s">
        <v>372</v>
      </c>
      <c r="K42" s="77">
        <v>3.68</v>
      </c>
      <c r="L42" t="s">
        <v>109</v>
      </c>
      <c r="M42" s="77">
        <v>4.5</v>
      </c>
      <c r="N42" s="77">
        <v>2.8</v>
      </c>
      <c r="O42" s="77">
        <v>112000</v>
      </c>
      <c r="P42" s="77">
        <v>108.59699999999999</v>
      </c>
      <c r="Q42" s="77">
        <v>0</v>
      </c>
      <c r="R42" s="77">
        <v>421.68649488</v>
      </c>
      <c r="S42" s="77">
        <v>0</v>
      </c>
      <c r="T42" s="77">
        <v>1.0900000000000001</v>
      </c>
      <c r="U42" s="77">
        <v>0.12</v>
      </c>
    </row>
    <row r="43" spans="2:21">
      <c r="B43" t="s">
        <v>373</v>
      </c>
      <c r="C43" t="s">
        <v>374</v>
      </c>
      <c r="D43" t="s">
        <v>126</v>
      </c>
      <c r="E43" t="s">
        <v>331</v>
      </c>
      <c r="F43" t="s">
        <v>375</v>
      </c>
      <c r="G43" t="s">
        <v>376</v>
      </c>
      <c r="H43" t="s">
        <v>377</v>
      </c>
      <c r="I43" t="s">
        <v>335</v>
      </c>
      <c r="J43" t="s">
        <v>378</v>
      </c>
      <c r="K43" s="77">
        <v>4.63</v>
      </c>
      <c r="L43" t="s">
        <v>109</v>
      </c>
      <c r="M43" s="77">
        <v>3.5</v>
      </c>
      <c r="N43" s="77">
        <v>3.97</v>
      </c>
      <c r="O43" s="77">
        <v>332000</v>
      </c>
      <c r="P43" s="77">
        <v>99.465333343373487</v>
      </c>
      <c r="Q43" s="77">
        <v>0</v>
      </c>
      <c r="R43" s="77">
        <v>1144.8897515289</v>
      </c>
      <c r="S43" s="77">
        <v>0.02</v>
      </c>
      <c r="T43" s="77">
        <v>2.96</v>
      </c>
      <c r="U43" s="77">
        <v>0.33</v>
      </c>
    </row>
    <row r="44" spans="2:21">
      <c r="B44" t="s">
        <v>379</v>
      </c>
      <c r="C44" t="s">
        <v>380</v>
      </c>
      <c r="D44" t="s">
        <v>126</v>
      </c>
      <c r="E44" t="s">
        <v>331</v>
      </c>
      <c r="F44" t="s">
        <v>381</v>
      </c>
      <c r="G44" t="s">
        <v>382</v>
      </c>
      <c r="H44" t="s">
        <v>377</v>
      </c>
      <c r="I44" t="s">
        <v>335</v>
      </c>
      <c r="J44" t="s">
        <v>383</v>
      </c>
      <c r="K44" s="77">
        <v>7.71</v>
      </c>
      <c r="L44" t="s">
        <v>109</v>
      </c>
      <c r="M44" s="77">
        <v>4.13</v>
      </c>
      <c r="N44" s="77">
        <v>3.56</v>
      </c>
      <c r="O44" s="77">
        <v>423062</v>
      </c>
      <c r="P44" s="77">
        <v>105.81973971663727</v>
      </c>
      <c r="Q44" s="77">
        <v>0</v>
      </c>
      <c r="R44" s="77">
        <v>1552.11733280108</v>
      </c>
      <c r="S44" s="77">
        <v>0.01</v>
      </c>
      <c r="T44" s="77">
        <v>4.0199999999999996</v>
      </c>
      <c r="U44" s="77">
        <v>0.45</v>
      </c>
    </row>
    <row r="45" spans="2:21">
      <c r="B45" t="s">
        <v>384</v>
      </c>
      <c r="C45" t="s">
        <v>385</v>
      </c>
      <c r="D45" t="s">
        <v>126</v>
      </c>
      <c r="E45" t="s">
        <v>331</v>
      </c>
      <c r="F45" t="s">
        <v>386</v>
      </c>
      <c r="G45" t="s">
        <v>333</v>
      </c>
      <c r="H45" t="s">
        <v>387</v>
      </c>
      <c r="I45" t="s">
        <v>335</v>
      </c>
      <c r="J45" t="s">
        <v>388</v>
      </c>
      <c r="K45" s="77">
        <v>25.1</v>
      </c>
      <c r="L45" t="s">
        <v>113</v>
      </c>
      <c r="M45" s="77">
        <v>3.75</v>
      </c>
      <c r="N45" s="77">
        <v>3.36</v>
      </c>
      <c r="O45" s="77">
        <v>341000</v>
      </c>
      <c r="P45" s="77">
        <v>111.60558903225807</v>
      </c>
      <c r="Q45" s="77">
        <v>0</v>
      </c>
      <c r="R45" s="77">
        <v>1580.37598834236</v>
      </c>
      <c r="S45" s="77">
        <v>0.02</v>
      </c>
      <c r="T45" s="77">
        <v>4.09</v>
      </c>
      <c r="U45" s="77">
        <v>0.46</v>
      </c>
    </row>
    <row r="46" spans="2:21">
      <c r="B46" t="s">
        <v>389</v>
      </c>
      <c r="C46" t="s">
        <v>390</v>
      </c>
      <c r="D46" t="s">
        <v>126</v>
      </c>
      <c r="E46" t="s">
        <v>331</v>
      </c>
      <c r="F46" t="s">
        <v>391</v>
      </c>
      <c r="G46" t="s">
        <v>392</v>
      </c>
      <c r="H46" t="s">
        <v>393</v>
      </c>
      <c r="I46" t="s">
        <v>342</v>
      </c>
      <c r="J46" t="s">
        <v>394</v>
      </c>
      <c r="K46" s="77">
        <v>15.79</v>
      </c>
      <c r="L46" t="s">
        <v>109</v>
      </c>
      <c r="M46" s="77">
        <v>5.75</v>
      </c>
      <c r="N46" s="77">
        <v>5.63</v>
      </c>
      <c r="O46" s="77">
        <v>185000</v>
      </c>
      <c r="P46" s="77">
        <v>103.21058335135135</v>
      </c>
      <c r="Q46" s="77">
        <v>0</v>
      </c>
      <c r="R46" s="77">
        <v>661.98752108639997</v>
      </c>
      <c r="S46" s="77">
        <v>0.05</v>
      </c>
      <c r="T46" s="77">
        <v>1.71</v>
      </c>
      <c r="U46" s="77">
        <v>0.19</v>
      </c>
    </row>
    <row r="47" spans="2:21">
      <c r="B47" t="s">
        <v>395</v>
      </c>
      <c r="C47" t="s">
        <v>396</v>
      </c>
      <c r="D47" t="s">
        <v>126</v>
      </c>
      <c r="E47" t="s">
        <v>331</v>
      </c>
      <c r="F47" t="s">
        <v>397</v>
      </c>
      <c r="G47" t="s">
        <v>398</v>
      </c>
      <c r="H47" t="s">
        <v>387</v>
      </c>
      <c r="I47" t="s">
        <v>335</v>
      </c>
      <c r="J47" t="s">
        <v>399</v>
      </c>
      <c r="K47" s="77">
        <v>5.95</v>
      </c>
      <c r="L47" t="s">
        <v>109</v>
      </c>
      <c r="M47" s="77">
        <v>3.75</v>
      </c>
      <c r="N47" s="77">
        <v>3.37</v>
      </c>
      <c r="O47" s="77">
        <v>86000</v>
      </c>
      <c r="P47" s="77">
        <v>103.47608337209303</v>
      </c>
      <c r="Q47" s="77">
        <v>0</v>
      </c>
      <c r="R47" s="77">
        <v>308.52635970390003</v>
      </c>
      <c r="S47" s="77">
        <v>0.01</v>
      </c>
      <c r="T47" s="77">
        <v>0.8</v>
      </c>
      <c r="U47" s="77">
        <v>0.09</v>
      </c>
    </row>
    <row r="48" spans="2:21">
      <c r="B48" t="s">
        <v>400</v>
      </c>
      <c r="C48" t="s">
        <v>401</v>
      </c>
      <c r="D48" t="s">
        <v>126</v>
      </c>
      <c r="E48" t="s">
        <v>331</v>
      </c>
      <c r="F48" t="s">
        <v>402</v>
      </c>
      <c r="G48" t="s">
        <v>403</v>
      </c>
      <c r="H48" t="s">
        <v>334</v>
      </c>
      <c r="I48" t="s">
        <v>335</v>
      </c>
      <c r="J48" t="s">
        <v>404</v>
      </c>
      <c r="K48" s="77">
        <v>5.57</v>
      </c>
      <c r="L48" t="s">
        <v>109</v>
      </c>
      <c r="M48" s="77">
        <v>4.75</v>
      </c>
      <c r="N48" s="77">
        <v>4.49</v>
      </c>
      <c r="O48" s="77">
        <v>433000</v>
      </c>
      <c r="P48" s="77">
        <v>102.17738889145497</v>
      </c>
      <c r="Q48" s="77">
        <v>0</v>
      </c>
      <c r="R48" s="77">
        <v>1533.8982015513</v>
      </c>
      <c r="S48" s="77">
        <v>0.06</v>
      </c>
      <c r="T48" s="77">
        <v>3.97</v>
      </c>
      <c r="U48" s="77">
        <v>0.44</v>
      </c>
    </row>
    <row r="49" spans="2:21">
      <c r="B49" t="s">
        <v>405</v>
      </c>
      <c r="C49" t="s">
        <v>406</v>
      </c>
      <c r="D49" t="s">
        <v>126</v>
      </c>
      <c r="E49" t="s">
        <v>331</v>
      </c>
      <c r="F49" t="s">
        <v>375</v>
      </c>
      <c r="G49" t="s">
        <v>340</v>
      </c>
      <c r="H49" t="s">
        <v>407</v>
      </c>
      <c r="I49" t="s">
        <v>342</v>
      </c>
      <c r="J49" t="s">
        <v>408</v>
      </c>
      <c r="K49" s="77">
        <v>6.72</v>
      </c>
      <c r="L49" t="s">
        <v>109</v>
      </c>
      <c r="M49" s="77">
        <v>4.5</v>
      </c>
      <c r="N49" s="77">
        <v>4.54</v>
      </c>
      <c r="O49" s="77">
        <v>262000</v>
      </c>
      <c r="P49" s="77">
        <v>101.989</v>
      </c>
      <c r="Q49" s="77">
        <v>0</v>
      </c>
      <c r="R49" s="77">
        <v>926.42116106000003</v>
      </c>
      <c r="S49" s="77">
        <v>0.02</v>
      </c>
      <c r="T49" s="77">
        <v>2.4</v>
      </c>
      <c r="U49" s="77">
        <v>0.27</v>
      </c>
    </row>
    <row r="50" spans="2:21">
      <c r="B50" t="s">
        <v>409</v>
      </c>
      <c r="C50" t="s">
        <v>410</v>
      </c>
      <c r="D50" t="s">
        <v>126</v>
      </c>
      <c r="E50" t="s">
        <v>331</v>
      </c>
      <c r="F50" t="s">
        <v>411</v>
      </c>
      <c r="G50" t="s">
        <v>371</v>
      </c>
      <c r="H50" t="s">
        <v>334</v>
      </c>
      <c r="I50" t="s">
        <v>335</v>
      </c>
      <c r="J50" t="s">
        <v>412</v>
      </c>
      <c r="K50" s="77">
        <v>18.87</v>
      </c>
      <c r="L50" t="s">
        <v>113</v>
      </c>
      <c r="M50" s="77">
        <v>3.75</v>
      </c>
      <c r="N50" s="77">
        <v>3.37</v>
      </c>
      <c r="O50" s="77">
        <v>233000</v>
      </c>
      <c r="P50" s="77">
        <v>110.19226025751072</v>
      </c>
      <c r="Q50" s="77">
        <v>0</v>
      </c>
      <c r="R50" s="77">
        <v>1066.1716052726399</v>
      </c>
      <c r="S50" s="77">
        <v>0.02</v>
      </c>
      <c r="T50" s="77">
        <v>2.76</v>
      </c>
      <c r="U50" s="77">
        <v>0.31</v>
      </c>
    </row>
    <row r="51" spans="2:21">
      <c r="B51" t="s">
        <v>413</v>
      </c>
      <c r="C51" t="s">
        <v>414</v>
      </c>
      <c r="D51" t="s">
        <v>126</v>
      </c>
      <c r="E51" t="s">
        <v>331</v>
      </c>
      <c r="F51" t="s">
        <v>415</v>
      </c>
      <c r="G51" t="s">
        <v>371</v>
      </c>
      <c r="H51" t="s">
        <v>416</v>
      </c>
      <c r="I51" t="s">
        <v>342</v>
      </c>
      <c r="J51" t="s">
        <v>417</v>
      </c>
      <c r="K51" s="77">
        <v>4.4800000000000004</v>
      </c>
      <c r="L51" t="s">
        <v>109</v>
      </c>
      <c r="M51" s="77">
        <v>3.75</v>
      </c>
      <c r="N51" s="77">
        <v>4.1900000000000004</v>
      </c>
      <c r="O51" s="77">
        <v>445000</v>
      </c>
      <c r="P51" s="77">
        <v>98.703083325842698</v>
      </c>
      <c r="Q51" s="77">
        <v>0</v>
      </c>
      <c r="R51" s="77">
        <v>1522.8059750135999</v>
      </c>
      <c r="S51" s="77">
        <v>0.05</v>
      </c>
      <c r="T51" s="77">
        <v>3.94</v>
      </c>
      <c r="U51" s="77">
        <v>0.44</v>
      </c>
    </row>
    <row r="52" spans="2:21">
      <c r="B52" t="s">
        <v>418</v>
      </c>
      <c r="C52" t="s">
        <v>419</v>
      </c>
      <c r="D52" t="s">
        <v>126</v>
      </c>
      <c r="E52" t="s">
        <v>331</v>
      </c>
      <c r="F52" t="s">
        <v>420</v>
      </c>
      <c r="G52" t="s">
        <v>376</v>
      </c>
      <c r="H52" t="s">
        <v>421</v>
      </c>
      <c r="I52" t="s">
        <v>335</v>
      </c>
      <c r="J52" t="s">
        <v>422</v>
      </c>
      <c r="K52" s="77">
        <v>1.41</v>
      </c>
      <c r="L52" t="s">
        <v>109</v>
      </c>
      <c r="M52" s="77">
        <v>4.88</v>
      </c>
      <c r="N52" s="77">
        <v>3.86</v>
      </c>
      <c r="O52" s="77">
        <v>87000</v>
      </c>
      <c r="P52" s="77">
        <v>103.58941666666666</v>
      </c>
      <c r="Q52" s="77">
        <v>0</v>
      </c>
      <c r="R52" s="77">
        <v>312.45572159749997</v>
      </c>
      <c r="S52" s="77">
        <v>0.02</v>
      </c>
      <c r="T52" s="77">
        <v>0.81</v>
      </c>
      <c r="U52" s="77">
        <v>0.09</v>
      </c>
    </row>
    <row r="53" spans="2:21">
      <c r="B53" t="s">
        <v>423</v>
      </c>
      <c r="C53" t="s">
        <v>424</v>
      </c>
      <c r="D53" t="s">
        <v>126</v>
      </c>
      <c r="E53" t="s">
        <v>331</v>
      </c>
      <c r="F53" t="s">
        <v>425</v>
      </c>
      <c r="G53" t="s">
        <v>382</v>
      </c>
      <c r="H53" t="s">
        <v>421</v>
      </c>
      <c r="I53" t="s">
        <v>335</v>
      </c>
      <c r="J53" t="s">
        <v>426</v>
      </c>
      <c r="K53" s="77">
        <v>14.27</v>
      </c>
      <c r="L53" t="s">
        <v>113</v>
      </c>
      <c r="M53" s="77">
        <v>6.5</v>
      </c>
      <c r="N53" s="77">
        <v>6.17</v>
      </c>
      <c r="O53" s="77">
        <v>239000</v>
      </c>
      <c r="P53" s="77">
        <v>106.27705481171549</v>
      </c>
      <c r="Q53" s="77">
        <v>0</v>
      </c>
      <c r="R53" s="77">
        <v>1054.7693737686</v>
      </c>
      <c r="S53" s="77">
        <v>0.02</v>
      </c>
      <c r="T53" s="77">
        <v>2.73</v>
      </c>
      <c r="U53" s="77">
        <v>0.3</v>
      </c>
    </row>
    <row r="54" spans="2:21">
      <c r="B54" t="s">
        <v>427</v>
      </c>
      <c r="C54" t="s">
        <v>428</v>
      </c>
      <c r="D54" t="s">
        <v>126</v>
      </c>
      <c r="E54" t="s">
        <v>331</v>
      </c>
      <c r="F54" t="s">
        <v>429</v>
      </c>
      <c r="G54" t="s">
        <v>376</v>
      </c>
      <c r="H54" t="s">
        <v>215</v>
      </c>
      <c r="I54" t="s">
        <v>430</v>
      </c>
      <c r="J54" t="s">
        <v>431</v>
      </c>
      <c r="K54" s="77">
        <v>0.96</v>
      </c>
      <c r="L54" t="s">
        <v>109</v>
      </c>
      <c r="M54" s="77">
        <v>7.5</v>
      </c>
      <c r="N54" s="77">
        <v>101.03</v>
      </c>
      <c r="O54" s="77">
        <v>319457</v>
      </c>
      <c r="P54" s="77">
        <v>55.876585182043279</v>
      </c>
      <c r="Q54" s="77">
        <v>0</v>
      </c>
      <c r="R54" s="77">
        <v>618.86526466757505</v>
      </c>
      <c r="S54" s="77">
        <v>0.04</v>
      </c>
      <c r="T54" s="77">
        <v>1.6</v>
      </c>
      <c r="U54" s="77">
        <v>0.18</v>
      </c>
    </row>
    <row r="55" spans="2:21">
      <c r="B55" t="s">
        <v>222</v>
      </c>
      <c r="C55" s="16"/>
      <c r="D55" s="16"/>
      <c r="E55" s="16"/>
      <c r="F55" s="16"/>
    </row>
    <row r="56" spans="2:21">
      <c r="B56" t="s">
        <v>266</v>
      </c>
      <c r="C56" s="16"/>
      <c r="D56" s="16"/>
      <c r="E56" s="16"/>
      <c r="F56" s="16"/>
    </row>
    <row r="57" spans="2:21">
      <c r="B57" t="s">
        <v>267</v>
      </c>
      <c r="C57" s="16"/>
      <c r="D57" s="16"/>
      <c r="E57" s="16"/>
      <c r="F57" s="16"/>
    </row>
    <row r="58" spans="2:21">
      <c r="B58" t="s">
        <v>268</v>
      </c>
      <c r="C58" s="16"/>
      <c r="D58" s="16"/>
      <c r="E58" s="16"/>
      <c r="F58" s="16"/>
    </row>
    <row r="59" spans="2:21">
      <c r="B59" t="s">
        <v>432</v>
      </c>
      <c r="C59" s="16"/>
      <c r="D59" s="16"/>
      <c r="E59" s="16"/>
      <c r="F59" s="16"/>
    </row>
    <row r="60" spans="2:21">
      <c r="C60" s="16"/>
      <c r="D60" s="16"/>
      <c r="E60" s="16"/>
      <c r="F60" s="16"/>
    </row>
    <row r="61" spans="2:21"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A11" sqref="A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15" t="s">
        <v>833</v>
      </c>
    </row>
    <row r="3" spans="2:62">
      <c r="B3" s="2" t="s">
        <v>2</v>
      </c>
      <c r="C3" t="s">
        <v>834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  <c r="BJ6" s="19"/>
    </row>
    <row r="7" spans="2:62" ht="26.25" customHeight="1">
      <c r="B7" s="104" t="s">
        <v>92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433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215</v>
      </c>
      <c r="C14" t="s">
        <v>215</v>
      </c>
      <c r="E14" s="16"/>
      <c r="F14" s="16"/>
      <c r="G14" t="s">
        <v>215</v>
      </c>
      <c r="H14" t="s">
        <v>215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434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215</v>
      </c>
      <c r="C16" t="s">
        <v>215</v>
      </c>
      <c r="E16" s="16"/>
      <c r="F16" s="16"/>
      <c r="G16" t="s">
        <v>215</v>
      </c>
      <c r="H16" t="s">
        <v>215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435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E18" s="16"/>
      <c r="F18" s="16"/>
      <c r="G18" t="s">
        <v>215</v>
      </c>
      <c r="H18" t="s">
        <v>215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436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s="16"/>
      <c r="F20" s="16"/>
      <c r="G20" t="s">
        <v>215</v>
      </c>
      <c r="H20" t="s">
        <v>215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271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E23" s="16"/>
      <c r="F23" s="16"/>
      <c r="G23" t="s">
        <v>215</v>
      </c>
      <c r="H23" t="s">
        <v>215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272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E25" s="16"/>
      <c r="F25" s="16"/>
      <c r="G25" t="s">
        <v>215</v>
      </c>
      <c r="H25" t="s">
        <v>215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222</v>
      </c>
      <c r="E26" s="16"/>
      <c r="F26" s="16"/>
      <c r="G26" s="16"/>
    </row>
    <row r="27" spans="2:15">
      <c r="B27" t="s">
        <v>266</v>
      </c>
      <c r="E27" s="16"/>
      <c r="F27" s="16"/>
      <c r="G27" s="16"/>
    </row>
    <row r="28" spans="2:15">
      <c r="B28" t="s">
        <v>267</v>
      </c>
      <c r="E28" s="16"/>
      <c r="F28" s="16"/>
      <c r="G28" s="16"/>
    </row>
    <row r="29" spans="2:15">
      <c r="B29" t="s">
        <v>268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A11" sqref="A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15" t="s">
        <v>833</v>
      </c>
    </row>
    <row r="3" spans="2:63">
      <c r="B3" s="2" t="s">
        <v>2</v>
      </c>
      <c r="C3" t="s">
        <v>834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6"/>
      <c r="BK6" s="19"/>
    </row>
    <row r="7" spans="2:63" ht="26.25" customHeight="1">
      <c r="B7" s="104" t="s">
        <v>94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437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438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439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440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328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215</v>
      </c>
      <c r="C22" t="s">
        <v>215</v>
      </c>
      <c r="D22" s="16"/>
      <c r="E22" s="16"/>
      <c r="F22" t="s">
        <v>215</v>
      </c>
      <c r="G22" t="s">
        <v>215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441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215</v>
      </c>
      <c r="C24" t="s">
        <v>215</v>
      </c>
      <c r="D24" s="16"/>
      <c r="E24" s="16"/>
      <c r="F24" t="s">
        <v>215</v>
      </c>
      <c r="G24" t="s">
        <v>215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220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442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443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328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215</v>
      </c>
      <c r="C31" t="s">
        <v>215</v>
      </c>
      <c r="D31" s="16"/>
      <c r="E31" s="16"/>
      <c r="F31" t="s">
        <v>215</v>
      </c>
      <c r="G31" t="s">
        <v>215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441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215</v>
      </c>
      <c r="C33" t="s">
        <v>215</v>
      </c>
      <c r="D33" s="16"/>
      <c r="E33" s="16"/>
      <c r="F33" t="s">
        <v>215</v>
      </c>
      <c r="G33" t="s">
        <v>215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222</v>
      </c>
      <c r="D34" s="16"/>
      <c r="E34" s="16"/>
      <c r="F34" s="16"/>
      <c r="G34" s="16"/>
    </row>
    <row r="35" spans="2:14">
      <c r="B35" t="s">
        <v>266</v>
      </c>
      <c r="D35" s="16"/>
      <c r="E35" s="16"/>
      <c r="F35" s="16"/>
      <c r="G35" s="16"/>
    </row>
    <row r="36" spans="2:14">
      <c r="B36" t="s">
        <v>267</v>
      </c>
      <c r="D36" s="16"/>
      <c r="E36" s="16"/>
      <c r="F36" s="16"/>
      <c r="G36" s="16"/>
    </row>
    <row r="37" spans="2:14">
      <c r="B37" t="s">
        <v>268</v>
      </c>
      <c r="D37" s="16"/>
      <c r="E37" s="16"/>
      <c r="F37" s="16"/>
      <c r="G37" s="16"/>
    </row>
    <row r="38" spans="2:14">
      <c r="B38" t="s">
        <v>432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A11" sqref="A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833</v>
      </c>
    </row>
    <row r="3" spans="2:65">
      <c r="B3" s="2" t="s">
        <v>2</v>
      </c>
      <c r="C3" t="s">
        <v>834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</row>
    <row r="7" spans="2:65" ht="26.25" customHeight="1">
      <c r="B7" s="104" t="s">
        <v>96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4255.01</v>
      </c>
      <c r="K11" s="7"/>
      <c r="L11" s="76">
        <v>1940.5607428126</v>
      </c>
      <c r="M11" s="7"/>
      <c r="N11" s="76">
        <v>100</v>
      </c>
      <c r="O11" s="76">
        <v>0.56000000000000005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444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445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328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C21" s="16"/>
      <c r="D21" s="16"/>
      <c r="E21" s="16"/>
      <c r="J21" s="79">
        <v>4255.01</v>
      </c>
      <c r="L21" s="79">
        <v>1940.5607428126</v>
      </c>
      <c r="N21" s="79">
        <v>100</v>
      </c>
      <c r="O21" s="79">
        <v>0.56000000000000005</v>
      </c>
    </row>
    <row r="22" spans="2:15">
      <c r="B22" s="78" t="s">
        <v>444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445</v>
      </c>
      <c r="C24" s="16"/>
      <c r="D24" s="16"/>
      <c r="E24" s="16"/>
      <c r="J24" s="79">
        <v>4255.01</v>
      </c>
      <c r="L24" s="79">
        <v>1940.5607428126</v>
      </c>
      <c r="N24" s="79">
        <v>100</v>
      </c>
      <c r="O24" s="79">
        <v>0.56000000000000005</v>
      </c>
    </row>
    <row r="25" spans="2:15">
      <c r="B25" t="s">
        <v>446</v>
      </c>
      <c r="C25" t="s">
        <v>447</v>
      </c>
      <c r="D25" t="s">
        <v>126</v>
      </c>
      <c r="E25" t="s">
        <v>448</v>
      </c>
      <c r="F25" t="s">
        <v>126</v>
      </c>
      <c r="G25" t="s">
        <v>215</v>
      </c>
      <c r="H25" t="s">
        <v>430</v>
      </c>
      <c r="I25" t="s">
        <v>109</v>
      </c>
      <c r="J25" s="77">
        <v>1844.04</v>
      </c>
      <c r="K25" s="77">
        <v>14588</v>
      </c>
      <c r="L25" s="77">
        <v>932.65266087839996</v>
      </c>
      <c r="M25" s="77">
        <v>0.2</v>
      </c>
      <c r="N25" s="77">
        <v>48.06</v>
      </c>
      <c r="O25" s="77">
        <v>0.27</v>
      </c>
    </row>
    <row r="26" spans="2:15">
      <c r="B26" t="s">
        <v>449</v>
      </c>
      <c r="C26" t="s">
        <v>450</v>
      </c>
      <c r="D26" t="s">
        <v>126</v>
      </c>
      <c r="E26" t="s">
        <v>451</v>
      </c>
      <c r="F26" t="s">
        <v>126</v>
      </c>
      <c r="G26" t="s">
        <v>215</v>
      </c>
      <c r="H26" t="s">
        <v>430</v>
      </c>
      <c r="I26" t="s">
        <v>109</v>
      </c>
      <c r="J26" s="77">
        <v>2410.9699999999998</v>
      </c>
      <c r="K26" s="77">
        <v>12058</v>
      </c>
      <c r="L26" s="77">
        <v>1007.9080819342</v>
      </c>
      <c r="M26" s="77">
        <v>0.12</v>
      </c>
      <c r="N26" s="77">
        <v>51.94</v>
      </c>
      <c r="O26" s="77">
        <v>0.28999999999999998</v>
      </c>
    </row>
    <row r="27" spans="2:15">
      <c r="B27" s="78" t="s">
        <v>93</v>
      </c>
      <c r="C27" s="16"/>
      <c r="D27" s="16"/>
      <c r="E27" s="16"/>
      <c r="J27" s="79">
        <v>0</v>
      </c>
      <c r="L27" s="79">
        <v>0</v>
      </c>
      <c r="N27" s="79">
        <v>0</v>
      </c>
      <c r="O27" s="79">
        <v>0</v>
      </c>
    </row>
    <row r="28" spans="2:15">
      <c r="B28" t="s">
        <v>215</v>
      </c>
      <c r="C28" t="s">
        <v>215</v>
      </c>
      <c r="D28" s="16"/>
      <c r="E28" s="16"/>
      <c r="F28" t="s">
        <v>215</v>
      </c>
      <c r="G28" t="s">
        <v>215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328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215</v>
      </c>
      <c r="C30" t="s">
        <v>215</v>
      </c>
      <c r="D30" s="16"/>
      <c r="E30" s="16"/>
      <c r="F30" t="s">
        <v>215</v>
      </c>
      <c r="G30" t="s">
        <v>215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t="s">
        <v>222</v>
      </c>
      <c r="C31" s="16"/>
      <c r="D31" s="16"/>
      <c r="E31" s="16"/>
    </row>
    <row r="32" spans="2:15">
      <c r="B32" t="s">
        <v>266</v>
      </c>
      <c r="C32" s="16"/>
      <c r="D32" s="16"/>
      <c r="E32" s="16"/>
    </row>
    <row r="33" spans="2:5">
      <c r="B33" t="s">
        <v>267</v>
      </c>
      <c r="C33" s="16"/>
      <c r="D33" s="16"/>
      <c r="E33" s="16"/>
    </row>
    <row r="34" spans="2:5">
      <c r="B34" t="s">
        <v>268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A11" sqref="A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5" t="s">
        <v>833</v>
      </c>
    </row>
    <row r="3" spans="2:60">
      <c r="B3" s="2" t="s">
        <v>2</v>
      </c>
      <c r="C3" t="s">
        <v>834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0" ht="26.25" customHeight="1">
      <c r="B7" s="104" t="s">
        <v>98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452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453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215</v>
      </c>
      <c r="C17" t="s">
        <v>215</v>
      </c>
      <c r="D17" s="16"/>
      <c r="E17" t="s">
        <v>215</v>
      </c>
      <c r="F17" t="s">
        <v>215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222</v>
      </c>
      <c r="D18" s="16"/>
      <c r="E18" s="16"/>
    </row>
    <row r="19" spans="2:12">
      <c r="B19" t="s">
        <v>266</v>
      </c>
      <c r="D19" s="16"/>
      <c r="E19" s="16"/>
    </row>
    <row r="20" spans="2:12">
      <c r="B20" t="s">
        <v>267</v>
      </c>
      <c r="D20" s="16"/>
      <c r="E20" s="16"/>
    </row>
    <row r="21" spans="2:12">
      <c r="B21" t="s">
        <v>268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2018-04-08T11:32:04Z</dcterms:modified>
</cp:coreProperties>
</file>