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<sst xmlns="http://schemas.openxmlformats.org/spreadsheetml/2006/main" count="2211" uniqueCount="401">
  <si>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</si>
  <si>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</si>
  <si>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</si>
  <si>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</si>
  <si>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</si>
  <si>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</si>
  <si>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</si>
  <si>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</si>
  <si>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</si>
  <si>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</si>
  <si>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</si>
  <si>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</si>
  <si>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</si>
  <si>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</si>
  <si>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</si>
  <si>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</si>
  <si>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</si>
  <si>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</si>
  <si>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</si>
  <si>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</si>
  <si>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</si>
  <si>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</si>
  <si>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</si>
  <si>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</si>
  <si>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</si>
  <si>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</si>
  <si>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</si>
  <si>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</si>
  <si>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</si>
  <si>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</si>
  <si>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</si>
  <si>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</si>
  <si>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</si>
  <si>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</si>
  <si>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</si>
  <si>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</si>
  <si>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</si>
  <si>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</si>
  <si>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</si>
  <si>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</si>
  <si>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</si>
  <si>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</si>
  <si>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</si>
  <si>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</si>
  <si>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</si>
  <si>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</si>
  <si>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</si>
  <si>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</si>
  <si>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</si>
  <si>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</si>
  <si>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</si>
  <si>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</si>
  <si>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</si>
  <si>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</si>
  <si>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</si>
  <si>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</si>
  <si>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</si>
  <si>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</si>
  <si>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</si>
  <si>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</si>
  <si>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</si>
  <si>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</si>
  <si>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</si>
  <si>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</si>
  <si>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</si>
  <si>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</si>
  <si>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</si>
  <si>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</si>
  <si>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</si>
  <si>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</si>
  <si>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</si>
  <si>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</si>
  <si>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</si>
  <si>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</si>
  <si>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</si>
  <si>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</si>
  <si>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</si>
  <si>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</si>
  <si>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</si>
  <si>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</si>
  <si>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</si>
  <si>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</si>
  <si>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</si>
  <si>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</si>
  <si>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</si>
  <si>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</si>
  <si>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</si>
  <si>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</si>
  <si>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</si>
  <si>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</si>
  <si>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</si>
  <si>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</si>
  <si>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</si>
  <si>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</si>
  <si>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</si>
  <si>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</si>
  <si>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</si>
  <si>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</si>
  <si>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</si>
  <si>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</si>
  <si>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</si>
  <si>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</si>
  <si>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</si>
  <si>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</si>
  <si>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</si>
  <si>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</si>
  <si>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</si>
  <si>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</si>
  <si>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</si>
  <si>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</si>
  <si>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</si>
  <si>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</si>
  <si>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</si>
  <si>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</si>
  <si>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</si>
  <si>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</si>
  <si>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</si>
  <si>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</si>
  <si>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</si>
  <si>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</si>
  <si>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</si>
  <si>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</si>
  <si>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</si>
  <si>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</si>
  <si>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</si>
  <si>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</si>
  <si>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</si>
  <si>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</si>
  <si>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</si>
  <si>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</si>
  <si>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</si>
  <si>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</si>
  <si>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</si>
  <si>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</si>
  <si>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</si>
  <si>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</si>
  <si>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</si>
  <si>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</si>
  <si>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</si>
  <si>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</si>
  <si>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</si>
  <si>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</si>
  <si>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</si>
  <si>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</si>
  <si>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</si>
  <si>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</si>
  <si>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</si>
  <si>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</si>
  <si>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</si>
  <si>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</si>
  <si>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</si>
  <si>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</si>
  <si>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</si>
  <si>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</si>
  <si>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</si>
  <si>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</si>
  <si>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</si>
  <si>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</si>
  <si>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</si>
  <si>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</si>
  <si>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</si>
  <si>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</si>
  <si>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</si>
  <si>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</si>
  <si>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</si>
  <si>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</si>
  <si>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</si>
  <si>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</si>
  <si>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</si>
  <si>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</si>
  <si>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</si>
  <si>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</si>
  <si>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</si>
  <si>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</si>
  <si>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</si>
  <si>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</si>
  <si>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</si>
  <si>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</si>
  <si>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</si>
  <si>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</si>
  <si>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</si>
  <si>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</si>
  <si>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</si>
  <si>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</si>
  <si>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</si>
  <si>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</si>
  <si>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</si>
  <si>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</si>
  <si>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</si>
  <si>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</si>
  <si>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</si>
  <si>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</si>
  <si>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</si>
  <si>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</si>
  <si>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</si>
  <si>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</si>
  <si>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</si>
  <si>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</si>
  <si>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</si>
  <si>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</si>
  <si>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</si>
  <si>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</si>
  <si>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</si>
  <si>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</si>
  <si>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</si>
  <si>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</si>
  <si>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</si>
  <si>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</si>
  <si>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</si>
  <si>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</si>
  <si>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</si>
  <si>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</si>
  <si>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</si>
  <si>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</si>
  <si>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</si>
  <si>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</si>
  <si>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</si>
  <si>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</si>
  <si>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</si>
  <si>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</si>
  <si>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</si>
  <si>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</si>
  <si>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</si>
  <si>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</si>
  <si>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</si>
  <si>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</si>
  <si>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</si>
  <si>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</si>
  <si>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</si>
  <si>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</si>
  <si>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</si>
  <si>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</si>
  <si>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</si>
  <si>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</si>
  <si>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</si>
  <si>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</si>
  <si>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</si>
  <si>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</si>
  <si>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</si>
  <si>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</si>
  <si>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</si>
  <si>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</si>
  <si>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</si>
  <si>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</si>
  <si>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</si>
  <si>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</si>
  <si>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</si>
  <si>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</si>
  <si>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</si>
  <si>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</si>
  <si>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</si>
  <si>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</si>
  <si>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</si>
  <si>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</si>
  <si>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</si>
  <si>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</si>
  <si>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</si>
  <si>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</si>
  <si>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</si>
  <si>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</si>
  <si>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</si>
  <si>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</si>
  <si>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</si>
  <si>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</si>
  <si>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</si>
  <si>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</si>
  <si>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</si>
  <si>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</si>
  <si>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</si>
  <si>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</si>
  <si>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</si>
  <si>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</si>
  <si>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</si>
  <si>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</si>
  <si>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</si>
  <si>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</si>
  <si>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</si>
  <si>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</si>
  <si>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</si>
  <si>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מיטב דש גמל ופנסיה בע"מ</t>
  </si>
  <si>
    <t>מיטב דש פיצויים שקלי</t>
  </si>
  <si>
    <t>512065202-00000000000886-1528-000</t>
  </si>
  <si>
    <t xml:space="preserve">ממשל צמודה 841                                    </t>
  </si>
  <si>
    <t>אין דירוג</t>
  </si>
  <si>
    <t xml:space="preserve">ממשל צמודה 545                                    </t>
  </si>
  <si>
    <t xml:space="preserve">ממשלתי צמודה 536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</si>
  <si>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</si>
  <si>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</si>
  <si>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118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</si>
  <si>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</si>
  <si>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</si>
  <si>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</si>
  <si>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</si>
  <si>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</si>
  <si>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</si>
  <si>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</si>
  <si>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</si>
  <si>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</si>
  <si>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</si>
  <si>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</si>
  <si>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</si>
  <si>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</si>
  <si>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</si>
  <si>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</si>
  <si>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</si>
  <si>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</si>
  <si>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</si>
  <si>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</si>
  <si>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</si>
  <si>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</si>
  <si>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</si>
  <si>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</si>
  <si>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</si>
  <si>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</si>
  <si>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</si>
  <si>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</si>
  <si>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</si>
  <si>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</si>
  <si>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</si>
  <si>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</si>
  <si>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</si>
  <si>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</si>
  <si>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</si>
  <si>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</si>
  <si>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 xml:space="preserve">מז טפ הנפק 42                                     </t>
  </si>
  <si>
    <t>il AAA</t>
  </si>
  <si>
    <t xml:space="preserve">מז טפ הנפק 43                                     </t>
  </si>
  <si>
    <t xml:space="preserve">עזריאלי אגח ג                                     </t>
  </si>
  <si>
    <t>נדל"ן ובינוי</t>
  </si>
  <si>
    <t>il AA+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</si>
  <si>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</si>
  <si>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</si>
  <si>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</si>
  <si>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</si>
  <si>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</si>
  <si>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il AA</t>
  </si>
  <si>
    <t xml:space="preserve">הפניקס אג"ח ב'                                    </t>
  </si>
  <si>
    <t>ביטוח</t>
  </si>
  <si>
    <t>il AA-</t>
  </si>
  <si>
    <t xml:space="preserve">סלע נדלן  אגח א                                   </t>
  </si>
  <si>
    <t xml:space="preserve">ירושלים הנ אגח ט                                  </t>
  </si>
  <si>
    <t>il A+</t>
  </si>
  <si>
    <t xml:space="preserve">סלקום אגח ח                                       </t>
  </si>
  <si>
    <t xml:space="preserve">חברה לישראל אגח7                                  </t>
  </si>
  <si>
    <t>il A</t>
  </si>
  <si>
    <t xml:space="preserve">שלמה החזקות אגח יד                                </t>
  </si>
  <si>
    <t xml:space="preserve">אשדר אגח א                                        </t>
  </si>
  <si>
    <t xml:space="preserve">דיסק השק אגח ו                                    </t>
  </si>
  <si>
    <t>il BBB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</si>
  <si>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</si>
  <si>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</si>
  <si>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</si>
  <si>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</si>
  <si>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</si>
  <si>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</si>
  <si>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</si>
  <si>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</si>
  <si>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</si>
  <si>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</si>
  <si>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</si>
  <si>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</si>
  <si>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</si>
  <si>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</si>
  <si>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</si>
  <si>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</si>
  <si>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</si>
  <si>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</si>
  <si>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</si>
  <si>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</si>
  <si>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</si>
  <si>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</si>
  <si>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מוניאן אגח סדרה א'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</si>
  <si>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</si>
  <si>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</si>
  <si>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אול-יר אגח ג      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</si>
  <si>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</si>
  <si>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</si>
  <si>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</si>
  <si>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</si>
  <si>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נובל      אגח א                                   </t>
  </si>
  <si>
    <t>il BBB+</t>
  </si>
  <si>
    <t xml:space="preserve">דיסק השק  אגח י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</si>
  <si>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</si>
  <si>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</si>
  <si>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</si>
  <si>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</si>
  <si>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</si>
  <si>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</si>
  <si>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</si>
  <si>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</si>
  <si>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</si>
  <si>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</si>
  <si>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</si>
  <si>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</si>
  <si>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</si>
  <si>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FW250418 USD/NIS3.467                             </t>
  </si>
  <si>
    <t>ל.ר.</t>
  </si>
  <si>
    <t xml:space="preserve">סה"כ הלוואות לעמיתים                              </t>
  </si>
  <si>
    <t xml:space="preserve">
עוש בינלאומי 854956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</si>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</sst>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278</v>
      </c>
    </row>
    <row r="2" spans="1:36">
      <c r="B2" s="83" t="s">
        <v>279</v>
      </c>
    </row>
    <row r="3" spans="1:36">
      <c r="B3" s="83" t="s">
        <v>280</v>
      </c>
    </row>
    <row r="4" spans="1:36">
      <c r="B4" s="83" t="s">
        <v>281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159</v>
      </c>
      <c r="B11" s="72" t="s">
        <v>192</v>
      </c>
      <c r="C11" s="108">
        <f>מזומנים!J10</f>
        <v>778.19</v>
      </c>
      <c r="D11" s="110">
        <f>מזומנים!L10</f>
        <v>5.58</v>
      </c>
    </row>
    <row r="12" spans="1:36">
      <c r="B12" s="72" t="s">
        <v>193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11440.35</v>
      </c>
      <c r="D13" s="110">
        <f>'תעודות התחייבות ממשלתיות'!R11</f>
        <v>82.09</v>
      </c>
    </row>
    <row r="14" spans="1:36">
      <c r="A14" s="34" t="s">
        <v>159</v>
      </c>
      <c r="B14" s="73" t="s">
        <v>96</v>
      </c>
      <c r="C14" s="108">
        <f>'תעודות חוב מסחריות '!R11</f>
        <v>273.60000000000002</v>
      </c>
      <c r="D14" s="110">
        <f>'תעודות חוב מסחריות '!U11</f>
        <v>1.96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773.25</v>
      </c>
      <c r="D15" s="110">
        <f>'אג"ח קונצרני'!U11</f>
        <v>5.55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669.59</v>
      </c>
      <c r="D17" s="110">
        <f>'תעודות סל'!N11</f>
        <v>4.8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0.56000000000000005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159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13935.54</v>
      </c>
      <c r="D42" s="111">
        <v>100</v>
      </c>
    </row>
    <row r="43" spans="1:7">
      <c r="A43" s="34" t="s">
        <v>159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175</v>
      </c>
      <c r="D47" s="147">
        <v>4.1500000000000004</v>
      </c>
      <c r="G47" s="56"/>
    </row>
    <row r="48" spans="1:7">
      <c r="C48" s="44" t="s">
        <v>173</v>
      </c>
      <c r="D48" s="147">
        <v>3.47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274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389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274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274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274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274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274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274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274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274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184</v>
      </c>
      <c r="BH6" s="3" t="s">
        <v>174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9" t="s">
        <v>390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391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278</v>
      </c>
    </row>
    <row r="2" spans="2:72">
      <c r="B2" s="83" t="s">
        <v>279</v>
      </c>
    </row>
    <row r="3" spans="2:72">
      <c r="B3" s="83" t="s">
        <v>280</v>
      </c>
    </row>
    <row r="4" spans="2:72">
      <c r="B4" s="83" t="s">
        <v>281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392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274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274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274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278</v>
      </c>
    </row>
    <row r="2" spans="2:98">
      <c r="B2" s="83" t="s">
        <v>279</v>
      </c>
    </row>
    <row r="3" spans="2:98">
      <c r="B3" s="83" t="s">
        <v>280</v>
      </c>
    </row>
    <row r="4" spans="2:98">
      <c r="B4" s="83" t="s">
        <v>281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274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274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274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274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274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274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274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274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274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274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278</v>
      </c>
    </row>
    <row r="2" spans="1:59">
      <c r="B2" s="83" t="s">
        <v>279</v>
      </c>
    </row>
    <row r="3" spans="1:59">
      <c r="B3" s="83" t="s">
        <v>280</v>
      </c>
    </row>
    <row r="4" spans="1:59">
      <c r="B4" s="83" t="s">
        <v>281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388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274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274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278</v>
      </c>
    </row>
    <row r="2" spans="2:52">
      <c r="B2" s="83" t="s">
        <v>279</v>
      </c>
    </row>
    <row r="3" spans="2:52">
      <c r="B3" s="83" t="s">
        <v>280</v>
      </c>
    </row>
    <row r="4" spans="2:52">
      <c r="B4" s="83" t="s">
        <v>281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393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274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274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20" sqref="E20:F2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278</v>
      </c>
    </row>
    <row r="2" spans="2:13">
      <c r="B2" s="83" t="s">
        <v>279</v>
      </c>
    </row>
    <row r="3" spans="2:13">
      <c r="B3" s="83" t="s">
        <v>280</v>
      </c>
    </row>
    <row r="4" spans="2:13">
      <c r="B4" s="83" t="s">
        <v>281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778.19</v>
      </c>
      <c r="K10" s="85"/>
      <c r="L10" s="85">
        <v>5.58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778.19</v>
      </c>
      <c r="K11" s="92"/>
      <c r="L11" s="92">
        <v>5.58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43.91</v>
      </c>
      <c r="K12" s="92"/>
      <c r="L12" s="92">
        <v>0.32</v>
      </c>
    </row>
    <row r="13" spans="2:13" customFormat="1" ht="15.75">
      <c r="B13" s="60" t="s">
        <v>266</v>
      </c>
      <c r="C13" s="90">
        <v>310</v>
      </c>
      <c r="D13" s="90">
        <v>31</v>
      </c>
      <c r="E13" s="90" t="s">
        <v>399</v>
      </c>
      <c r="F13" s="90" t="s">
        <v>172</v>
      </c>
      <c r="G13" s="90" t="s">
        <v>174</v>
      </c>
      <c r="H13" s="93">
        <v>0</v>
      </c>
      <c r="I13" s="93">
        <v>0</v>
      </c>
      <c r="J13" s="93">
        <v>4.09</v>
      </c>
      <c r="K13" s="93">
        <v>0.53</v>
      </c>
      <c r="L13" s="93">
        <v>0.03</v>
      </c>
    </row>
    <row r="14" spans="2:13" customFormat="1" ht="15.75">
      <c r="B14" s="60" t="s">
        <v>267</v>
      </c>
      <c r="C14" s="90">
        <v>332</v>
      </c>
      <c r="D14" s="90">
        <v>20</v>
      </c>
      <c r="E14" s="90" t="s">
        <v>400</v>
      </c>
      <c r="F14" s="90" t="s">
        <v>172</v>
      </c>
      <c r="G14" s="90" t="s">
        <v>174</v>
      </c>
      <c r="H14" s="93">
        <v>0</v>
      </c>
      <c r="I14" s="93">
        <v>0</v>
      </c>
      <c r="J14" s="93">
        <v>0.04</v>
      </c>
      <c r="K14" s="93">
        <v>0.01</v>
      </c>
      <c r="L14" s="93">
        <v>0</v>
      </c>
    </row>
    <row r="15" spans="2:13" customFormat="1" ht="31.5">
      <c r="B15" s="60" t="s">
        <v>398</v>
      </c>
      <c r="C15" s="90">
        <v>333</v>
      </c>
      <c r="D15" s="90">
        <v>31</v>
      </c>
      <c r="E15" s="90" t="s">
        <v>399</v>
      </c>
      <c r="F15" s="90" t="s">
        <v>172</v>
      </c>
      <c r="G15" s="90" t="s">
        <v>174</v>
      </c>
      <c r="H15" s="93">
        <v>0</v>
      </c>
      <c r="I15" s="93">
        <v>0</v>
      </c>
      <c r="J15" s="93">
        <v>39.78</v>
      </c>
      <c r="K15" s="93">
        <v>5.1100000000000003</v>
      </c>
      <c r="L15" s="93">
        <v>0.28999999999999998</v>
      </c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>
        <v>44.96</v>
      </c>
      <c r="K16" s="92"/>
      <c r="L16" s="92">
        <v>0.32</v>
      </c>
    </row>
    <row r="17" spans="2:12" customFormat="1" ht="15.75">
      <c r="B17" s="60" t="s">
        <v>269</v>
      </c>
      <c r="C17" s="90">
        <v>2</v>
      </c>
      <c r="D17" s="90">
        <v>20</v>
      </c>
      <c r="E17" s="90" t="s">
        <v>400</v>
      </c>
      <c r="F17" s="90" t="s">
        <v>172</v>
      </c>
      <c r="G17" s="90" t="s">
        <v>175</v>
      </c>
      <c r="H17" s="93">
        <v>0</v>
      </c>
      <c r="I17" s="93">
        <v>0</v>
      </c>
      <c r="J17" s="93">
        <v>12.46</v>
      </c>
      <c r="K17" s="93">
        <v>1.6</v>
      </c>
      <c r="L17" s="93">
        <v>0.09</v>
      </c>
    </row>
    <row r="18" spans="2:12" customFormat="1" ht="15.75">
      <c r="B18" s="60" t="s">
        <v>270</v>
      </c>
      <c r="C18" s="90">
        <v>1</v>
      </c>
      <c r="D18" s="90">
        <v>20</v>
      </c>
      <c r="E18" s="90" t="s">
        <v>400</v>
      </c>
      <c r="F18" s="90" t="s">
        <v>172</v>
      </c>
      <c r="G18" s="90" t="s">
        <v>173</v>
      </c>
      <c r="H18" s="93">
        <v>0</v>
      </c>
      <c r="I18" s="93">
        <v>0</v>
      </c>
      <c r="J18" s="93">
        <v>32.5</v>
      </c>
      <c r="K18" s="93">
        <v>4.18</v>
      </c>
      <c r="L18" s="93">
        <v>0.23</v>
      </c>
    </row>
    <row r="19" spans="2:12" customFormat="1" ht="15.75">
      <c r="B19" s="59" t="s">
        <v>271</v>
      </c>
      <c r="C19" s="89"/>
      <c r="D19" s="89"/>
      <c r="E19" s="89"/>
      <c r="F19" s="89"/>
      <c r="G19" s="89"/>
      <c r="H19" s="92"/>
      <c r="I19" s="92"/>
      <c r="J19" s="92">
        <v>689.32</v>
      </c>
      <c r="K19" s="92"/>
      <c r="L19" s="92">
        <v>4.95</v>
      </c>
    </row>
    <row r="20" spans="2:12" customFormat="1" ht="15.75">
      <c r="B20" s="60" t="s">
        <v>272</v>
      </c>
      <c r="C20" s="90">
        <v>1111</v>
      </c>
      <c r="D20" s="90">
        <v>20</v>
      </c>
      <c r="E20" s="90" t="s">
        <v>400</v>
      </c>
      <c r="F20" s="90" t="s">
        <v>172</v>
      </c>
      <c r="G20" s="90" t="s">
        <v>174</v>
      </c>
      <c r="H20" s="93">
        <v>0</v>
      </c>
      <c r="I20" s="93">
        <v>0</v>
      </c>
      <c r="J20" s="93">
        <v>689.32</v>
      </c>
      <c r="K20" s="93">
        <v>88.58</v>
      </c>
      <c r="L20" s="93">
        <v>4.95</v>
      </c>
    </row>
    <row r="21" spans="2:12" customFormat="1" ht="15.75">
      <c r="B21" s="59" t="s">
        <v>273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2:12" customFormat="1" ht="15.75">
      <c r="B22" s="60" t="s">
        <v>274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59" t="s">
        <v>275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276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274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277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274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240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9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274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277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116" t="s">
        <v>274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278</v>
      </c>
    </row>
    <row r="2" spans="2:49">
      <c r="B2" s="83" t="s">
        <v>279</v>
      </c>
    </row>
    <row r="3" spans="2:49">
      <c r="B3" s="83" t="s">
        <v>280</v>
      </c>
    </row>
    <row r="4" spans="2:49">
      <c r="B4" s="83" t="s">
        <v>281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-32000</v>
      </c>
      <c r="H11" s="85"/>
      <c r="I11" s="85">
        <v>0.56000000000000005</v>
      </c>
      <c r="J11" s="85"/>
      <c r="K11" s="85"/>
      <c r="AW11" s="1"/>
    </row>
    <row r="12" spans="2:49" customFormat="1" ht="19.5" customHeight="1">
      <c r="B12" s="61" t="s">
        <v>394</v>
      </c>
      <c r="C12" s="89"/>
      <c r="D12" s="89"/>
      <c r="E12" s="89"/>
      <c r="F12" s="98"/>
      <c r="G12" s="92">
        <v>-32000</v>
      </c>
      <c r="H12" s="92"/>
      <c r="I12" s="92">
        <v>0.56000000000000005</v>
      </c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393</v>
      </c>
      <c r="C15" s="89"/>
      <c r="D15" s="89"/>
      <c r="E15" s="89"/>
      <c r="F15" s="98"/>
      <c r="G15" s="92">
        <v>-32000</v>
      </c>
      <c r="H15" s="92"/>
      <c r="I15" s="92">
        <v>0.56000000000000005</v>
      </c>
      <c r="J15" s="92"/>
      <c r="K15" s="92"/>
    </row>
    <row r="16" spans="2:49" customFormat="1" ht="15.75">
      <c r="B16" s="69" t="s">
        <v>395</v>
      </c>
      <c r="C16" s="91">
        <v>9918863</v>
      </c>
      <c r="D16" s="91" t="s">
        <v>396</v>
      </c>
      <c r="E16" s="91" t="s">
        <v>174</v>
      </c>
      <c r="F16" s="102">
        <v>43031</v>
      </c>
      <c r="G16" s="118">
        <v>-32000</v>
      </c>
      <c r="H16" s="118">
        <v>-1.7424999999999999</v>
      </c>
      <c r="I16" s="118">
        <v>0.56000000000000005</v>
      </c>
      <c r="J16" s="118">
        <v>100</v>
      </c>
      <c r="K16" s="118">
        <v>0</v>
      </c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278</v>
      </c>
    </row>
    <row r="2" spans="2:78">
      <c r="B2" s="83" t="s">
        <v>279</v>
      </c>
    </row>
    <row r="3" spans="2:78">
      <c r="B3" s="83" t="s">
        <v>280</v>
      </c>
    </row>
    <row r="4" spans="2:78">
      <c r="B4" s="83" t="s">
        <v>281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397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274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274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274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274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274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274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258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278</v>
      </c>
    </row>
    <row r="2" spans="2:64">
      <c r="B2" s="83" t="s">
        <v>279</v>
      </c>
    </row>
    <row r="3" spans="2:64">
      <c r="B3" s="83" t="s">
        <v>280</v>
      </c>
    </row>
    <row r="4" spans="2:64">
      <c r="B4" s="83" t="s">
        <v>281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274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274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274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274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274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274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274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274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274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/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278</v>
      </c>
    </row>
    <row r="2" spans="2:17">
      <c r="B2" s="83" t="s">
        <v>279</v>
      </c>
    </row>
    <row r="3" spans="2:17">
      <c r="B3" s="83" t="s">
        <v>280</v>
      </c>
    </row>
    <row r="4" spans="2:17">
      <c r="B4" s="83" t="s">
        <v>281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274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274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278</v>
      </c>
    </row>
    <row r="2" spans="2:53">
      <c r="B2" s="83" t="s">
        <v>279</v>
      </c>
    </row>
    <row r="3" spans="2:53">
      <c r="B3" s="83" t="s">
        <v>280</v>
      </c>
    </row>
    <row r="4" spans="2:53">
      <c r="B4" s="83" t="s">
        <v>281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4.82</v>
      </c>
      <c r="I11" s="86"/>
      <c r="J11" s="85"/>
      <c r="K11" s="85">
        <v>0.84</v>
      </c>
      <c r="L11" s="85">
        <v>10352355</v>
      </c>
      <c r="M11" s="85"/>
      <c r="N11" s="85"/>
      <c r="O11" s="85">
        <v>11440.35</v>
      </c>
      <c r="P11" s="85"/>
      <c r="Q11" s="85"/>
      <c r="R11" s="85">
        <v>82.09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>
        <v>4.82</v>
      </c>
      <c r="I12" s="89"/>
      <c r="J12" s="92"/>
      <c r="K12" s="92">
        <v>0.78</v>
      </c>
      <c r="L12" s="92">
        <v>10260355</v>
      </c>
      <c r="M12" s="92"/>
      <c r="N12" s="92"/>
      <c r="O12" s="92">
        <v>11108.91</v>
      </c>
      <c r="P12" s="92"/>
      <c r="Q12" s="92"/>
      <c r="R12" s="92">
        <v>79.72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19.84</v>
      </c>
      <c r="I13" s="89"/>
      <c r="J13" s="92"/>
      <c r="K13" s="92">
        <v>1.19</v>
      </c>
      <c r="L13" s="92">
        <v>25</v>
      </c>
      <c r="M13" s="92"/>
      <c r="N13" s="92"/>
      <c r="O13" s="92">
        <v>0.03</v>
      </c>
      <c r="P13" s="92"/>
      <c r="Q13" s="92"/>
      <c r="R13" s="92"/>
    </row>
    <row r="14" spans="2:53" customFormat="1" ht="15.75">
      <c r="B14" s="62" t="s">
        <v>282</v>
      </c>
      <c r="C14" s="90">
        <v>1120583</v>
      </c>
      <c r="D14" s="90" t="s">
        <v>150</v>
      </c>
      <c r="E14" s="90">
        <v>0</v>
      </c>
      <c r="F14" s="90" t="s">
        <v>283</v>
      </c>
      <c r="G14" s="99"/>
      <c r="H14" s="90">
        <v>18.48</v>
      </c>
      <c r="I14" s="90" t="s">
        <v>174</v>
      </c>
      <c r="J14" s="93">
        <v>2.75</v>
      </c>
      <c r="K14" s="93">
        <v>1.17</v>
      </c>
      <c r="L14" s="93">
        <v>1</v>
      </c>
      <c r="M14" s="93">
        <v>141.55000000000001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</row>
    <row r="15" spans="2:53" customFormat="1" ht="15.75">
      <c r="B15" s="62" t="s">
        <v>284</v>
      </c>
      <c r="C15" s="90">
        <v>1134865</v>
      </c>
      <c r="D15" s="90" t="s">
        <v>150</v>
      </c>
      <c r="E15" s="90">
        <v>0</v>
      </c>
      <c r="F15" s="90" t="s">
        <v>283</v>
      </c>
      <c r="G15" s="99"/>
      <c r="H15" s="90">
        <v>23.77</v>
      </c>
      <c r="I15" s="90" t="s">
        <v>174</v>
      </c>
      <c r="J15" s="93">
        <v>1</v>
      </c>
      <c r="K15" s="93">
        <v>1.4</v>
      </c>
      <c r="L15" s="93">
        <v>18</v>
      </c>
      <c r="M15" s="93">
        <v>91.55</v>
      </c>
      <c r="N15" s="93">
        <v>0</v>
      </c>
      <c r="O15" s="93">
        <v>0.02</v>
      </c>
      <c r="P15" s="93">
        <v>0</v>
      </c>
      <c r="Q15" s="93">
        <v>0</v>
      </c>
      <c r="R15" s="93">
        <v>0</v>
      </c>
    </row>
    <row r="16" spans="2:53" customFormat="1" ht="15.75">
      <c r="B16" s="62" t="s">
        <v>285</v>
      </c>
      <c r="C16" s="90">
        <v>1097708</v>
      </c>
      <c r="D16" s="90" t="s">
        <v>150</v>
      </c>
      <c r="E16" s="90">
        <v>0</v>
      </c>
      <c r="F16" s="90" t="s">
        <v>283</v>
      </c>
      <c r="G16" s="99"/>
      <c r="H16" s="90">
        <v>14.24</v>
      </c>
      <c r="I16" s="90" t="s">
        <v>174</v>
      </c>
      <c r="J16" s="93">
        <v>4</v>
      </c>
      <c r="K16" s="93">
        <v>0.88</v>
      </c>
      <c r="L16" s="93">
        <v>6</v>
      </c>
      <c r="M16" s="93">
        <v>183.07</v>
      </c>
      <c r="N16" s="93">
        <v>0</v>
      </c>
      <c r="O16" s="93">
        <v>0.01</v>
      </c>
      <c r="P16" s="93">
        <v>0</v>
      </c>
      <c r="Q16" s="93">
        <v>0</v>
      </c>
      <c r="R16" s="93">
        <v>0</v>
      </c>
    </row>
    <row r="17" spans="2:18" customFormat="1" ht="15.75">
      <c r="B17" s="61" t="s">
        <v>50</v>
      </c>
      <c r="C17" s="89"/>
      <c r="D17" s="89"/>
      <c r="E17" s="89"/>
      <c r="F17" s="89"/>
      <c r="G17" s="98"/>
      <c r="H17" s="89">
        <v>4.82</v>
      </c>
      <c r="I17" s="89"/>
      <c r="J17" s="92"/>
      <c r="K17" s="92">
        <v>0.78</v>
      </c>
      <c r="L17" s="92">
        <v>10260330</v>
      </c>
      <c r="M17" s="92"/>
      <c r="N17" s="92"/>
      <c r="O17" s="92">
        <v>11108.88</v>
      </c>
      <c r="P17" s="92"/>
      <c r="Q17" s="92"/>
      <c r="R17" s="92">
        <v>79.72</v>
      </c>
    </row>
    <row r="18" spans="2:18" customFormat="1" ht="15.75">
      <c r="B18" s="62" t="s">
        <v>286</v>
      </c>
      <c r="C18" s="90">
        <v>8180317</v>
      </c>
      <c r="D18" s="90" t="s">
        <v>150</v>
      </c>
      <c r="E18" s="90">
        <v>0</v>
      </c>
      <c r="F18" s="90" t="s">
        <v>283</v>
      </c>
      <c r="G18" s="99"/>
      <c r="H18" s="90">
        <v>0.18</v>
      </c>
      <c r="I18" s="90" t="s">
        <v>174</v>
      </c>
      <c r="J18" s="93">
        <v>0</v>
      </c>
      <c r="K18" s="93">
        <v>0.11</v>
      </c>
      <c r="L18" s="93">
        <v>103263</v>
      </c>
      <c r="M18" s="93">
        <v>99.98</v>
      </c>
      <c r="N18" s="93">
        <v>0</v>
      </c>
      <c r="O18" s="93">
        <v>103.24</v>
      </c>
      <c r="P18" s="93">
        <v>0</v>
      </c>
      <c r="Q18" s="93">
        <v>0.9</v>
      </c>
      <c r="R18" s="93">
        <v>0.74</v>
      </c>
    </row>
    <row r="19" spans="2:18" customFormat="1" ht="15.75">
      <c r="B19" s="62" t="s">
        <v>287</v>
      </c>
      <c r="C19" s="90">
        <v>8181117</v>
      </c>
      <c r="D19" s="90" t="s">
        <v>150</v>
      </c>
      <c r="E19" s="90">
        <v>0</v>
      </c>
      <c r="F19" s="90" t="s">
        <v>283</v>
      </c>
      <c r="G19" s="99"/>
      <c r="H19" s="90">
        <v>0.85</v>
      </c>
      <c r="I19" s="90" t="s">
        <v>174</v>
      </c>
      <c r="J19" s="93">
        <v>0</v>
      </c>
      <c r="K19" s="93">
        <v>0.12</v>
      </c>
      <c r="L19" s="93">
        <v>261449</v>
      </c>
      <c r="M19" s="93">
        <v>99.9</v>
      </c>
      <c r="N19" s="93">
        <v>0</v>
      </c>
      <c r="O19" s="93">
        <v>261.19</v>
      </c>
      <c r="P19" s="93">
        <v>0</v>
      </c>
      <c r="Q19" s="93">
        <v>2.2799999999999998</v>
      </c>
      <c r="R19" s="93">
        <v>1.87</v>
      </c>
    </row>
    <row r="20" spans="2:18" customFormat="1" ht="15.75">
      <c r="B20" s="62" t="s">
        <v>288</v>
      </c>
      <c r="C20" s="90">
        <v>8180119</v>
      </c>
      <c r="D20" s="90" t="s">
        <v>150</v>
      </c>
      <c r="E20" s="90">
        <v>0</v>
      </c>
      <c r="F20" s="90" t="s">
        <v>283</v>
      </c>
      <c r="G20" s="99"/>
      <c r="H20" s="90">
        <v>0.01</v>
      </c>
      <c r="I20" s="90" t="s">
        <v>174</v>
      </c>
      <c r="J20" s="93">
        <v>0</v>
      </c>
      <c r="K20" s="93">
        <v>0.61</v>
      </c>
      <c r="L20" s="93">
        <v>712000</v>
      </c>
      <c r="M20" s="93">
        <v>100</v>
      </c>
      <c r="N20" s="93">
        <v>0</v>
      </c>
      <c r="O20" s="93">
        <v>712</v>
      </c>
      <c r="P20" s="93">
        <v>0.01</v>
      </c>
      <c r="Q20" s="93">
        <v>6.22</v>
      </c>
      <c r="R20" s="93">
        <v>5.1100000000000003</v>
      </c>
    </row>
    <row r="21" spans="2:18" customFormat="1" ht="15.75">
      <c r="B21" s="62" t="s">
        <v>289</v>
      </c>
      <c r="C21" s="90">
        <v>8180218</v>
      </c>
      <c r="D21" s="90" t="s">
        <v>150</v>
      </c>
      <c r="E21" s="90">
        <v>0</v>
      </c>
      <c r="F21" s="90" t="s">
        <v>283</v>
      </c>
      <c r="G21" s="99"/>
      <c r="H21" s="90">
        <v>0.1</v>
      </c>
      <c r="I21" s="90" t="s">
        <v>174</v>
      </c>
      <c r="J21" s="93">
        <v>0</v>
      </c>
      <c r="K21" s="93">
        <v>0.19</v>
      </c>
      <c r="L21" s="93">
        <v>875345</v>
      </c>
      <c r="M21" s="93">
        <v>99.98</v>
      </c>
      <c r="N21" s="93">
        <v>0</v>
      </c>
      <c r="O21" s="93">
        <v>875.17</v>
      </c>
      <c r="P21" s="93">
        <v>0.01</v>
      </c>
      <c r="Q21" s="93">
        <v>7.65</v>
      </c>
      <c r="R21" s="93">
        <v>6.28</v>
      </c>
    </row>
    <row r="22" spans="2:18" customFormat="1" ht="15.75">
      <c r="B22" s="62" t="s">
        <v>290</v>
      </c>
      <c r="C22" s="90">
        <v>8180424</v>
      </c>
      <c r="D22" s="90" t="s">
        <v>150</v>
      </c>
      <c r="E22" s="90">
        <v>0</v>
      </c>
      <c r="F22" s="90" t="s">
        <v>283</v>
      </c>
      <c r="G22" s="99"/>
      <c r="H22" s="90">
        <v>0.28000000000000003</v>
      </c>
      <c r="I22" s="90" t="s">
        <v>174</v>
      </c>
      <c r="J22" s="93">
        <v>0</v>
      </c>
      <c r="K22" s="93">
        <v>0.11</v>
      </c>
      <c r="L22" s="93">
        <v>38551</v>
      </c>
      <c r="M22" s="93">
        <v>99.97</v>
      </c>
      <c r="N22" s="93">
        <v>0</v>
      </c>
      <c r="O22" s="93">
        <v>38.54</v>
      </c>
      <c r="P22" s="93">
        <v>0</v>
      </c>
      <c r="Q22" s="93">
        <v>0.34</v>
      </c>
      <c r="R22" s="93">
        <v>0.28000000000000003</v>
      </c>
    </row>
    <row r="23" spans="2:18" customFormat="1" ht="15.75">
      <c r="B23" s="62" t="s">
        <v>291</v>
      </c>
      <c r="C23" s="90">
        <v>8180515</v>
      </c>
      <c r="D23" s="90" t="s">
        <v>150</v>
      </c>
      <c r="E23" s="90">
        <v>0</v>
      </c>
      <c r="F23" s="90" t="s">
        <v>283</v>
      </c>
      <c r="G23" s="99"/>
      <c r="H23" s="90">
        <v>0.33</v>
      </c>
      <c r="I23" s="90" t="s">
        <v>174</v>
      </c>
      <c r="J23" s="93">
        <v>0</v>
      </c>
      <c r="K23" s="93">
        <v>0.12</v>
      </c>
      <c r="L23" s="93">
        <v>20800</v>
      </c>
      <c r="M23" s="93">
        <v>99.96</v>
      </c>
      <c r="N23" s="93">
        <v>0</v>
      </c>
      <c r="O23" s="93">
        <v>20.79</v>
      </c>
      <c r="P23" s="93">
        <v>0</v>
      </c>
      <c r="Q23" s="93">
        <v>0.18</v>
      </c>
      <c r="R23" s="93">
        <v>0.15</v>
      </c>
    </row>
    <row r="24" spans="2:18" customFormat="1" ht="15.75">
      <c r="B24" s="62" t="s">
        <v>292</v>
      </c>
      <c r="C24" s="90">
        <v>8180614</v>
      </c>
      <c r="D24" s="90" t="s">
        <v>150</v>
      </c>
      <c r="E24" s="90">
        <v>0</v>
      </c>
      <c r="F24" s="90" t="s">
        <v>283</v>
      </c>
      <c r="G24" s="99"/>
      <c r="H24" s="90">
        <v>0.43</v>
      </c>
      <c r="I24" s="90" t="s">
        <v>174</v>
      </c>
      <c r="J24" s="93">
        <v>0</v>
      </c>
      <c r="K24" s="93">
        <v>0.09</v>
      </c>
      <c r="L24" s="93">
        <v>189427</v>
      </c>
      <c r="M24" s="93">
        <v>99.96</v>
      </c>
      <c r="N24" s="93">
        <v>0</v>
      </c>
      <c r="O24" s="93">
        <v>189.35</v>
      </c>
      <c r="P24" s="93">
        <v>0</v>
      </c>
      <c r="Q24" s="93">
        <v>1.66</v>
      </c>
      <c r="R24" s="93">
        <v>1.36</v>
      </c>
    </row>
    <row r="25" spans="2:18" customFormat="1" ht="15.75">
      <c r="B25" s="62" t="s">
        <v>293</v>
      </c>
      <c r="C25" s="90">
        <v>8180713</v>
      </c>
      <c r="D25" s="90" t="s">
        <v>150</v>
      </c>
      <c r="E25" s="90">
        <v>0</v>
      </c>
      <c r="F25" s="90" t="s">
        <v>283</v>
      </c>
      <c r="G25" s="99"/>
      <c r="H25" s="90">
        <v>0.51</v>
      </c>
      <c r="I25" s="90" t="s">
        <v>174</v>
      </c>
      <c r="J25" s="93">
        <v>0</v>
      </c>
      <c r="K25" s="93">
        <v>0.08</v>
      </c>
      <c r="L25" s="93">
        <v>191646</v>
      </c>
      <c r="M25" s="93">
        <v>99.96</v>
      </c>
      <c r="N25" s="93">
        <v>0</v>
      </c>
      <c r="O25" s="93">
        <v>191.57</v>
      </c>
      <c r="P25" s="93">
        <v>0</v>
      </c>
      <c r="Q25" s="93">
        <v>1.67</v>
      </c>
      <c r="R25" s="93">
        <v>1.37</v>
      </c>
    </row>
    <row r="26" spans="2:18" customFormat="1" ht="15.75">
      <c r="B26" s="62" t="s">
        <v>294</v>
      </c>
      <c r="C26" s="90">
        <v>8180820</v>
      </c>
      <c r="D26" s="90" t="s">
        <v>150</v>
      </c>
      <c r="E26" s="90">
        <v>0</v>
      </c>
      <c r="F26" s="90" t="s">
        <v>283</v>
      </c>
      <c r="G26" s="99"/>
      <c r="H26" s="90">
        <v>0.6</v>
      </c>
      <c r="I26" s="90" t="s">
        <v>174</v>
      </c>
      <c r="J26" s="93">
        <v>0</v>
      </c>
      <c r="K26" s="93">
        <v>0.12</v>
      </c>
      <c r="L26" s="93">
        <v>297061</v>
      </c>
      <c r="M26" s="93">
        <v>99.93</v>
      </c>
      <c r="N26" s="93">
        <v>0</v>
      </c>
      <c r="O26" s="93">
        <v>296.85000000000002</v>
      </c>
      <c r="P26" s="93">
        <v>0</v>
      </c>
      <c r="Q26" s="93">
        <v>2.59</v>
      </c>
      <c r="R26" s="93">
        <v>2.13</v>
      </c>
    </row>
    <row r="27" spans="2:18" customFormat="1" ht="15.75">
      <c r="B27" s="62" t="s">
        <v>295</v>
      </c>
      <c r="C27" s="90">
        <v>8180911</v>
      </c>
      <c r="D27" s="90" t="s">
        <v>150</v>
      </c>
      <c r="E27" s="90">
        <v>0</v>
      </c>
      <c r="F27" s="90" t="s">
        <v>283</v>
      </c>
      <c r="G27" s="99"/>
      <c r="H27" s="90">
        <v>0.68</v>
      </c>
      <c r="I27" s="90" t="s">
        <v>174</v>
      </c>
      <c r="J27" s="93">
        <v>0</v>
      </c>
      <c r="K27" s="93">
        <v>0.12</v>
      </c>
      <c r="L27" s="93">
        <v>95450</v>
      </c>
      <c r="M27" s="93">
        <v>99.92</v>
      </c>
      <c r="N27" s="93">
        <v>0</v>
      </c>
      <c r="O27" s="93">
        <v>95.37</v>
      </c>
      <c r="P27" s="93">
        <v>0</v>
      </c>
      <c r="Q27" s="93">
        <v>0.83</v>
      </c>
      <c r="R27" s="93">
        <v>0.68</v>
      </c>
    </row>
    <row r="28" spans="2:18" customFormat="1" ht="15.75">
      <c r="B28" s="62" t="s">
        <v>296</v>
      </c>
      <c r="C28" s="90">
        <v>8181018</v>
      </c>
      <c r="D28" s="90" t="s">
        <v>150</v>
      </c>
      <c r="E28" s="90">
        <v>0</v>
      </c>
      <c r="F28" s="90" t="s">
        <v>283</v>
      </c>
      <c r="G28" s="99"/>
      <c r="H28" s="90">
        <v>0.76</v>
      </c>
      <c r="I28" s="90" t="s">
        <v>174</v>
      </c>
      <c r="J28" s="93">
        <v>0</v>
      </c>
      <c r="K28" s="93">
        <v>0.09</v>
      </c>
      <c r="L28" s="93">
        <v>90773</v>
      </c>
      <c r="M28" s="93">
        <v>99.93</v>
      </c>
      <c r="N28" s="93">
        <v>0</v>
      </c>
      <c r="O28" s="93">
        <v>90.71</v>
      </c>
      <c r="P28" s="93">
        <v>0</v>
      </c>
      <c r="Q28" s="93">
        <v>0.79</v>
      </c>
      <c r="R28" s="93">
        <v>0.65</v>
      </c>
    </row>
    <row r="29" spans="2:18" customFormat="1" ht="15.75">
      <c r="B29" s="62" t="s">
        <v>297</v>
      </c>
      <c r="C29" s="90">
        <v>8181216</v>
      </c>
      <c r="D29" s="90" t="s">
        <v>150</v>
      </c>
      <c r="E29" s="90">
        <v>0</v>
      </c>
      <c r="F29" s="90" t="s">
        <v>283</v>
      </c>
      <c r="G29" s="99"/>
      <c r="H29" s="90">
        <v>0.93</v>
      </c>
      <c r="I29" s="90" t="s">
        <v>174</v>
      </c>
      <c r="J29" s="93">
        <v>0</v>
      </c>
      <c r="K29" s="93">
        <v>0.12</v>
      </c>
      <c r="L29" s="93">
        <v>440940</v>
      </c>
      <c r="M29" s="93">
        <v>99.89</v>
      </c>
      <c r="N29" s="93">
        <v>0</v>
      </c>
      <c r="O29" s="93">
        <v>440.46</v>
      </c>
      <c r="P29" s="93">
        <v>0.01</v>
      </c>
      <c r="Q29" s="93">
        <v>3.85</v>
      </c>
      <c r="R29" s="93">
        <v>3.16</v>
      </c>
    </row>
    <row r="30" spans="2:18" customFormat="1" ht="15.75">
      <c r="B30" s="62" t="s">
        <v>298</v>
      </c>
      <c r="C30" s="90">
        <v>1099456</v>
      </c>
      <c r="D30" s="90" t="s">
        <v>150</v>
      </c>
      <c r="E30" s="90">
        <v>0</v>
      </c>
      <c r="F30" s="90" t="s">
        <v>283</v>
      </c>
      <c r="G30" s="99"/>
      <c r="H30" s="90">
        <v>7.3</v>
      </c>
      <c r="I30" s="90" t="s">
        <v>174</v>
      </c>
      <c r="J30" s="93">
        <v>6.25</v>
      </c>
      <c r="K30" s="93">
        <v>1.45</v>
      </c>
      <c r="L30" s="93">
        <v>3182</v>
      </c>
      <c r="M30" s="93">
        <v>140.56</v>
      </c>
      <c r="N30" s="93">
        <v>0</v>
      </c>
      <c r="O30" s="93">
        <v>4.47</v>
      </c>
      <c r="P30" s="93">
        <v>0</v>
      </c>
      <c r="Q30" s="93">
        <v>0.04</v>
      </c>
      <c r="R30" s="93">
        <v>0.03</v>
      </c>
    </row>
    <row r="31" spans="2:18" customFormat="1" ht="15.75">
      <c r="B31" s="62" t="s">
        <v>299</v>
      </c>
      <c r="C31" s="90">
        <v>1110907</v>
      </c>
      <c r="D31" s="90" t="s">
        <v>150</v>
      </c>
      <c r="E31" s="90">
        <v>0</v>
      </c>
      <c r="F31" s="90" t="s">
        <v>283</v>
      </c>
      <c r="G31" s="99"/>
      <c r="H31" s="90">
        <v>1.1100000000000001</v>
      </c>
      <c r="I31" s="90" t="s">
        <v>174</v>
      </c>
      <c r="J31" s="93">
        <v>6</v>
      </c>
      <c r="K31" s="93">
        <v>0.12</v>
      </c>
      <c r="L31" s="93">
        <v>354592</v>
      </c>
      <c r="M31" s="93">
        <v>111.85</v>
      </c>
      <c r="N31" s="93">
        <v>0</v>
      </c>
      <c r="O31" s="93">
        <v>396.61</v>
      </c>
      <c r="P31" s="93">
        <v>0</v>
      </c>
      <c r="Q31" s="93">
        <v>3.47</v>
      </c>
      <c r="R31" s="93">
        <v>2.85</v>
      </c>
    </row>
    <row r="32" spans="2:18" customFormat="1" ht="15.75">
      <c r="B32" s="62" t="s">
        <v>300</v>
      </c>
      <c r="C32" s="90">
        <v>1115773</v>
      </c>
      <c r="D32" s="90" t="s">
        <v>150</v>
      </c>
      <c r="E32" s="90">
        <v>0</v>
      </c>
      <c r="F32" s="90" t="s">
        <v>283</v>
      </c>
      <c r="G32" s="99"/>
      <c r="H32" s="90">
        <v>1.95</v>
      </c>
      <c r="I32" s="90" t="s">
        <v>174</v>
      </c>
      <c r="J32" s="93">
        <v>5</v>
      </c>
      <c r="K32" s="93">
        <v>0.18</v>
      </c>
      <c r="L32" s="93">
        <v>547324</v>
      </c>
      <c r="M32" s="93">
        <v>114.6</v>
      </c>
      <c r="N32" s="93">
        <v>0</v>
      </c>
      <c r="O32" s="93">
        <v>627.23</v>
      </c>
      <c r="P32" s="93">
        <v>0</v>
      </c>
      <c r="Q32" s="93">
        <v>5.48</v>
      </c>
      <c r="R32" s="93">
        <v>4.5</v>
      </c>
    </row>
    <row r="33" spans="2:18">
      <c r="B33" s="62" t="s">
        <v>301</v>
      </c>
      <c r="C33" s="90">
        <v>1123272</v>
      </c>
      <c r="D33" s="90" t="s">
        <v>150</v>
      </c>
      <c r="E33" s="90">
        <v>0</v>
      </c>
      <c r="F33" s="90" t="s">
        <v>283</v>
      </c>
      <c r="G33" s="99"/>
      <c r="H33" s="90">
        <v>3.65</v>
      </c>
      <c r="I33" s="90" t="s">
        <v>174</v>
      </c>
      <c r="J33" s="93">
        <v>5.5</v>
      </c>
      <c r="K33" s="93">
        <v>0.51</v>
      </c>
      <c r="L33" s="93">
        <v>64937</v>
      </c>
      <c r="M33" s="93">
        <v>125.16</v>
      </c>
      <c r="N33" s="93">
        <v>0</v>
      </c>
      <c r="O33" s="93">
        <v>81.28</v>
      </c>
      <c r="P33" s="93">
        <v>0</v>
      </c>
      <c r="Q33" s="93">
        <v>0.71</v>
      </c>
      <c r="R33" s="93">
        <v>0.57999999999999996</v>
      </c>
    </row>
    <row r="34" spans="2:18">
      <c r="B34" s="62" t="s">
        <v>302</v>
      </c>
      <c r="C34" s="90">
        <v>1125400</v>
      </c>
      <c r="D34" s="90" t="s">
        <v>150</v>
      </c>
      <c r="E34" s="90">
        <v>0</v>
      </c>
      <c r="F34" s="90" t="s">
        <v>283</v>
      </c>
      <c r="G34" s="99"/>
      <c r="H34" s="90">
        <v>15.28</v>
      </c>
      <c r="I34" s="90" t="s">
        <v>174</v>
      </c>
      <c r="J34" s="93">
        <v>5.5</v>
      </c>
      <c r="K34" s="93">
        <v>2.71</v>
      </c>
      <c r="L34" s="93">
        <v>1111392</v>
      </c>
      <c r="M34" s="93">
        <v>153.97</v>
      </c>
      <c r="N34" s="93">
        <v>0</v>
      </c>
      <c r="O34" s="93">
        <v>1711.21</v>
      </c>
      <c r="P34" s="93">
        <v>0.01</v>
      </c>
      <c r="Q34" s="93">
        <v>14.96</v>
      </c>
      <c r="R34" s="93">
        <v>12.28</v>
      </c>
    </row>
    <row r="35" spans="2:18">
      <c r="B35" s="62" t="s">
        <v>303</v>
      </c>
      <c r="C35" s="90">
        <v>1135557</v>
      </c>
      <c r="D35" s="90" t="s">
        <v>150</v>
      </c>
      <c r="E35" s="90">
        <v>0</v>
      </c>
      <c r="F35" s="90" t="s">
        <v>283</v>
      </c>
      <c r="G35" s="99"/>
      <c r="H35" s="90">
        <v>7.21</v>
      </c>
      <c r="I35" s="90" t="s">
        <v>174</v>
      </c>
      <c r="J35" s="93">
        <v>1.75</v>
      </c>
      <c r="K35" s="93">
        <v>1.35</v>
      </c>
      <c r="L35" s="93">
        <v>57800</v>
      </c>
      <c r="M35" s="93">
        <v>103.49</v>
      </c>
      <c r="N35" s="93">
        <v>0</v>
      </c>
      <c r="O35" s="93">
        <v>59.82</v>
      </c>
      <c r="P35" s="93">
        <v>0</v>
      </c>
      <c r="Q35" s="93">
        <v>0.52</v>
      </c>
      <c r="R35" s="93">
        <v>0.43</v>
      </c>
    </row>
    <row r="36" spans="2:18">
      <c r="B36" s="62" t="s">
        <v>304</v>
      </c>
      <c r="C36" s="90">
        <v>1139344</v>
      </c>
      <c r="D36" s="90" t="s">
        <v>150</v>
      </c>
      <c r="E36" s="90">
        <v>0</v>
      </c>
      <c r="F36" s="90" t="s">
        <v>283</v>
      </c>
      <c r="G36" s="99"/>
      <c r="H36" s="90">
        <v>8.43</v>
      </c>
      <c r="I36" s="90" t="s">
        <v>174</v>
      </c>
      <c r="J36" s="93">
        <v>2</v>
      </c>
      <c r="K36" s="93">
        <v>1.62</v>
      </c>
      <c r="L36" s="93">
        <v>1102989</v>
      </c>
      <c r="M36" s="93">
        <v>104.77</v>
      </c>
      <c r="N36" s="93">
        <v>0</v>
      </c>
      <c r="O36" s="93">
        <v>1155.5999999999999</v>
      </c>
      <c r="P36" s="93">
        <v>0.01</v>
      </c>
      <c r="Q36" s="93">
        <v>10.1</v>
      </c>
      <c r="R36" s="93">
        <v>8.2899999999999991</v>
      </c>
    </row>
    <row r="37" spans="2:18">
      <c r="B37" s="62" t="s">
        <v>305</v>
      </c>
      <c r="C37" s="90">
        <v>1140193</v>
      </c>
      <c r="D37" s="90" t="s">
        <v>150</v>
      </c>
      <c r="E37" s="90">
        <v>0</v>
      </c>
      <c r="F37" s="90" t="s">
        <v>283</v>
      </c>
      <c r="G37" s="99"/>
      <c r="H37" s="90">
        <v>18.59</v>
      </c>
      <c r="I37" s="90" t="s">
        <v>174</v>
      </c>
      <c r="J37" s="93">
        <v>3.75</v>
      </c>
      <c r="K37" s="93">
        <v>2.97</v>
      </c>
      <c r="L37" s="93">
        <v>88539</v>
      </c>
      <c r="M37" s="93">
        <v>117.83</v>
      </c>
      <c r="N37" s="93">
        <v>0</v>
      </c>
      <c r="O37" s="93">
        <v>104.33</v>
      </c>
      <c r="P37" s="93">
        <v>0</v>
      </c>
      <c r="Q37" s="93">
        <v>0.91</v>
      </c>
      <c r="R37" s="93">
        <v>0.75</v>
      </c>
    </row>
    <row r="38" spans="2:18">
      <c r="B38" s="62" t="s">
        <v>306</v>
      </c>
      <c r="C38" s="90">
        <v>1142223</v>
      </c>
      <c r="D38" s="90" t="s">
        <v>150</v>
      </c>
      <c r="E38" s="90">
        <v>0</v>
      </c>
      <c r="F38" s="90" t="s">
        <v>283</v>
      </c>
      <c r="G38" s="99"/>
      <c r="H38" s="90">
        <v>3.07</v>
      </c>
      <c r="I38" s="90" t="s">
        <v>174</v>
      </c>
      <c r="J38" s="93">
        <v>0.5</v>
      </c>
      <c r="K38" s="93">
        <v>0.34</v>
      </c>
      <c r="L38" s="93">
        <v>90117</v>
      </c>
      <c r="M38" s="93">
        <v>100.56</v>
      </c>
      <c r="N38" s="93">
        <v>0</v>
      </c>
      <c r="O38" s="93">
        <v>90.62</v>
      </c>
      <c r="P38" s="93">
        <v>0.01</v>
      </c>
      <c r="Q38" s="93">
        <v>0.79</v>
      </c>
      <c r="R38" s="93">
        <v>0.65</v>
      </c>
    </row>
    <row r="39" spans="2:18">
      <c r="B39" s="62" t="s">
        <v>307</v>
      </c>
      <c r="C39" s="90">
        <v>1126747</v>
      </c>
      <c r="D39" s="90" t="s">
        <v>150</v>
      </c>
      <c r="E39" s="90">
        <v>0</v>
      </c>
      <c r="F39" s="90" t="s">
        <v>283</v>
      </c>
      <c r="G39" s="99"/>
      <c r="H39" s="90">
        <v>4.7300000000000004</v>
      </c>
      <c r="I39" s="90" t="s">
        <v>174</v>
      </c>
      <c r="J39" s="93">
        <v>4.25</v>
      </c>
      <c r="K39" s="93">
        <v>0.77</v>
      </c>
      <c r="L39" s="93">
        <v>31215</v>
      </c>
      <c r="M39" s="93">
        <v>121.01</v>
      </c>
      <c r="N39" s="93">
        <v>0</v>
      </c>
      <c r="O39" s="93">
        <v>37.770000000000003</v>
      </c>
      <c r="P39" s="93">
        <v>0</v>
      </c>
      <c r="Q39" s="93">
        <v>0.33</v>
      </c>
      <c r="R39" s="93">
        <v>0.27</v>
      </c>
    </row>
    <row r="40" spans="2:18">
      <c r="B40" s="62" t="s">
        <v>308</v>
      </c>
      <c r="C40" s="90">
        <v>1130848</v>
      </c>
      <c r="D40" s="90" t="s">
        <v>150</v>
      </c>
      <c r="E40" s="90">
        <v>0</v>
      </c>
      <c r="F40" s="90" t="s">
        <v>283</v>
      </c>
      <c r="G40" s="99"/>
      <c r="H40" s="90">
        <v>5.6</v>
      </c>
      <c r="I40" s="90" t="s">
        <v>174</v>
      </c>
      <c r="J40" s="93">
        <v>3.75</v>
      </c>
      <c r="K40" s="93">
        <v>1.01</v>
      </c>
      <c r="L40" s="93">
        <v>10126</v>
      </c>
      <c r="M40" s="93">
        <v>119.31</v>
      </c>
      <c r="N40" s="93">
        <v>0</v>
      </c>
      <c r="O40" s="93">
        <v>12.08</v>
      </c>
      <c r="P40" s="93">
        <v>0</v>
      </c>
      <c r="Q40" s="93">
        <v>0.11</v>
      </c>
      <c r="R40" s="93">
        <v>0.09</v>
      </c>
    </row>
    <row r="41" spans="2:18">
      <c r="B41" s="62" t="s">
        <v>309</v>
      </c>
      <c r="C41" s="90">
        <v>1131770</v>
      </c>
      <c r="D41" s="90" t="s">
        <v>150</v>
      </c>
      <c r="E41" s="90">
        <v>0</v>
      </c>
      <c r="F41" s="90" t="s">
        <v>283</v>
      </c>
      <c r="G41" s="99"/>
      <c r="H41" s="90">
        <v>1.39</v>
      </c>
      <c r="I41" s="90" t="s">
        <v>174</v>
      </c>
      <c r="J41" s="93">
        <v>2.25</v>
      </c>
      <c r="K41" s="93">
        <v>0.11</v>
      </c>
      <c r="L41" s="93">
        <v>495019</v>
      </c>
      <c r="M41" s="93">
        <v>104.34</v>
      </c>
      <c r="N41" s="93">
        <v>0</v>
      </c>
      <c r="O41" s="93">
        <v>516.5</v>
      </c>
      <c r="P41" s="93">
        <v>0</v>
      </c>
      <c r="Q41" s="93">
        <v>4.51</v>
      </c>
      <c r="R41" s="93">
        <v>3.71</v>
      </c>
    </row>
    <row r="42" spans="2:18">
      <c r="B42" s="62" t="s">
        <v>310</v>
      </c>
      <c r="C42" s="90">
        <v>1138130</v>
      </c>
      <c r="D42" s="90" t="s">
        <v>150</v>
      </c>
      <c r="E42" s="90">
        <v>0</v>
      </c>
      <c r="F42" s="90" t="s">
        <v>283</v>
      </c>
      <c r="G42" s="99"/>
      <c r="H42" s="90">
        <v>3.27</v>
      </c>
      <c r="I42" s="90" t="s">
        <v>174</v>
      </c>
      <c r="J42" s="93">
        <v>1</v>
      </c>
      <c r="K42" s="93">
        <v>0.39</v>
      </c>
      <c r="L42" s="93">
        <v>556538</v>
      </c>
      <c r="M42" s="93">
        <v>102.7</v>
      </c>
      <c r="N42" s="93">
        <v>0</v>
      </c>
      <c r="O42" s="93">
        <v>571.57000000000005</v>
      </c>
      <c r="P42" s="93">
        <v>0</v>
      </c>
      <c r="Q42" s="93">
        <v>5</v>
      </c>
      <c r="R42" s="93">
        <v>4.0999999999999996</v>
      </c>
    </row>
    <row r="43" spans="2:18">
      <c r="B43" s="62" t="s">
        <v>311</v>
      </c>
      <c r="C43" s="90">
        <v>1116193</v>
      </c>
      <c r="D43" s="90" t="s">
        <v>150</v>
      </c>
      <c r="E43" s="90">
        <v>0</v>
      </c>
      <c r="F43" s="90" t="s">
        <v>283</v>
      </c>
      <c r="G43" s="99"/>
      <c r="H43" s="90">
        <v>2.41</v>
      </c>
      <c r="I43" s="90" t="s">
        <v>174</v>
      </c>
      <c r="J43" s="93">
        <v>2.13</v>
      </c>
      <c r="K43" s="93">
        <v>0.15</v>
      </c>
      <c r="L43" s="93">
        <v>404391</v>
      </c>
      <c r="M43" s="93">
        <v>99.94</v>
      </c>
      <c r="N43" s="93">
        <v>0</v>
      </c>
      <c r="O43" s="93">
        <v>404.15</v>
      </c>
      <c r="P43" s="93">
        <v>0</v>
      </c>
      <c r="Q43" s="93">
        <v>3.53</v>
      </c>
      <c r="R43" s="93">
        <v>2.9</v>
      </c>
    </row>
    <row r="44" spans="2:18">
      <c r="B44" s="62" t="s">
        <v>312</v>
      </c>
      <c r="C44" s="90">
        <v>1127646</v>
      </c>
      <c r="D44" s="90" t="s">
        <v>150</v>
      </c>
      <c r="E44" s="90">
        <v>0</v>
      </c>
      <c r="F44" s="90" t="s">
        <v>283</v>
      </c>
      <c r="G44" s="99"/>
      <c r="H44" s="90">
        <v>3.91</v>
      </c>
      <c r="I44" s="90" t="s">
        <v>174</v>
      </c>
      <c r="J44" s="93">
        <v>1.68</v>
      </c>
      <c r="K44" s="93">
        <v>0.19</v>
      </c>
      <c r="L44" s="93">
        <v>2025464</v>
      </c>
      <c r="M44" s="93">
        <v>99.75</v>
      </c>
      <c r="N44" s="93">
        <v>0</v>
      </c>
      <c r="O44" s="93">
        <v>2020.4</v>
      </c>
      <c r="P44" s="93">
        <v>0.01</v>
      </c>
      <c r="Q44" s="93">
        <v>17.66</v>
      </c>
      <c r="R44" s="93">
        <v>14.5</v>
      </c>
    </row>
    <row r="45" spans="2:18">
      <c r="B45" s="61" t="s">
        <v>68</v>
      </c>
      <c r="C45" s="89"/>
      <c r="D45" s="89"/>
      <c r="E45" s="89"/>
      <c r="F45" s="89"/>
      <c r="G45" s="98"/>
      <c r="H45" s="89"/>
      <c r="I45" s="89"/>
      <c r="J45" s="92"/>
      <c r="K45" s="92"/>
      <c r="L45" s="92"/>
      <c r="M45" s="92"/>
      <c r="N45" s="92"/>
      <c r="O45" s="92"/>
      <c r="P45" s="92"/>
      <c r="Q45" s="92"/>
      <c r="R45" s="92"/>
    </row>
    <row r="46" spans="2:18">
      <c r="B46" s="62" t="s">
        <v>274</v>
      </c>
      <c r="C46" s="90"/>
      <c r="D46" s="90"/>
      <c r="E46" s="90"/>
      <c r="F46" s="90"/>
      <c r="G46" s="99"/>
      <c r="H46" s="90"/>
      <c r="I46" s="90"/>
      <c r="J46" s="93"/>
      <c r="K46" s="93"/>
      <c r="L46" s="93"/>
      <c r="M46" s="93"/>
      <c r="N46" s="93"/>
      <c r="O46" s="93"/>
      <c r="P46" s="93"/>
      <c r="Q46" s="93"/>
      <c r="R46" s="93"/>
    </row>
    <row r="47" spans="2:18">
      <c r="B47" s="61" t="s">
        <v>240</v>
      </c>
      <c r="C47" s="89"/>
      <c r="D47" s="89"/>
      <c r="E47" s="89"/>
      <c r="F47" s="89"/>
      <c r="G47" s="98"/>
      <c r="H47" s="89">
        <v>5.03</v>
      </c>
      <c r="I47" s="89"/>
      <c r="J47" s="92"/>
      <c r="K47" s="92">
        <v>2.7</v>
      </c>
      <c r="L47" s="92">
        <v>92000</v>
      </c>
      <c r="M47" s="92"/>
      <c r="N47" s="92"/>
      <c r="O47" s="92">
        <v>331.44</v>
      </c>
      <c r="P47" s="92"/>
      <c r="Q47" s="92"/>
      <c r="R47" s="92">
        <v>2.38</v>
      </c>
    </row>
    <row r="48" spans="2:18">
      <c r="B48" s="61" t="s">
        <v>77</v>
      </c>
      <c r="C48" s="89"/>
      <c r="D48" s="89"/>
      <c r="E48" s="89"/>
      <c r="F48" s="89"/>
      <c r="G48" s="98"/>
      <c r="H48" s="89">
        <v>5.03</v>
      </c>
      <c r="I48" s="89"/>
      <c r="J48" s="92"/>
      <c r="K48" s="92">
        <v>2.7</v>
      </c>
      <c r="L48" s="92">
        <v>92000</v>
      </c>
      <c r="M48" s="92"/>
      <c r="N48" s="92"/>
      <c r="O48" s="92">
        <v>331.44</v>
      </c>
      <c r="P48" s="92"/>
      <c r="Q48" s="92"/>
      <c r="R48" s="92">
        <v>2.38</v>
      </c>
    </row>
    <row r="49" spans="2:18">
      <c r="B49" s="62" t="s">
        <v>313</v>
      </c>
      <c r="C49" s="90" t="s">
        <v>314</v>
      </c>
      <c r="D49" s="90" t="s">
        <v>26</v>
      </c>
      <c r="E49" s="90" t="s">
        <v>315</v>
      </c>
      <c r="F49" s="90" t="s">
        <v>316</v>
      </c>
      <c r="G49" s="99"/>
      <c r="H49" s="90">
        <v>5.03</v>
      </c>
      <c r="I49" s="90" t="s">
        <v>173</v>
      </c>
      <c r="J49" s="93">
        <v>3.15</v>
      </c>
      <c r="K49" s="93">
        <v>2.7</v>
      </c>
      <c r="L49" s="93">
        <v>92000</v>
      </c>
      <c r="M49" s="93">
        <v>103.6925</v>
      </c>
      <c r="N49" s="93">
        <v>0</v>
      </c>
      <c r="O49" s="93">
        <v>331.44</v>
      </c>
      <c r="P49" s="93">
        <v>0.01</v>
      </c>
      <c r="Q49" s="93">
        <v>2.9</v>
      </c>
      <c r="R49" s="93">
        <v>2.38</v>
      </c>
    </row>
    <row r="50" spans="2:18">
      <c r="B50" s="61" t="s">
        <v>78</v>
      </c>
      <c r="C50" s="89"/>
      <c r="D50" s="89"/>
      <c r="E50" s="89"/>
      <c r="F50" s="89"/>
      <c r="G50" s="98"/>
      <c r="H50" s="89"/>
      <c r="I50" s="89"/>
      <c r="J50" s="92"/>
      <c r="K50" s="92"/>
      <c r="L50" s="92"/>
      <c r="M50" s="92"/>
      <c r="N50" s="92"/>
      <c r="O50" s="92"/>
      <c r="P50" s="92"/>
      <c r="Q50" s="92"/>
      <c r="R50" s="92"/>
    </row>
    <row r="51" spans="2:18">
      <c r="B51" s="117" t="s">
        <v>274</v>
      </c>
      <c r="C51" s="90"/>
      <c r="D51" s="90"/>
      <c r="E51" s="90"/>
      <c r="F51" s="90"/>
      <c r="G51" s="99"/>
      <c r="H51" s="90"/>
      <c r="I51" s="90"/>
      <c r="J51" s="93"/>
      <c r="K51" s="93"/>
      <c r="L51" s="93"/>
      <c r="M51" s="93"/>
      <c r="N51" s="93"/>
      <c r="O51" s="93"/>
      <c r="P51" s="93"/>
      <c r="Q51" s="93"/>
      <c r="R51" s="93"/>
    </row>
    <row r="52" spans="2:18">
      <c r="B52" s="115" t="s">
        <v>141</v>
      </c>
      <c r="C52" s="1"/>
      <c r="D52" s="1"/>
    </row>
    <row r="53" spans="2:18">
      <c r="B53" s="115" t="s">
        <v>254</v>
      </c>
      <c r="C53" s="1"/>
      <c r="D53" s="1"/>
    </row>
    <row r="54" spans="2:18">
      <c r="B54" s="138" t="s">
        <v>255</v>
      </c>
      <c r="C54" s="138"/>
      <c r="D54" s="138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4:D54"/>
  </mergeCells>
  <phoneticPr fontId="3" type="noConversion"/>
  <dataValidations count="1">
    <dataValidation allowBlank="1" showInputMessage="1" showErrorMessage="1" sqref="C55:D1048576 A5:XFD11 A33:A1048576 E33:XFD1048576 B33:D53 B5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3.140625" style="1" bestFit="1" customWidth="1"/>
    <col min="16" max="16" width="9.85546875" style="1" bestFit="1" customWidth="1"/>
    <col min="17" max="17" width="8" style="1" bestFit="1" customWidth="1"/>
    <col min="18" max="18" width="10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278</v>
      </c>
    </row>
    <row r="2" spans="2:68">
      <c r="B2" s="83" t="s">
        <v>279</v>
      </c>
    </row>
    <row r="3" spans="2:68">
      <c r="B3" s="83" t="s">
        <v>280</v>
      </c>
    </row>
    <row r="4" spans="2:68">
      <c r="B4" s="83" t="s">
        <v>281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226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0.51</v>
      </c>
      <c r="L11" s="86"/>
      <c r="M11" s="85"/>
      <c r="N11" s="85">
        <v>0.6</v>
      </c>
      <c r="O11" s="85">
        <v>27400</v>
      </c>
      <c r="P11" s="85"/>
      <c r="Q11" s="85"/>
      <c r="R11" s="85">
        <v>273.60000000000002</v>
      </c>
      <c r="S11" s="85"/>
      <c r="T11" s="85"/>
      <c r="U11" s="85">
        <v>1.96</v>
      </c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0.51</v>
      </c>
      <c r="L12" s="89"/>
      <c r="M12" s="92"/>
      <c r="N12" s="92">
        <v>0.6</v>
      </c>
      <c r="O12" s="92">
        <v>27400</v>
      </c>
      <c r="P12" s="92"/>
      <c r="Q12" s="92"/>
      <c r="R12" s="92">
        <v>273.60000000000002</v>
      </c>
      <c r="S12" s="92"/>
      <c r="T12" s="92"/>
      <c r="U12" s="92">
        <v>1.96</v>
      </c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0.51</v>
      </c>
      <c r="L15" s="89"/>
      <c r="M15" s="92"/>
      <c r="N15" s="92">
        <v>0.6</v>
      </c>
      <c r="O15" s="92">
        <v>27400</v>
      </c>
      <c r="P15" s="92"/>
      <c r="Q15" s="92"/>
      <c r="R15" s="92">
        <v>273.60000000000002</v>
      </c>
      <c r="S15" s="92"/>
      <c r="T15" s="92"/>
      <c r="U15" s="92">
        <v>1.96</v>
      </c>
    </row>
    <row r="16" spans="2:68" customFormat="1" ht="15.75">
      <c r="B16" s="62" t="s">
        <v>317</v>
      </c>
      <c r="C16" s="91">
        <v>1140912</v>
      </c>
      <c r="D16" s="91" t="s">
        <v>150</v>
      </c>
      <c r="E16" s="91"/>
      <c r="F16" s="91">
        <v>1291</v>
      </c>
      <c r="G16" s="91" t="s">
        <v>318</v>
      </c>
      <c r="H16" s="91" t="s">
        <v>319</v>
      </c>
      <c r="I16" s="91" t="s">
        <v>320</v>
      </c>
      <c r="J16" s="102"/>
      <c r="K16" s="91">
        <v>0.35</v>
      </c>
      <c r="L16" s="91" t="s">
        <v>174</v>
      </c>
      <c r="M16" s="118">
        <v>0.42</v>
      </c>
      <c r="N16" s="118">
        <v>0.26</v>
      </c>
      <c r="O16" s="118">
        <v>13600</v>
      </c>
      <c r="P16" s="118">
        <v>1003.18</v>
      </c>
      <c r="Q16" s="118">
        <v>0</v>
      </c>
      <c r="R16" s="118">
        <v>136.43</v>
      </c>
      <c r="S16" s="118">
        <v>0.05</v>
      </c>
      <c r="T16" s="118">
        <v>49.86</v>
      </c>
      <c r="U16" s="118">
        <v>0.98</v>
      </c>
    </row>
    <row r="17" spans="1:21" customFormat="1" ht="15.75">
      <c r="B17" s="62" t="s">
        <v>321</v>
      </c>
      <c r="C17" s="91">
        <v>1142249</v>
      </c>
      <c r="D17" s="91" t="s">
        <v>150</v>
      </c>
      <c r="E17" s="91"/>
      <c r="F17" s="91">
        <v>2072</v>
      </c>
      <c r="G17" s="91" t="s">
        <v>164</v>
      </c>
      <c r="H17" s="91" t="s">
        <v>319</v>
      </c>
      <c r="I17" s="91" t="s">
        <v>320</v>
      </c>
      <c r="J17" s="102"/>
      <c r="K17" s="91">
        <v>0.85</v>
      </c>
      <c r="L17" s="91" t="s">
        <v>174</v>
      </c>
      <c r="M17" s="118">
        <v>0</v>
      </c>
      <c r="N17" s="118">
        <v>0.88</v>
      </c>
      <c r="O17" s="118">
        <v>7000</v>
      </c>
      <c r="P17" s="118">
        <v>992.59</v>
      </c>
      <c r="Q17" s="118">
        <v>0</v>
      </c>
      <c r="R17" s="118">
        <v>69.48</v>
      </c>
      <c r="S17" s="118">
        <v>0.04</v>
      </c>
      <c r="T17" s="118">
        <v>25.39</v>
      </c>
      <c r="U17" s="118">
        <v>0.5</v>
      </c>
    </row>
    <row r="18" spans="1:21" customFormat="1" ht="15.75">
      <c r="B18" s="62" t="s">
        <v>322</v>
      </c>
      <c r="C18" s="91">
        <v>1141183</v>
      </c>
      <c r="D18" s="91" t="s">
        <v>150</v>
      </c>
      <c r="E18" s="91"/>
      <c r="F18" s="91">
        <v>1636</v>
      </c>
      <c r="G18" s="91" t="s">
        <v>323</v>
      </c>
      <c r="H18" s="91">
        <v>0</v>
      </c>
      <c r="I18" s="91" t="s">
        <v>283</v>
      </c>
      <c r="J18" s="102"/>
      <c r="K18" s="91">
        <v>0.47</v>
      </c>
      <c r="L18" s="91" t="s">
        <v>174</v>
      </c>
      <c r="M18" s="118">
        <v>0</v>
      </c>
      <c r="N18" s="118">
        <v>0.98</v>
      </c>
      <c r="O18" s="118">
        <v>6800</v>
      </c>
      <c r="P18" s="118">
        <v>995.46</v>
      </c>
      <c r="Q18" s="118">
        <v>0</v>
      </c>
      <c r="R18" s="118">
        <v>67.69</v>
      </c>
      <c r="S18" s="118">
        <v>0.06</v>
      </c>
      <c r="T18" s="118">
        <v>24.74</v>
      </c>
      <c r="U18" s="118">
        <v>0.49</v>
      </c>
    </row>
    <row r="19" spans="1:21" customFormat="1" ht="15.75">
      <c r="B19" s="61" t="s">
        <v>51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274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274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274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6:I29">
      <formula1>$BO$6:$BO$9</formula1>
    </dataValidation>
    <dataValidation type="list" allowBlank="1" showInputMessage="1" showErrorMessage="1" sqref="E33:E204 E26:E29">
      <formula1>$BK$6:$BK$22</formula1>
    </dataValidation>
    <dataValidation type="list" allowBlank="1" showInputMessage="1" showErrorMessage="1" sqref="L33:L487 L26:L29">
      <formula1>$BP$6:$BP$19</formula1>
    </dataValidation>
    <dataValidation type="list" allowBlank="1" showInputMessage="1" showErrorMessage="1" sqref="G33:G705 G26:G29">
      <formula1>$BM$6:$BM$28</formula1>
    </dataValidation>
    <dataValidation allowBlank="1" showInputMessage="1" showErrorMessage="1" sqref="B28:B29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7.42578125" style="1" bestFit="1" customWidth="1"/>
    <col min="18" max="18" width="10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278</v>
      </c>
    </row>
    <row r="2" spans="2:66">
      <c r="B2" s="83" t="s">
        <v>279</v>
      </c>
    </row>
    <row r="3" spans="2:66">
      <c r="B3" s="83" t="s">
        <v>280</v>
      </c>
    </row>
    <row r="4" spans="2:66">
      <c r="B4" s="83" t="s">
        <v>281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226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4.4400000000000004</v>
      </c>
      <c r="L11" s="86"/>
      <c r="M11" s="85"/>
      <c r="N11" s="85">
        <v>1.47</v>
      </c>
      <c r="O11" s="85">
        <v>707385.42</v>
      </c>
      <c r="P11" s="85"/>
      <c r="Q11" s="85">
        <v>6.5270000000000001</v>
      </c>
      <c r="R11" s="85">
        <v>773.25</v>
      </c>
      <c r="S11" s="85"/>
      <c r="T11" s="85"/>
      <c r="U11" s="85">
        <v>5.55</v>
      </c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4.4400000000000004</v>
      </c>
      <c r="L12" s="89"/>
      <c r="M12" s="92"/>
      <c r="N12" s="92">
        <v>1.47</v>
      </c>
      <c r="O12" s="92">
        <v>707385.42</v>
      </c>
      <c r="P12" s="92"/>
      <c r="Q12" s="92">
        <v>6.5270000000000001</v>
      </c>
      <c r="R12" s="92">
        <v>773.25</v>
      </c>
      <c r="S12" s="92"/>
      <c r="T12" s="92"/>
      <c r="U12" s="92">
        <v>5.55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3.9</v>
      </c>
      <c r="L13" s="89"/>
      <c r="M13" s="92"/>
      <c r="N13" s="92">
        <v>0.44</v>
      </c>
      <c r="O13" s="92">
        <v>227465.81</v>
      </c>
      <c r="P13" s="92"/>
      <c r="Q13" s="92">
        <v>5.0679999999999996</v>
      </c>
      <c r="R13" s="92">
        <v>264.93</v>
      </c>
      <c r="S13" s="92"/>
      <c r="T13" s="92"/>
      <c r="U13" s="92">
        <v>1.9</v>
      </c>
    </row>
    <row r="14" spans="2:66" customFormat="1" ht="15.75">
      <c r="B14" s="62" t="s">
        <v>324</v>
      </c>
      <c r="C14" s="91">
        <v>2310183</v>
      </c>
      <c r="D14" s="91" t="s">
        <v>150</v>
      </c>
      <c r="E14" s="91"/>
      <c r="F14" s="91">
        <v>231</v>
      </c>
      <c r="G14" s="91" t="s">
        <v>318</v>
      </c>
      <c r="H14" s="91" t="s">
        <v>325</v>
      </c>
      <c r="I14" s="91" t="s">
        <v>320</v>
      </c>
      <c r="J14" s="102"/>
      <c r="K14" s="91">
        <v>12.08</v>
      </c>
      <c r="L14" s="91" t="s">
        <v>174</v>
      </c>
      <c r="M14" s="118">
        <v>0.47</v>
      </c>
      <c r="N14" s="118">
        <v>0.42</v>
      </c>
      <c r="O14" s="118">
        <v>27329</v>
      </c>
      <c r="P14" s="118">
        <v>100.72</v>
      </c>
      <c r="Q14" s="118">
        <v>0</v>
      </c>
      <c r="R14" s="118">
        <v>27.53</v>
      </c>
      <c r="S14" s="118">
        <v>0</v>
      </c>
      <c r="T14" s="118">
        <v>3.56</v>
      </c>
      <c r="U14" s="118">
        <v>0.2</v>
      </c>
    </row>
    <row r="15" spans="2:66" customFormat="1" ht="15.75">
      <c r="B15" s="62" t="s">
        <v>326</v>
      </c>
      <c r="C15" s="91">
        <v>2310191</v>
      </c>
      <c r="D15" s="91" t="s">
        <v>150</v>
      </c>
      <c r="E15" s="91"/>
      <c r="F15" s="91">
        <v>231</v>
      </c>
      <c r="G15" s="91" t="s">
        <v>318</v>
      </c>
      <c r="H15" s="91" t="s">
        <v>325</v>
      </c>
      <c r="I15" s="91" t="s">
        <v>320</v>
      </c>
      <c r="J15" s="102"/>
      <c r="K15" s="91">
        <v>3.37</v>
      </c>
      <c r="L15" s="91" t="s">
        <v>174</v>
      </c>
      <c r="M15" s="118">
        <v>4</v>
      </c>
      <c r="N15" s="118">
        <v>0.14000000000000001</v>
      </c>
      <c r="O15" s="118">
        <v>418</v>
      </c>
      <c r="P15" s="118">
        <v>116.16</v>
      </c>
      <c r="Q15" s="118">
        <v>0</v>
      </c>
      <c r="R15" s="118">
        <v>0.49</v>
      </c>
      <c r="S15" s="118">
        <v>0</v>
      </c>
      <c r="T15" s="118">
        <v>0.06</v>
      </c>
      <c r="U15" s="118">
        <v>0</v>
      </c>
    </row>
    <row r="16" spans="2:66" customFormat="1" ht="15.75">
      <c r="B16" s="62" t="s">
        <v>327</v>
      </c>
      <c r="C16" s="91">
        <v>1136324</v>
      </c>
      <c r="D16" s="91" t="s">
        <v>150</v>
      </c>
      <c r="E16" s="91"/>
      <c r="F16" s="91">
        <v>1420</v>
      </c>
      <c r="G16" s="91" t="s">
        <v>328</v>
      </c>
      <c r="H16" s="91" t="s">
        <v>329</v>
      </c>
      <c r="I16" s="91" t="s">
        <v>320</v>
      </c>
      <c r="J16" s="102"/>
      <c r="K16" s="91">
        <v>4.83</v>
      </c>
      <c r="L16" s="91" t="s">
        <v>174</v>
      </c>
      <c r="M16" s="118">
        <v>1.64</v>
      </c>
      <c r="N16" s="118">
        <v>0.71</v>
      </c>
      <c r="O16" s="118">
        <v>8000</v>
      </c>
      <c r="P16" s="118">
        <v>104.54</v>
      </c>
      <c r="Q16" s="118">
        <v>6.6000000000000003E-2</v>
      </c>
      <c r="R16" s="118">
        <v>8.43</v>
      </c>
      <c r="S16" s="118">
        <v>0</v>
      </c>
      <c r="T16" s="118">
        <v>1.0900000000000001</v>
      </c>
      <c r="U16" s="118">
        <v>0.06</v>
      </c>
    </row>
    <row r="17" spans="2:21" customFormat="1" ht="15.75">
      <c r="B17" s="62" t="s">
        <v>330</v>
      </c>
      <c r="C17" s="91">
        <v>1138650</v>
      </c>
      <c r="D17" s="91" t="s">
        <v>150</v>
      </c>
      <c r="E17" s="91"/>
      <c r="F17" s="91">
        <v>1420</v>
      </c>
      <c r="G17" s="91" t="s">
        <v>328</v>
      </c>
      <c r="H17" s="91" t="s">
        <v>329</v>
      </c>
      <c r="I17" s="91" t="s">
        <v>170</v>
      </c>
      <c r="J17" s="102"/>
      <c r="K17" s="91">
        <v>6.23</v>
      </c>
      <c r="L17" s="91" t="s">
        <v>174</v>
      </c>
      <c r="M17" s="118">
        <v>1.34</v>
      </c>
      <c r="N17" s="118">
        <v>0.97</v>
      </c>
      <c r="O17" s="118">
        <v>26816</v>
      </c>
      <c r="P17" s="118">
        <v>102.74</v>
      </c>
      <c r="Q17" s="118">
        <v>0.18</v>
      </c>
      <c r="R17" s="118">
        <v>27.73</v>
      </c>
      <c r="S17" s="118">
        <v>0</v>
      </c>
      <c r="T17" s="118">
        <v>3.59</v>
      </c>
      <c r="U17" s="118">
        <v>0.2</v>
      </c>
    </row>
    <row r="18" spans="2:21" customFormat="1" ht="15.75">
      <c r="B18" s="62" t="s">
        <v>331</v>
      </c>
      <c r="C18" s="91">
        <v>1940501</v>
      </c>
      <c r="D18" s="91" t="s">
        <v>150</v>
      </c>
      <c r="E18" s="91"/>
      <c r="F18" s="91">
        <v>194</v>
      </c>
      <c r="G18" s="91" t="s">
        <v>318</v>
      </c>
      <c r="H18" s="91" t="s">
        <v>329</v>
      </c>
      <c r="I18" s="91" t="s">
        <v>170</v>
      </c>
      <c r="J18" s="102"/>
      <c r="K18" s="91">
        <v>3.27</v>
      </c>
      <c r="L18" s="91" t="s">
        <v>174</v>
      </c>
      <c r="M18" s="118">
        <v>4</v>
      </c>
      <c r="N18" s="118">
        <v>0.18</v>
      </c>
      <c r="O18" s="118">
        <v>37971</v>
      </c>
      <c r="P18" s="118">
        <v>119.05</v>
      </c>
      <c r="Q18" s="118">
        <v>0</v>
      </c>
      <c r="R18" s="118">
        <v>45.2</v>
      </c>
      <c r="S18" s="118">
        <v>0</v>
      </c>
      <c r="T18" s="118">
        <v>5.85</v>
      </c>
      <c r="U18" s="118">
        <v>0.32</v>
      </c>
    </row>
    <row r="19" spans="2:21" customFormat="1" ht="15.75">
      <c r="B19" s="62" t="s">
        <v>332</v>
      </c>
      <c r="C19" s="91">
        <v>1940543</v>
      </c>
      <c r="D19" s="91" t="s">
        <v>150</v>
      </c>
      <c r="E19" s="91"/>
      <c r="F19" s="91">
        <v>194</v>
      </c>
      <c r="G19" s="91" t="s">
        <v>318</v>
      </c>
      <c r="H19" s="91" t="s">
        <v>329</v>
      </c>
      <c r="I19" s="91" t="s">
        <v>170</v>
      </c>
      <c r="J19" s="102"/>
      <c r="K19" s="91">
        <v>4.07</v>
      </c>
      <c r="L19" s="91" t="s">
        <v>174</v>
      </c>
      <c r="M19" s="118">
        <v>4.2</v>
      </c>
      <c r="N19" s="118">
        <v>0.26</v>
      </c>
      <c r="O19" s="118">
        <v>957</v>
      </c>
      <c r="P19" s="118">
        <v>121.04</v>
      </c>
      <c r="Q19" s="118">
        <v>0</v>
      </c>
      <c r="R19" s="118">
        <v>1.1599999999999999</v>
      </c>
      <c r="S19" s="118">
        <v>0</v>
      </c>
      <c r="T19" s="118">
        <v>0.15</v>
      </c>
      <c r="U19" s="118">
        <v>0.01</v>
      </c>
    </row>
    <row r="20" spans="2:21" customFormat="1" ht="15.75">
      <c r="B20" s="62" t="s">
        <v>333</v>
      </c>
      <c r="C20" s="91">
        <v>1940402</v>
      </c>
      <c r="D20" s="91" t="s">
        <v>150</v>
      </c>
      <c r="E20" s="91"/>
      <c r="F20" s="91">
        <v>194</v>
      </c>
      <c r="G20" s="91" t="s">
        <v>318</v>
      </c>
      <c r="H20" s="91" t="s">
        <v>329</v>
      </c>
      <c r="I20" s="91" t="s">
        <v>170</v>
      </c>
      <c r="J20" s="102"/>
      <c r="K20" s="91">
        <v>1.69</v>
      </c>
      <c r="L20" s="91" t="s">
        <v>174</v>
      </c>
      <c r="M20" s="118">
        <v>4.0999999999999996</v>
      </c>
      <c r="N20" s="118">
        <v>0.26</v>
      </c>
      <c r="O20" s="118">
        <v>36000</v>
      </c>
      <c r="P20" s="118">
        <v>132</v>
      </c>
      <c r="Q20" s="118">
        <v>0</v>
      </c>
      <c r="R20" s="118">
        <v>47.52</v>
      </c>
      <c r="S20" s="118">
        <v>0</v>
      </c>
      <c r="T20" s="118">
        <v>6.15</v>
      </c>
      <c r="U20" s="118">
        <v>0.34</v>
      </c>
    </row>
    <row r="21" spans="2:21" customFormat="1" ht="15.75">
      <c r="B21" s="62" t="s">
        <v>334</v>
      </c>
      <c r="C21" s="91">
        <v>1119825</v>
      </c>
      <c r="D21" s="91" t="s">
        <v>150</v>
      </c>
      <c r="E21" s="91"/>
      <c r="F21" s="91">
        <v>1291</v>
      </c>
      <c r="G21" s="91" t="s">
        <v>318</v>
      </c>
      <c r="H21" s="91" t="s">
        <v>335</v>
      </c>
      <c r="I21" s="91" t="s">
        <v>320</v>
      </c>
      <c r="J21" s="102"/>
      <c r="K21" s="91">
        <v>2.98</v>
      </c>
      <c r="L21" s="91" t="s">
        <v>174</v>
      </c>
      <c r="M21" s="118">
        <v>3.55</v>
      </c>
      <c r="N21" s="118">
        <v>0.23</v>
      </c>
      <c r="O21" s="118">
        <v>11022.75</v>
      </c>
      <c r="P21" s="118">
        <v>119.4</v>
      </c>
      <c r="Q21" s="118">
        <v>0</v>
      </c>
      <c r="R21" s="118">
        <v>13.16</v>
      </c>
      <c r="S21" s="118">
        <v>0</v>
      </c>
      <c r="T21" s="118">
        <v>1.7</v>
      </c>
      <c r="U21" s="118">
        <v>0.09</v>
      </c>
    </row>
    <row r="22" spans="2:21" customFormat="1" ht="15.75">
      <c r="B22" s="62" t="s">
        <v>336</v>
      </c>
      <c r="C22" s="91">
        <v>1120799</v>
      </c>
      <c r="D22" s="91" t="s">
        <v>150</v>
      </c>
      <c r="E22" s="91"/>
      <c r="F22" s="91">
        <v>767</v>
      </c>
      <c r="G22" s="91" t="s">
        <v>337</v>
      </c>
      <c r="H22" s="91" t="s">
        <v>338</v>
      </c>
      <c r="I22" s="91" t="s">
        <v>170</v>
      </c>
      <c r="J22" s="102"/>
      <c r="K22" s="91">
        <v>1.69</v>
      </c>
      <c r="L22" s="91" t="s">
        <v>174</v>
      </c>
      <c r="M22" s="118">
        <v>3.6</v>
      </c>
      <c r="N22" s="118">
        <v>0.18</v>
      </c>
      <c r="O22" s="118">
        <v>34000</v>
      </c>
      <c r="P22" s="118">
        <v>112.9</v>
      </c>
      <c r="Q22" s="118">
        <v>0</v>
      </c>
      <c r="R22" s="118">
        <v>38.39</v>
      </c>
      <c r="S22" s="118">
        <v>0.01</v>
      </c>
      <c r="T22" s="118">
        <v>4.96</v>
      </c>
      <c r="U22" s="118">
        <v>0.28000000000000003</v>
      </c>
    </row>
    <row r="23" spans="2:21" customFormat="1" ht="15.75">
      <c r="B23" s="62" t="s">
        <v>339</v>
      </c>
      <c r="C23" s="91">
        <v>1128586</v>
      </c>
      <c r="D23" s="91" t="s">
        <v>150</v>
      </c>
      <c r="E23" s="91"/>
      <c r="F23" s="91">
        <v>1514</v>
      </c>
      <c r="G23" s="91" t="s">
        <v>328</v>
      </c>
      <c r="H23" s="91" t="s">
        <v>338</v>
      </c>
      <c r="I23" s="91" t="s">
        <v>170</v>
      </c>
      <c r="J23" s="102"/>
      <c r="K23" s="91">
        <v>2.67</v>
      </c>
      <c r="L23" s="91" t="s">
        <v>174</v>
      </c>
      <c r="M23" s="118">
        <v>2.75</v>
      </c>
      <c r="N23" s="118">
        <v>0.69</v>
      </c>
      <c r="O23" s="118">
        <v>8400</v>
      </c>
      <c r="P23" s="118">
        <v>107.24</v>
      </c>
      <c r="Q23" s="118">
        <v>0</v>
      </c>
      <c r="R23" s="118">
        <v>9.01</v>
      </c>
      <c r="S23" s="118">
        <v>0</v>
      </c>
      <c r="T23" s="118">
        <v>1.1599999999999999</v>
      </c>
      <c r="U23" s="118">
        <v>0.06</v>
      </c>
    </row>
    <row r="24" spans="2:21" customFormat="1" ht="15.75">
      <c r="B24" s="62" t="s">
        <v>340</v>
      </c>
      <c r="C24" s="91">
        <v>1127422</v>
      </c>
      <c r="D24" s="91" t="s">
        <v>150</v>
      </c>
      <c r="E24" s="91"/>
      <c r="F24" s="91">
        <v>1248</v>
      </c>
      <c r="G24" s="91" t="s">
        <v>318</v>
      </c>
      <c r="H24" s="91" t="s">
        <v>341</v>
      </c>
      <c r="I24" s="91" t="s">
        <v>320</v>
      </c>
      <c r="J24" s="102"/>
      <c r="K24" s="91">
        <v>2.4700000000000002</v>
      </c>
      <c r="L24" s="91" t="s">
        <v>174</v>
      </c>
      <c r="M24" s="118">
        <v>2</v>
      </c>
      <c r="N24" s="118">
        <v>0.34</v>
      </c>
      <c r="O24" s="118">
        <v>21687</v>
      </c>
      <c r="P24" s="118">
        <v>105.04</v>
      </c>
      <c r="Q24" s="118">
        <v>4.8140000000000001</v>
      </c>
      <c r="R24" s="118">
        <v>27.59</v>
      </c>
      <c r="S24" s="118">
        <v>0</v>
      </c>
      <c r="T24" s="118">
        <v>3.57</v>
      </c>
      <c r="U24" s="118">
        <v>0.2</v>
      </c>
    </row>
    <row r="25" spans="2:21" customFormat="1" ht="15.75">
      <c r="B25" s="62" t="s">
        <v>342</v>
      </c>
      <c r="C25" s="91">
        <v>1132828</v>
      </c>
      <c r="D25" s="91" t="s">
        <v>150</v>
      </c>
      <c r="E25" s="91"/>
      <c r="F25" s="91">
        <v>2066</v>
      </c>
      <c r="G25" s="91" t="s">
        <v>187</v>
      </c>
      <c r="H25" s="91" t="s">
        <v>341</v>
      </c>
      <c r="I25" s="91" t="s">
        <v>320</v>
      </c>
      <c r="J25" s="102"/>
      <c r="K25" s="91">
        <v>3.64</v>
      </c>
      <c r="L25" s="91" t="s">
        <v>174</v>
      </c>
      <c r="M25" s="118">
        <v>1.98</v>
      </c>
      <c r="N25" s="118">
        <v>0.89</v>
      </c>
      <c r="O25" s="118">
        <v>762.46</v>
      </c>
      <c r="P25" s="118">
        <v>103.98</v>
      </c>
      <c r="Q25" s="118">
        <v>8.0000000000000002E-3</v>
      </c>
      <c r="R25" s="118">
        <v>0.8</v>
      </c>
      <c r="S25" s="118">
        <v>0</v>
      </c>
      <c r="T25" s="118">
        <v>0.1</v>
      </c>
      <c r="U25" s="118">
        <v>0.01</v>
      </c>
    </row>
    <row r="26" spans="2:21" customFormat="1" ht="15.75">
      <c r="B26" s="62" t="s">
        <v>343</v>
      </c>
      <c r="C26" s="91">
        <v>5760160</v>
      </c>
      <c r="D26" s="91" t="s">
        <v>150</v>
      </c>
      <c r="E26" s="91"/>
      <c r="F26" s="91">
        <v>576</v>
      </c>
      <c r="G26" s="91" t="s">
        <v>162</v>
      </c>
      <c r="H26" s="91" t="s">
        <v>344</v>
      </c>
      <c r="I26" s="91" t="s">
        <v>320</v>
      </c>
      <c r="J26" s="102"/>
      <c r="K26" s="91">
        <v>1.64</v>
      </c>
      <c r="L26" s="91" t="s">
        <v>174</v>
      </c>
      <c r="M26" s="118">
        <v>4.7</v>
      </c>
      <c r="N26" s="118">
        <v>0.76</v>
      </c>
      <c r="O26" s="118">
        <v>710.4</v>
      </c>
      <c r="P26" s="118">
        <v>130.12</v>
      </c>
      <c r="Q26" s="118">
        <v>0</v>
      </c>
      <c r="R26" s="118">
        <v>0.92</v>
      </c>
      <c r="S26" s="118">
        <v>0</v>
      </c>
      <c r="T26" s="118">
        <v>0.12</v>
      </c>
      <c r="U26" s="118">
        <v>0.01</v>
      </c>
    </row>
    <row r="27" spans="2:21" customFormat="1" ht="15.75">
      <c r="B27" s="62" t="s">
        <v>345</v>
      </c>
      <c r="C27" s="91">
        <v>1410265</v>
      </c>
      <c r="D27" s="91" t="s">
        <v>150</v>
      </c>
      <c r="E27" s="91"/>
      <c r="F27" s="91">
        <v>141</v>
      </c>
      <c r="G27" s="91" t="s">
        <v>323</v>
      </c>
      <c r="H27" s="91" t="s">
        <v>344</v>
      </c>
      <c r="I27" s="91" t="s">
        <v>170</v>
      </c>
      <c r="J27" s="102"/>
      <c r="K27" s="91">
        <v>1.1399999999999999</v>
      </c>
      <c r="L27" s="91" t="s">
        <v>174</v>
      </c>
      <c r="M27" s="118">
        <v>3.75</v>
      </c>
      <c r="N27" s="118">
        <v>0.94</v>
      </c>
      <c r="O27" s="118">
        <v>2968.03</v>
      </c>
      <c r="P27" s="118">
        <v>104.3</v>
      </c>
      <c r="Q27" s="118">
        <v>0</v>
      </c>
      <c r="R27" s="118">
        <v>3.1</v>
      </c>
      <c r="S27" s="118">
        <v>0</v>
      </c>
      <c r="T27" s="118">
        <v>0.4</v>
      </c>
      <c r="U27" s="118">
        <v>0.02</v>
      </c>
    </row>
    <row r="28" spans="2:21" customFormat="1" ht="15.75">
      <c r="B28" s="62" t="s">
        <v>346</v>
      </c>
      <c r="C28" s="91">
        <v>1104330</v>
      </c>
      <c r="D28" s="91" t="s">
        <v>150</v>
      </c>
      <c r="E28" s="91"/>
      <c r="F28" s="91">
        <v>1448</v>
      </c>
      <c r="G28" s="91" t="s">
        <v>328</v>
      </c>
      <c r="H28" s="91" t="s">
        <v>319</v>
      </c>
      <c r="I28" s="91" t="s">
        <v>320</v>
      </c>
      <c r="J28" s="102"/>
      <c r="K28" s="91">
        <v>1.39</v>
      </c>
      <c r="L28" s="91" t="s">
        <v>174</v>
      </c>
      <c r="M28" s="118">
        <v>4.8499999999999996</v>
      </c>
      <c r="N28" s="118">
        <v>0.98</v>
      </c>
      <c r="O28" s="118">
        <v>2727.28</v>
      </c>
      <c r="P28" s="118">
        <v>127.02</v>
      </c>
      <c r="Q28" s="118">
        <v>0</v>
      </c>
      <c r="R28" s="118">
        <v>3.46</v>
      </c>
      <c r="S28" s="118">
        <v>0</v>
      </c>
      <c r="T28" s="118">
        <v>0.45</v>
      </c>
      <c r="U28" s="118">
        <v>0.02</v>
      </c>
    </row>
    <row r="29" spans="2:21" customFormat="1" ht="15.75">
      <c r="B29" s="62" t="s">
        <v>347</v>
      </c>
      <c r="C29" s="91">
        <v>6390207</v>
      </c>
      <c r="D29" s="91" t="s">
        <v>150</v>
      </c>
      <c r="E29" s="91"/>
      <c r="F29" s="91">
        <v>639</v>
      </c>
      <c r="G29" s="91" t="s">
        <v>162</v>
      </c>
      <c r="H29" s="91" t="s">
        <v>348</v>
      </c>
      <c r="I29" s="91" t="s">
        <v>320</v>
      </c>
      <c r="J29" s="102"/>
      <c r="K29" s="91">
        <v>4.1900000000000004</v>
      </c>
      <c r="L29" s="91" t="s">
        <v>174</v>
      </c>
      <c r="M29" s="118">
        <v>4.95</v>
      </c>
      <c r="N29" s="118">
        <v>1.81</v>
      </c>
      <c r="O29" s="118">
        <v>7696.89</v>
      </c>
      <c r="P29" s="118">
        <v>135.66</v>
      </c>
      <c r="Q29" s="118">
        <v>0</v>
      </c>
      <c r="R29" s="118">
        <v>10.44</v>
      </c>
      <c r="S29" s="118">
        <v>0</v>
      </c>
      <c r="T29" s="118">
        <v>1.35</v>
      </c>
      <c r="U29" s="118">
        <v>7.0000000000000007E-2</v>
      </c>
    </row>
    <row r="30" spans="2:21" customFormat="1" ht="15.75">
      <c r="B30" s="61" t="s">
        <v>50</v>
      </c>
      <c r="C30" s="89"/>
      <c r="D30" s="89"/>
      <c r="E30" s="89"/>
      <c r="F30" s="89"/>
      <c r="G30" s="89"/>
      <c r="H30" s="89"/>
      <c r="I30" s="89"/>
      <c r="J30" s="98"/>
      <c r="K30" s="89">
        <v>4.6900000000000004</v>
      </c>
      <c r="L30" s="89"/>
      <c r="M30" s="92"/>
      <c r="N30" s="92">
        <v>1.81</v>
      </c>
      <c r="O30" s="92">
        <v>452735.61</v>
      </c>
      <c r="P30" s="92"/>
      <c r="Q30" s="92">
        <v>1.4590000000000001</v>
      </c>
      <c r="R30" s="92">
        <v>483.38</v>
      </c>
      <c r="S30" s="92"/>
      <c r="T30" s="92"/>
      <c r="U30" s="92">
        <v>3.47</v>
      </c>
    </row>
    <row r="31" spans="2:21" customFormat="1" ht="15.75">
      <c r="B31" s="62" t="s">
        <v>349</v>
      </c>
      <c r="C31" s="91">
        <v>2310167</v>
      </c>
      <c r="D31" s="91" t="s">
        <v>150</v>
      </c>
      <c r="E31" s="91"/>
      <c r="F31" s="91">
        <v>231</v>
      </c>
      <c r="G31" s="91" t="s">
        <v>318</v>
      </c>
      <c r="H31" s="91" t="s">
        <v>325</v>
      </c>
      <c r="I31" s="91" t="s">
        <v>320</v>
      </c>
      <c r="J31" s="102"/>
      <c r="K31" s="91">
        <v>6.7</v>
      </c>
      <c r="L31" s="91" t="s">
        <v>174</v>
      </c>
      <c r="M31" s="118">
        <v>2.98</v>
      </c>
      <c r="N31" s="118">
        <v>1.93</v>
      </c>
      <c r="O31" s="118">
        <v>57190</v>
      </c>
      <c r="P31" s="118">
        <v>108.92</v>
      </c>
      <c r="Q31" s="118">
        <v>0</v>
      </c>
      <c r="R31" s="118">
        <v>62.29</v>
      </c>
      <c r="S31" s="118">
        <v>0</v>
      </c>
      <c r="T31" s="118">
        <v>8.06</v>
      </c>
      <c r="U31" s="118">
        <v>0.45</v>
      </c>
    </row>
    <row r="32" spans="2:21" customFormat="1" ht="15.75">
      <c r="B32" s="62" t="s">
        <v>350</v>
      </c>
      <c r="C32" s="91">
        <v>1940493</v>
      </c>
      <c r="D32" s="91" t="s">
        <v>150</v>
      </c>
      <c r="E32" s="91"/>
      <c r="F32" s="91">
        <v>194</v>
      </c>
      <c r="G32" s="91" t="s">
        <v>318</v>
      </c>
      <c r="H32" s="91" t="s">
        <v>325</v>
      </c>
      <c r="I32" s="91" t="s">
        <v>170</v>
      </c>
      <c r="J32" s="102"/>
      <c r="K32" s="91">
        <v>0.91</v>
      </c>
      <c r="L32" s="91" t="s">
        <v>174</v>
      </c>
      <c r="M32" s="118">
        <v>1.7</v>
      </c>
      <c r="N32" s="118">
        <v>0.28999999999999998</v>
      </c>
      <c r="O32" s="118">
        <v>9296</v>
      </c>
      <c r="P32" s="118">
        <v>101.55</v>
      </c>
      <c r="Q32" s="118">
        <v>0</v>
      </c>
      <c r="R32" s="118">
        <v>9.44</v>
      </c>
      <c r="S32" s="118">
        <v>0</v>
      </c>
      <c r="T32" s="118">
        <v>1.22</v>
      </c>
      <c r="U32" s="118">
        <v>7.0000000000000007E-2</v>
      </c>
    </row>
    <row r="33" spans="2:21" customFormat="1" ht="15.75">
      <c r="B33" s="62" t="s">
        <v>351</v>
      </c>
      <c r="C33" s="91">
        <v>1119635</v>
      </c>
      <c r="D33" s="91" t="s">
        <v>150</v>
      </c>
      <c r="E33" s="91"/>
      <c r="F33" s="91">
        <v>1040</v>
      </c>
      <c r="G33" s="91" t="s">
        <v>352</v>
      </c>
      <c r="H33" s="91" t="s">
        <v>329</v>
      </c>
      <c r="I33" s="91" t="s">
        <v>170</v>
      </c>
      <c r="J33" s="102"/>
      <c r="K33" s="91">
        <v>1.47</v>
      </c>
      <c r="L33" s="91" t="s">
        <v>174</v>
      </c>
      <c r="M33" s="118">
        <v>4.84</v>
      </c>
      <c r="N33" s="118">
        <v>0.47</v>
      </c>
      <c r="O33" s="118">
        <v>15000</v>
      </c>
      <c r="P33" s="118">
        <v>106.52</v>
      </c>
      <c r="Q33" s="118">
        <v>0</v>
      </c>
      <c r="R33" s="118">
        <v>15.98</v>
      </c>
      <c r="S33" s="118">
        <v>0</v>
      </c>
      <c r="T33" s="118">
        <v>2.0699999999999998</v>
      </c>
      <c r="U33" s="118">
        <v>0.11</v>
      </c>
    </row>
    <row r="34" spans="2:21" customFormat="1" ht="15.75">
      <c r="B34" s="62" t="s">
        <v>353</v>
      </c>
      <c r="C34" s="91">
        <v>1134212</v>
      </c>
      <c r="D34" s="91" t="s">
        <v>150</v>
      </c>
      <c r="E34" s="91"/>
      <c r="F34" s="91">
        <v>1153</v>
      </c>
      <c r="G34" s="91" t="s">
        <v>318</v>
      </c>
      <c r="H34" s="91" t="s">
        <v>329</v>
      </c>
      <c r="I34" s="91" t="s">
        <v>320</v>
      </c>
      <c r="J34" s="102"/>
      <c r="K34" s="91">
        <v>1.98</v>
      </c>
      <c r="L34" s="91" t="s">
        <v>174</v>
      </c>
      <c r="M34" s="118">
        <v>1.95</v>
      </c>
      <c r="N34" s="118">
        <v>0.74</v>
      </c>
      <c r="O34" s="118">
        <v>25000</v>
      </c>
      <c r="P34" s="118">
        <v>104.32</v>
      </c>
      <c r="Q34" s="118">
        <v>0</v>
      </c>
      <c r="R34" s="118">
        <v>26.08</v>
      </c>
      <c r="S34" s="118">
        <v>0</v>
      </c>
      <c r="T34" s="118">
        <v>3.37</v>
      </c>
      <c r="U34" s="118">
        <v>0.19</v>
      </c>
    </row>
    <row r="35" spans="2:21" customFormat="1" ht="15.75">
      <c r="B35" s="62" t="s">
        <v>354</v>
      </c>
      <c r="C35" s="91">
        <v>1134154</v>
      </c>
      <c r="D35" s="91" t="s">
        <v>150</v>
      </c>
      <c r="E35" s="91"/>
      <c r="F35" s="91">
        <v>1291</v>
      </c>
      <c r="G35" s="91" t="s">
        <v>318</v>
      </c>
      <c r="H35" s="91" t="s">
        <v>335</v>
      </c>
      <c r="I35" s="91" t="s">
        <v>320</v>
      </c>
      <c r="J35" s="102"/>
      <c r="K35" s="91">
        <v>2.23</v>
      </c>
      <c r="L35" s="91" t="s">
        <v>174</v>
      </c>
      <c r="M35" s="118">
        <v>1.05</v>
      </c>
      <c r="N35" s="118">
        <v>0.68</v>
      </c>
      <c r="O35" s="118">
        <v>40900</v>
      </c>
      <c r="P35" s="118">
        <v>100.84</v>
      </c>
      <c r="Q35" s="118">
        <v>0.108</v>
      </c>
      <c r="R35" s="118">
        <v>41.35</v>
      </c>
      <c r="S35" s="118">
        <v>0.01</v>
      </c>
      <c r="T35" s="118">
        <v>5.35</v>
      </c>
      <c r="U35" s="118">
        <v>0.3</v>
      </c>
    </row>
    <row r="36" spans="2:21" customFormat="1" ht="15.75">
      <c r="B36" s="62" t="s">
        <v>355</v>
      </c>
      <c r="C36" s="91">
        <v>6000202</v>
      </c>
      <c r="D36" s="91" t="s">
        <v>150</v>
      </c>
      <c r="E36" s="91"/>
      <c r="F36" s="91">
        <v>600</v>
      </c>
      <c r="G36" s="91" t="s">
        <v>323</v>
      </c>
      <c r="H36" s="91" t="s">
        <v>335</v>
      </c>
      <c r="I36" s="91" t="s">
        <v>170</v>
      </c>
      <c r="J36" s="102"/>
      <c r="K36" s="91">
        <v>4.1500000000000004</v>
      </c>
      <c r="L36" s="91" t="s">
        <v>174</v>
      </c>
      <c r="M36" s="118">
        <v>4.8</v>
      </c>
      <c r="N36" s="118">
        <v>1.39</v>
      </c>
      <c r="O36" s="118">
        <v>14536.08</v>
      </c>
      <c r="P36" s="118">
        <v>116.02</v>
      </c>
      <c r="Q36" s="118">
        <v>0</v>
      </c>
      <c r="R36" s="118">
        <v>16.87</v>
      </c>
      <c r="S36" s="118">
        <v>0</v>
      </c>
      <c r="T36" s="118">
        <v>2.1800000000000002</v>
      </c>
      <c r="U36" s="118">
        <v>0.12</v>
      </c>
    </row>
    <row r="37" spans="2:21">
      <c r="B37" s="62" t="s">
        <v>356</v>
      </c>
      <c r="C37" s="91">
        <v>2810299</v>
      </c>
      <c r="D37" s="91" t="s">
        <v>150</v>
      </c>
      <c r="E37" s="91"/>
      <c r="F37" s="91">
        <v>281</v>
      </c>
      <c r="G37" s="91" t="s">
        <v>357</v>
      </c>
      <c r="H37" s="91" t="s">
        <v>335</v>
      </c>
      <c r="I37" s="91" t="s">
        <v>320</v>
      </c>
      <c r="J37" s="102"/>
      <c r="K37" s="91">
        <v>4.4800000000000004</v>
      </c>
      <c r="L37" s="91" t="s">
        <v>174</v>
      </c>
      <c r="M37" s="118">
        <v>2.4500000000000002</v>
      </c>
      <c r="N37" s="118">
        <v>1.69</v>
      </c>
      <c r="O37" s="118">
        <v>34000</v>
      </c>
      <c r="P37" s="118">
        <v>104.08</v>
      </c>
      <c r="Q37" s="118">
        <v>0</v>
      </c>
      <c r="R37" s="118">
        <v>35.39</v>
      </c>
      <c r="S37" s="118">
        <v>0</v>
      </c>
      <c r="T37" s="118">
        <v>4.58</v>
      </c>
      <c r="U37" s="118">
        <v>0.25</v>
      </c>
    </row>
    <row r="38" spans="2:21">
      <c r="B38" s="62" t="s">
        <v>358</v>
      </c>
      <c r="C38" s="91">
        <v>1127547</v>
      </c>
      <c r="D38" s="91" t="s">
        <v>150</v>
      </c>
      <c r="E38" s="91"/>
      <c r="F38" s="91">
        <v>1457</v>
      </c>
      <c r="G38" s="91" t="s">
        <v>352</v>
      </c>
      <c r="H38" s="91" t="s">
        <v>335</v>
      </c>
      <c r="I38" s="91" t="s">
        <v>320</v>
      </c>
      <c r="J38" s="102"/>
      <c r="K38" s="91">
        <v>1.95</v>
      </c>
      <c r="L38" s="91" t="s">
        <v>174</v>
      </c>
      <c r="M38" s="118">
        <v>4.0999999999999996</v>
      </c>
      <c r="N38" s="118">
        <v>0.63</v>
      </c>
      <c r="O38" s="118">
        <v>4139</v>
      </c>
      <c r="P38" s="118">
        <v>106.88</v>
      </c>
      <c r="Q38" s="118">
        <v>1.1200000000000001</v>
      </c>
      <c r="R38" s="118">
        <v>5.54</v>
      </c>
      <c r="S38" s="118">
        <v>0</v>
      </c>
      <c r="T38" s="118">
        <v>0.72</v>
      </c>
      <c r="U38" s="118">
        <v>0.04</v>
      </c>
    </row>
    <row r="39" spans="2:21">
      <c r="B39" s="62" t="s">
        <v>359</v>
      </c>
      <c r="C39" s="91">
        <v>1133503</v>
      </c>
      <c r="D39" s="91" t="s">
        <v>150</v>
      </c>
      <c r="E39" s="91"/>
      <c r="F39" s="91">
        <v>1239</v>
      </c>
      <c r="G39" s="91" t="s">
        <v>318</v>
      </c>
      <c r="H39" s="91" t="s">
        <v>338</v>
      </c>
      <c r="I39" s="91" t="s">
        <v>170</v>
      </c>
      <c r="J39" s="102"/>
      <c r="K39" s="91">
        <v>2.39</v>
      </c>
      <c r="L39" s="91" t="s">
        <v>174</v>
      </c>
      <c r="M39" s="118">
        <v>0.97</v>
      </c>
      <c r="N39" s="118">
        <v>0.68</v>
      </c>
      <c r="O39" s="118">
        <v>5424</v>
      </c>
      <c r="P39" s="118">
        <v>100.8</v>
      </c>
      <c r="Q39" s="118">
        <v>0</v>
      </c>
      <c r="R39" s="118">
        <v>5.47</v>
      </c>
      <c r="S39" s="118">
        <v>0</v>
      </c>
      <c r="T39" s="118">
        <v>0.71</v>
      </c>
      <c r="U39" s="118">
        <v>0.04</v>
      </c>
    </row>
    <row r="40" spans="2:21">
      <c r="B40" s="62" t="s">
        <v>360</v>
      </c>
      <c r="C40" s="91">
        <v>3900362</v>
      </c>
      <c r="D40" s="91" t="s">
        <v>150</v>
      </c>
      <c r="E40" s="91"/>
      <c r="F40" s="91">
        <v>390</v>
      </c>
      <c r="G40" s="91" t="s">
        <v>328</v>
      </c>
      <c r="H40" s="91" t="s">
        <v>338</v>
      </c>
      <c r="I40" s="91" t="s">
        <v>320</v>
      </c>
      <c r="J40" s="102"/>
      <c r="K40" s="91">
        <v>7.04</v>
      </c>
      <c r="L40" s="91" t="s">
        <v>174</v>
      </c>
      <c r="M40" s="118">
        <v>2.4</v>
      </c>
      <c r="N40" s="118">
        <v>1.55</v>
      </c>
      <c r="O40" s="118">
        <v>20913</v>
      </c>
      <c r="P40" s="118">
        <v>105.94</v>
      </c>
      <c r="Q40" s="118">
        <v>0</v>
      </c>
      <c r="R40" s="118">
        <v>22.16</v>
      </c>
      <c r="S40" s="118">
        <v>0</v>
      </c>
      <c r="T40" s="118">
        <v>2.87</v>
      </c>
      <c r="U40" s="118">
        <v>0.16</v>
      </c>
    </row>
    <row r="41" spans="2:21">
      <c r="B41" s="62" t="s">
        <v>361</v>
      </c>
      <c r="C41" s="91">
        <v>1137975</v>
      </c>
      <c r="D41" s="91" t="s">
        <v>150</v>
      </c>
      <c r="E41" s="91"/>
      <c r="F41" s="91">
        <v>1604</v>
      </c>
      <c r="G41" s="91" t="s">
        <v>328</v>
      </c>
      <c r="H41" s="91" t="s">
        <v>338</v>
      </c>
      <c r="I41" s="91" t="s">
        <v>170</v>
      </c>
      <c r="J41" s="102"/>
      <c r="K41" s="91">
        <v>5.01</v>
      </c>
      <c r="L41" s="91" t="s">
        <v>174</v>
      </c>
      <c r="M41" s="118">
        <v>4.3499999999999996</v>
      </c>
      <c r="N41" s="118">
        <v>2.82</v>
      </c>
      <c r="O41" s="118">
        <v>13000</v>
      </c>
      <c r="P41" s="118">
        <v>108.46</v>
      </c>
      <c r="Q41" s="118">
        <v>0</v>
      </c>
      <c r="R41" s="118">
        <v>14.1</v>
      </c>
      <c r="S41" s="118">
        <v>0</v>
      </c>
      <c r="T41" s="118">
        <v>1.82</v>
      </c>
      <c r="U41" s="118">
        <v>0.1</v>
      </c>
    </row>
    <row r="42" spans="2:21">
      <c r="B42" s="62" t="s">
        <v>362</v>
      </c>
      <c r="C42" s="91">
        <v>1138163</v>
      </c>
      <c r="D42" s="91" t="s">
        <v>150</v>
      </c>
      <c r="E42" s="91"/>
      <c r="F42" s="91">
        <v>1367</v>
      </c>
      <c r="G42" s="91" t="s">
        <v>337</v>
      </c>
      <c r="H42" s="91" t="s">
        <v>338</v>
      </c>
      <c r="I42" s="91" t="s">
        <v>320</v>
      </c>
      <c r="J42" s="102"/>
      <c r="K42" s="91">
        <v>9.16</v>
      </c>
      <c r="L42" s="91" t="s">
        <v>174</v>
      </c>
      <c r="M42" s="118">
        <v>3.95</v>
      </c>
      <c r="N42" s="118">
        <v>2.7</v>
      </c>
      <c r="O42" s="118">
        <v>5395</v>
      </c>
      <c r="P42" s="118">
        <v>111.96</v>
      </c>
      <c r="Q42" s="118">
        <v>0</v>
      </c>
      <c r="R42" s="118">
        <v>6.04</v>
      </c>
      <c r="S42" s="118">
        <v>0</v>
      </c>
      <c r="T42" s="118">
        <v>0.78</v>
      </c>
      <c r="U42" s="118">
        <v>0.04</v>
      </c>
    </row>
    <row r="43" spans="2:21">
      <c r="B43" s="62" t="s">
        <v>363</v>
      </c>
      <c r="C43" s="91">
        <v>1138171</v>
      </c>
      <c r="D43" s="91" t="s">
        <v>150</v>
      </c>
      <c r="E43" s="91"/>
      <c r="F43" s="91">
        <v>1367</v>
      </c>
      <c r="G43" s="91" t="s">
        <v>337</v>
      </c>
      <c r="H43" s="91" t="s">
        <v>338</v>
      </c>
      <c r="I43" s="91" t="s">
        <v>320</v>
      </c>
      <c r="J43" s="102"/>
      <c r="K43" s="91">
        <v>9.81</v>
      </c>
      <c r="L43" s="91" t="s">
        <v>174</v>
      </c>
      <c r="M43" s="118">
        <v>3.95</v>
      </c>
      <c r="N43" s="118">
        <v>2.91</v>
      </c>
      <c r="O43" s="118">
        <v>927</v>
      </c>
      <c r="P43" s="118">
        <v>110.64</v>
      </c>
      <c r="Q43" s="118">
        <v>0</v>
      </c>
      <c r="R43" s="118">
        <v>1.03</v>
      </c>
      <c r="S43" s="118">
        <v>0</v>
      </c>
      <c r="T43" s="118">
        <v>0.13</v>
      </c>
      <c r="U43" s="118">
        <v>0.01</v>
      </c>
    </row>
    <row r="44" spans="2:21">
      <c r="B44" s="62" t="s">
        <v>364</v>
      </c>
      <c r="C44" s="91">
        <v>1119205</v>
      </c>
      <c r="D44" s="91" t="s">
        <v>150</v>
      </c>
      <c r="E44" s="91"/>
      <c r="F44" s="91">
        <v>1367</v>
      </c>
      <c r="G44" s="91" t="s">
        <v>337</v>
      </c>
      <c r="H44" s="91" t="s">
        <v>338</v>
      </c>
      <c r="I44" s="91" t="s">
        <v>320</v>
      </c>
      <c r="J44" s="102"/>
      <c r="K44" s="91">
        <v>1.39</v>
      </c>
      <c r="L44" s="91" t="s">
        <v>174</v>
      </c>
      <c r="M44" s="118">
        <v>4.5640000000000001</v>
      </c>
      <c r="N44" s="118">
        <v>0.83</v>
      </c>
      <c r="O44" s="118">
        <v>1691</v>
      </c>
      <c r="P44" s="118">
        <v>101.7</v>
      </c>
      <c r="Q44" s="118">
        <v>0</v>
      </c>
      <c r="R44" s="118">
        <v>1.72</v>
      </c>
      <c r="S44" s="118">
        <v>0.01</v>
      </c>
      <c r="T44" s="118">
        <v>0.22</v>
      </c>
      <c r="U44" s="118">
        <v>0.01</v>
      </c>
    </row>
    <row r="45" spans="2:21">
      <c r="B45" s="62" t="s">
        <v>365</v>
      </c>
      <c r="C45" s="91">
        <v>1140169</v>
      </c>
      <c r="D45" s="91" t="s">
        <v>150</v>
      </c>
      <c r="E45" s="91"/>
      <c r="F45" s="91">
        <v>1645</v>
      </c>
      <c r="G45" s="91" t="s">
        <v>328</v>
      </c>
      <c r="H45" s="91" t="s">
        <v>338</v>
      </c>
      <c r="I45" s="91" t="s">
        <v>320</v>
      </c>
      <c r="J45" s="102"/>
      <c r="K45" s="91">
        <v>3.82</v>
      </c>
      <c r="L45" s="91" t="s">
        <v>174</v>
      </c>
      <c r="M45" s="118">
        <v>3.9</v>
      </c>
      <c r="N45" s="118">
        <v>3.12</v>
      </c>
      <c r="O45" s="118">
        <v>18331</v>
      </c>
      <c r="P45" s="118">
        <v>103.48</v>
      </c>
      <c r="Q45" s="118">
        <v>0</v>
      </c>
      <c r="R45" s="118">
        <v>18.97</v>
      </c>
      <c r="S45" s="118">
        <v>0</v>
      </c>
      <c r="T45" s="118">
        <v>2.4500000000000002</v>
      </c>
      <c r="U45" s="118">
        <v>0.14000000000000001</v>
      </c>
    </row>
    <row r="46" spans="2:21">
      <c r="B46" s="62" t="s">
        <v>366</v>
      </c>
      <c r="C46" s="91">
        <v>1136068</v>
      </c>
      <c r="D46" s="91" t="s">
        <v>150</v>
      </c>
      <c r="E46" s="91"/>
      <c r="F46" s="91">
        <v>1324</v>
      </c>
      <c r="G46" s="91" t="s">
        <v>337</v>
      </c>
      <c r="H46" s="91" t="s">
        <v>338</v>
      </c>
      <c r="I46" s="91" t="s">
        <v>170</v>
      </c>
      <c r="J46" s="102"/>
      <c r="K46" s="91">
        <v>5.83</v>
      </c>
      <c r="L46" s="91" t="s">
        <v>174</v>
      </c>
      <c r="M46" s="118">
        <v>3.92</v>
      </c>
      <c r="N46" s="118">
        <v>2.1</v>
      </c>
      <c r="O46" s="118">
        <v>40791</v>
      </c>
      <c r="P46" s="118">
        <v>112.81</v>
      </c>
      <c r="Q46" s="118">
        <v>0</v>
      </c>
      <c r="R46" s="118">
        <v>46.02</v>
      </c>
      <c r="S46" s="118">
        <v>0</v>
      </c>
      <c r="T46" s="118">
        <v>5.95</v>
      </c>
      <c r="U46" s="118">
        <v>0.33</v>
      </c>
    </row>
    <row r="47" spans="2:21">
      <c r="B47" s="62" t="s">
        <v>367</v>
      </c>
      <c r="C47" s="91">
        <v>1135862</v>
      </c>
      <c r="D47" s="91" t="s">
        <v>150</v>
      </c>
      <c r="E47" s="91"/>
      <c r="F47" s="91">
        <v>1597</v>
      </c>
      <c r="G47" s="91" t="s">
        <v>337</v>
      </c>
      <c r="H47" s="91" t="s">
        <v>338</v>
      </c>
      <c r="I47" s="91" t="s">
        <v>170</v>
      </c>
      <c r="J47" s="102"/>
      <c r="K47" s="91">
        <v>4.78</v>
      </c>
      <c r="L47" s="91" t="s">
        <v>174</v>
      </c>
      <c r="M47" s="118">
        <v>3.58</v>
      </c>
      <c r="N47" s="118">
        <v>1.73</v>
      </c>
      <c r="O47" s="118">
        <v>1475</v>
      </c>
      <c r="P47" s="118">
        <v>111.92</v>
      </c>
      <c r="Q47" s="118">
        <v>0</v>
      </c>
      <c r="R47" s="118">
        <v>1.65</v>
      </c>
      <c r="S47" s="118">
        <v>0</v>
      </c>
      <c r="T47" s="118">
        <v>0.21</v>
      </c>
      <c r="U47" s="118">
        <v>0.01</v>
      </c>
    </row>
    <row r="48" spans="2:21">
      <c r="B48" s="62" t="s">
        <v>368</v>
      </c>
      <c r="C48" s="91">
        <v>1135920</v>
      </c>
      <c r="D48" s="91" t="s">
        <v>150</v>
      </c>
      <c r="E48" s="91"/>
      <c r="F48" s="91">
        <v>1431</v>
      </c>
      <c r="G48" s="91" t="s">
        <v>337</v>
      </c>
      <c r="H48" s="91" t="s">
        <v>338</v>
      </c>
      <c r="I48" s="91" t="s">
        <v>170</v>
      </c>
      <c r="J48" s="102"/>
      <c r="K48" s="91">
        <v>5.83</v>
      </c>
      <c r="L48" s="91" t="s">
        <v>174</v>
      </c>
      <c r="M48" s="118">
        <v>4.0999999999999996</v>
      </c>
      <c r="N48" s="118">
        <v>1.91</v>
      </c>
      <c r="O48" s="118">
        <v>10000</v>
      </c>
      <c r="P48" s="118">
        <v>113.37</v>
      </c>
      <c r="Q48" s="118">
        <v>0.20499999999999999</v>
      </c>
      <c r="R48" s="118">
        <v>11.54</v>
      </c>
      <c r="S48" s="118">
        <v>0</v>
      </c>
      <c r="T48" s="118">
        <v>1.49</v>
      </c>
      <c r="U48" s="118">
        <v>0.08</v>
      </c>
    </row>
    <row r="49" spans="2:21">
      <c r="B49" s="62" t="s">
        <v>369</v>
      </c>
      <c r="C49" s="91">
        <v>1132505</v>
      </c>
      <c r="D49" s="91" t="s">
        <v>150</v>
      </c>
      <c r="E49" s="91"/>
      <c r="F49" s="91">
        <v>1363</v>
      </c>
      <c r="G49" s="91" t="s">
        <v>162</v>
      </c>
      <c r="H49" s="91" t="s">
        <v>338</v>
      </c>
      <c r="I49" s="91" t="s">
        <v>320</v>
      </c>
      <c r="J49" s="102"/>
      <c r="K49" s="91">
        <v>6.08</v>
      </c>
      <c r="L49" s="91" t="s">
        <v>174</v>
      </c>
      <c r="M49" s="118">
        <v>1.65</v>
      </c>
      <c r="N49" s="118">
        <v>1.26</v>
      </c>
      <c r="O49" s="118">
        <v>48854</v>
      </c>
      <c r="P49" s="118">
        <v>103.19</v>
      </c>
      <c r="Q49" s="118">
        <v>0</v>
      </c>
      <c r="R49" s="118">
        <v>50.41</v>
      </c>
      <c r="S49" s="118">
        <v>0</v>
      </c>
      <c r="T49" s="118">
        <v>6.52</v>
      </c>
      <c r="U49" s="118">
        <v>0.36</v>
      </c>
    </row>
    <row r="50" spans="2:21">
      <c r="B50" s="62" t="s">
        <v>370</v>
      </c>
      <c r="C50" s="91">
        <v>1139815</v>
      </c>
      <c r="D50" s="91" t="s">
        <v>150</v>
      </c>
      <c r="E50" s="91"/>
      <c r="F50" s="91">
        <v>1527</v>
      </c>
      <c r="G50" s="91" t="s">
        <v>337</v>
      </c>
      <c r="H50" s="91" t="s">
        <v>338</v>
      </c>
      <c r="I50" s="91" t="s">
        <v>170</v>
      </c>
      <c r="J50" s="102"/>
      <c r="K50" s="91">
        <v>6.66</v>
      </c>
      <c r="L50" s="91" t="s">
        <v>174</v>
      </c>
      <c r="M50" s="118">
        <v>3.66</v>
      </c>
      <c r="N50" s="118">
        <v>2.25</v>
      </c>
      <c r="O50" s="118">
        <v>9683</v>
      </c>
      <c r="P50" s="118">
        <v>111</v>
      </c>
      <c r="Q50" s="118">
        <v>0</v>
      </c>
      <c r="R50" s="118">
        <v>10.75</v>
      </c>
      <c r="S50" s="118">
        <v>0</v>
      </c>
      <c r="T50" s="118">
        <v>1.39</v>
      </c>
      <c r="U50" s="118">
        <v>0.08</v>
      </c>
    </row>
    <row r="51" spans="2:21">
      <c r="B51" s="62" t="s">
        <v>371</v>
      </c>
      <c r="C51" s="91">
        <v>1135656</v>
      </c>
      <c r="D51" s="91" t="s">
        <v>150</v>
      </c>
      <c r="E51" s="91"/>
      <c r="F51" s="91">
        <v>1643</v>
      </c>
      <c r="G51" s="91" t="s">
        <v>328</v>
      </c>
      <c r="H51" s="91" t="s">
        <v>341</v>
      </c>
      <c r="I51" s="91" t="s">
        <v>170</v>
      </c>
      <c r="J51" s="102"/>
      <c r="K51" s="91">
        <v>2.75</v>
      </c>
      <c r="L51" s="91" t="s">
        <v>174</v>
      </c>
      <c r="M51" s="118">
        <v>4.45</v>
      </c>
      <c r="N51" s="118">
        <v>2.72</v>
      </c>
      <c r="O51" s="118">
        <v>16698</v>
      </c>
      <c r="P51" s="118">
        <v>104.83</v>
      </c>
      <c r="Q51" s="118">
        <v>0</v>
      </c>
      <c r="R51" s="118">
        <v>17.510000000000002</v>
      </c>
      <c r="S51" s="118">
        <v>0</v>
      </c>
      <c r="T51" s="118">
        <v>2.2599999999999998</v>
      </c>
      <c r="U51" s="118">
        <v>0.13</v>
      </c>
    </row>
    <row r="52" spans="2:21">
      <c r="B52" s="62" t="s">
        <v>372</v>
      </c>
      <c r="C52" s="91">
        <v>6990196</v>
      </c>
      <c r="D52" s="91" t="s">
        <v>150</v>
      </c>
      <c r="E52" s="91"/>
      <c r="F52" s="91">
        <v>699</v>
      </c>
      <c r="G52" s="91" t="s">
        <v>328</v>
      </c>
      <c r="H52" s="91" t="s">
        <v>341</v>
      </c>
      <c r="I52" s="91" t="s">
        <v>170</v>
      </c>
      <c r="J52" s="102"/>
      <c r="K52" s="91">
        <v>4.0599999999999996</v>
      </c>
      <c r="L52" s="91" t="s">
        <v>174</v>
      </c>
      <c r="M52" s="118">
        <v>7.05</v>
      </c>
      <c r="N52" s="118">
        <v>1.88</v>
      </c>
      <c r="O52" s="118">
        <v>149.63</v>
      </c>
      <c r="P52" s="118">
        <v>122</v>
      </c>
      <c r="Q52" s="118">
        <v>0</v>
      </c>
      <c r="R52" s="118">
        <v>0.18</v>
      </c>
      <c r="S52" s="118">
        <v>0</v>
      </c>
      <c r="T52" s="118">
        <v>0.02</v>
      </c>
      <c r="U52" s="118">
        <v>0</v>
      </c>
    </row>
    <row r="53" spans="2:21">
      <c r="B53" s="62" t="s">
        <v>373</v>
      </c>
      <c r="C53" s="91">
        <v>1132836</v>
      </c>
      <c r="D53" s="91" t="s">
        <v>150</v>
      </c>
      <c r="E53" s="91"/>
      <c r="F53" s="91">
        <v>2066</v>
      </c>
      <c r="G53" s="91" t="s">
        <v>187</v>
      </c>
      <c r="H53" s="91" t="s">
        <v>341</v>
      </c>
      <c r="I53" s="91" t="s">
        <v>320</v>
      </c>
      <c r="J53" s="102"/>
      <c r="K53" s="91">
        <v>4.03</v>
      </c>
      <c r="L53" s="91" t="s">
        <v>174</v>
      </c>
      <c r="M53" s="118">
        <v>4.1399999999999997</v>
      </c>
      <c r="N53" s="118">
        <v>1.58</v>
      </c>
      <c r="O53" s="118">
        <v>1243</v>
      </c>
      <c r="P53" s="118">
        <v>110.54</v>
      </c>
      <c r="Q53" s="118">
        <v>2.5999999999999999E-2</v>
      </c>
      <c r="R53" s="118">
        <v>1.4</v>
      </c>
      <c r="S53" s="118">
        <v>0</v>
      </c>
      <c r="T53" s="118">
        <v>0.18</v>
      </c>
      <c r="U53" s="118">
        <v>0.01</v>
      </c>
    </row>
    <row r="54" spans="2:21">
      <c r="B54" s="62" t="s">
        <v>374</v>
      </c>
      <c r="C54" s="91">
        <v>1140136</v>
      </c>
      <c r="D54" s="91" t="s">
        <v>150</v>
      </c>
      <c r="E54" s="91"/>
      <c r="F54" s="91">
        <v>1631</v>
      </c>
      <c r="G54" s="91" t="s">
        <v>328</v>
      </c>
      <c r="H54" s="91" t="s">
        <v>344</v>
      </c>
      <c r="I54" s="91" t="s">
        <v>170</v>
      </c>
      <c r="J54" s="102"/>
      <c r="K54" s="91">
        <v>5.13</v>
      </c>
      <c r="L54" s="91" t="s">
        <v>174</v>
      </c>
      <c r="M54" s="118">
        <v>3.95</v>
      </c>
      <c r="N54" s="118">
        <v>3.31</v>
      </c>
      <c r="O54" s="118">
        <v>14954</v>
      </c>
      <c r="P54" s="118">
        <v>104.79</v>
      </c>
      <c r="Q54" s="118">
        <v>0</v>
      </c>
      <c r="R54" s="118">
        <v>15.67</v>
      </c>
      <c r="S54" s="118">
        <v>0</v>
      </c>
      <c r="T54" s="118">
        <v>2.0299999999999998</v>
      </c>
      <c r="U54" s="118">
        <v>0.11</v>
      </c>
    </row>
    <row r="55" spans="2:21">
      <c r="B55" s="62" t="s">
        <v>375</v>
      </c>
      <c r="C55" s="91">
        <v>2260420</v>
      </c>
      <c r="D55" s="91" t="s">
        <v>150</v>
      </c>
      <c r="E55" s="91"/>
      <c r="F55" s="91">
        <v>226</v>
      </c>
      <c r="G55" s="91" t="s">
        <v>328</v>
      </c>
      <c r="H55" s="91" t="s">
        <v>344</v>
      </c>
      <c r="I55" s="91" t="s">
        <v>320</v>
      </c>
      <c r="J55" s="102"/>
      <c r="K55" s="91">
        <v>3.19</v>
      </c>
      <c r="L55" s="91" t="s">
        <v>174</v>
      </c>
      <c r="M55" s="118">
        <v>5.74</v>
      </c>
      <c r="N55" s="118">
        <v>1.81</v>
      </c>
      <c r="O55" s="118">
        <v>1262.83</v>
      </c>
      <c r="P55" s="118">
        <v>114.4</v>
      </c>
      <c r="Q55" s="118">
        <v>0</v>
      </c>
      <c r="R55" s="118">
        <v>1.45</v>
      </c>
      <c r="S55" s="118">
        <v>0</v>
      </c>
      <c r="T55" s="118">
        <v>0.19</v>
      </c>
      <c r="U55" s="118">
        <v>0.01</v>
      </c>
    </row>
    <row r="56" spans="2:21">
      <c r="B56" s="62" t="s">
        <v>376</v>
      </c>
      <c r="C56" s="91">
        <v>1140557</v>
      </c>
      <c r="D56" s="91" t="s">
        <v>150</v>
      </c>
      <c r="E56" s="91"/>
      <c r="F56" s="91">
        <v>1632</v>
      </c>
      <c r="G56" s="91" t="s">
        <v>328</v>
      </c>
      <c r="H56" s="91" t="s">
        <v>319</v>
      </c>
      <c r="I56" s="91" t="s">
        <v>170</v>
      </c>
      <c r="J56" s="102"/>
      <c r="K56" s="91">
        <v>3.09</v>
      </c>
      <c r="L56" s="91" t="s">
        <v>174</v>
      </c>
      <c r="M56" s="118">
        <v>3.75</v>
      </c>
      <c r="N56" s="118">
        <v>3.13</v>
      </c>
      <c r="O56" s="118">
        <v>5900</v>
      </c>
      <c r="P56" s="118">
        <v>102.62</v>
      </c>
      <c r="Q56" s="118">
        <v>0</v>
      </c>
      <c r="R56" s="118">
        <v>6.06</v>
      </c>
      <c r="S56" s="118">
        <v>0</v>
      </c>
      <c r="T56" s="118">
        <v>0.78</v>
      </c>
      <c r="U56" s="118">
        <v>0.04</v>
      </c>
    </row>
    <row r="57" spans="2:21">
      <c r="B57" s="62" t="s">
        <v>377</v>
      </c>
      <c r="C57" s="91">
        <v>1980341</v>
      </c>
      <c r="D57" s="91" t="s">
        <v>150</v>
      </c>
      <c r="E57" s="91"/>
      <c r="F57" s="91">
        <v>198</v>
      </c>
      <c r="G57" s="91" t="s">
        <v>328</v>
      </c>
      <c r="H57" s="91" t="s">
        <v>319</v>
      </c>
      <c r="I57" s="91" t="s">
        <v>170</v>
      </c>
      <c r="J57" s="102"/>
      <c r="K57" s="91">
        <v>0.41</v>
      </c>
      <c r="L57" s="91" t="s">
        <v>174</v>
      </c>
      <c r="M57" s="118">
        <v>3.01</v>
      </c>
      <c r="N57" s="118">
        <v>1.03</v>
      </c>
      <c r="O57" s="118">
        <v>2351.1999999999998</v>
      </c>
      <c r="P57" s="118">
        <v>101.08</v>
      </c>
      <c r="Q57" s="118">
        <v>0</v>
      </c>
      <c r="R57" s="118">
        <v>2.38</v>
      </c>
      <c r="S57" s="118">
        <v>0</v>
      </c>
      <c r="T57" s="118">
        <v>0.31</v>
      </c>
      <c r="U57" s="118">
        <v>0.02</v>
      </c>
    </row>
    <row r="58" spans="2:21">
      <c r="B58" s="62" t="s">
        <v>378</v>
      </c>
      <c r="C58" s="91">
        <v>1980366</v>
      </c>
      <c r="D58" s="91" t="s">
        <v>150</v>
      </c>
      <c r="E58" s="91"/>
      <c r="F58" s="91">
        <v>198</v>
      </c>
      <c r="G58" s="91" t="s">
        <v>328</v>
      </c>
      <c r="H58" s="91" t="s">
        <v>319</v>
      </c>
      <c r="I58" s="91" t="s">
        <v>170</v>
      </c>
      <c r="J58" s="102"/>
      <c r="K58" s="91">
        <v>2.98</v>
      </c>
      <c r="L58" s="91" t="s">
        <v>174</v>
      </c>
      <c r="M58" s="118">
        <v>4.5</v>
      </c>
      <c r="N58" s="118">
        <v>1.51</v>
      </c>
      <c r="O58" s="118">
        <v>9143.7099999999991</v>
      </c>
      <c r="P58" s="118">
        <v>111.59</v>
      </c>
      <c r="Q58" s="118">
        <v>0</v>
      </c>
      <c r="R58" s="118">
        <v>10.199999999999999</v>
      </c>
      <c r="S58" s="118">
        <v>0</v>
      </c>
      <c r="T58" s="118">
        <v>1.32</v>
      </c>
      <c r="U58" s="118">
        <v>7.0000000000000007E-2</v>
      </c>
    </row>
    <row r="59" spans="2:21">
      <c r="B59" s="62" t="s">
        <v>379</v>
      </c>
      <c r="C59" s="91">
        <v>1141860</v>
      </c>
      <c r="D59" s="91" t="s">
        <v>150</v>
      </c>
      <c r="E59" s="91"/>
      <c r="F59" s="91">
        <v>2241</v>
      </c>
      <c r="G59" s="91" t="s">
        <v>328</v>
      </c>
      <c r="H59" s="91" t="s">
        <v>380</v>
      </c>
      <c r="I59" s="91" t="s">
        <v>320</v>
      </c>
      <c r="J59" s="102"/>
      <c r="K59" s="91">
        <v>4.78</v>
      </c>
      <c r="L59" s="91" t="s">
        <v>174</v>
      </c>
      <c r="M59" s="118">
        <v>6.5</v>
      </c>
      <c r="N59" s="118">
        <v>5.27</v>
      </c>
      <c r="O59" s="118">
        <v>618</v>
      </c>
      <c r="P59" s="118">
        <v>109.63</v>
      </c>
      <c r="Q59" s="118">
        <v>0</v>
      </c>
      <c r="R59" s="118">
        <v>0.68</v>
      </c>
      <c r="S59" s="118">
        <v>0</v>
      </c>
      <c r="T59" s="118">
        <v>0.09</v>
      </c>
      <c r="U59" s="118">
        <v>0</v>
      </c>
    </row>
    <row r="60" spans="2:21">
      <c r="B60" s="62" t="s">
        <v>381</v>
      </c>
      <c r="C60" s="91">
        <v>6390348</v>
      </c>
      <c r="D60" s="91" t="s">
        <v>150</v>
      </c>
      <c r="E60" s="91"/>
      <c r="F60" s="91">
        <v>639</v>
      </c>
      <c r="G60" s="91" t="s">
        <v>162</v>
      </c>
      <c r="H60" s="91" t="s">
        <v>348</v>
      </c>
      <c r="I60" s="91" t="s">
        <v>320</v>
      </c>
      <c r="J60" s="102"/>
      <c r="K60" s="91">
        <v>5.65</v>
      </c>
      <c r="L60" s="91" t="s">
        <v>174</v>
      </c>
      <c r="M60" s="118">
        <v>4.8</v>
      </c>
      <c r="N60" s="118">
        <v>3.94</v>
      </c>
      <c r="O60" s="118">
        <v>23870.16</v>
      </c>
      <c r="P60" s="118">
        <v>105.09</v>
      </c>
      <c r="Q60" s="118">
        <v>0</v>
      </c>
      <c r="R60" s="118">
        <v>25.09</v>
      </c>
      <c r="S60" s="118">
        <v>0</v>
      </c>
      <c r="T60" s="118">
        <v>3.24</v>
      </c>
      <c r="U60" s="118">
        <v>0.18</v>
      </c>
    </row>
    <row r="61" spans="2:21">
      <c r="B61" s="61" t="s">
        <v>51</v>
      </c>
      <c r="C61" s="89"/>
      <c r="D61" s="89"/>
      <c r="E61" s="89"/>
      <c r="F61" s="89"/>
      <c r="G61" s="89"/>
      <c r="H61" s="89"/>
      <c r="I61" s="89"/>
      <c r="J61" s="98"/>
      <c r="K61" s="89">
        <v>5.2</v>
      </c>
      <c r="L61" s="89"/>
      <c r="M61" s="92"/>
      <c r="N61" s="92">
        <v>5.84</v>
      </c>
      <c r="O61" s="92">
        <v>27184</v>
      </c>
      <c r="P61" s="92"/>
      <c r="Q61" s="92"/>
      <c r="R61" s="92">
        <v>24.93</v>
      </c>
      <c r="S61" s="92"/>
      <c r="T61" s="92"/>
      <c r="U61" s="92">
        <v>0.18</v>
      </c>
    </row>
    <row r="62" spans="2:21">
      <c r="B62" s="62" t="s">
        <v>382</v>
      </c>
      <c r="C62" s="91">
        <v>1139922</v>
      </c>
      <c r="D62" s="91" t="s">
        <v>150</v>
      </c>
      <c r="E62" s="91"/>
      <c r="F62" s="91">
        <v>1132</v>
      </c>
      <c r="G62" s="91" t="s">
        <v>187</v>
      </c>
      <c r="H62" s="91">
        <v>0</v>
      </c>
      <c r="I62" s="91" t="s">
        <v>283</v>
      </c>
      <c r="J62" s="102"/>
      <c r="K62" s="91">
        <v>5.2</v>
      </c>
      <c r="L62" s="91" t="s">
        <v>174</v>
      </c>
      <c r="M62" s="118">
        <v>5.95</v>
      </c>
      <c r="N62" s="118">
        <v>5.84</v>
      </c>
      <c r="O62" s="118">
        <v>27184</v>
      </c>
      <c r="P62" s="118">
        <v>91.72</v>
      </c>
      <c r="Q62" s="118">
        <v>0</v>
      </c>
      <c r="R62" s="118">
        <v>24.93</v>
      </c>
      <c r="S62" s="118">
        <v>0</v>
      </c>
      <c r="T62" s="118">
        <v>3.22</v>
      </c>
      <c r="U62" s="118">
        <v>0.18</v>
      </c>
    </row>
    <row r="63" spans="2:21">
      <c r="B63" s="61" t="s">
        <v>34</v>
      </c>
      <c r="C63" s="89"/>
      <c r="D63" s="89"/>
      <c r="E63" s="89"/>
      <c r="F63" s="89"/>
      <c r="G63" s="89"/>
      <c r="H63" s="89"/>
      <c r="I63" s="89"/>
      <c r="J63" s="98"/>
      <c r="K63" s="89"/>
      <c r="L63" s="89"/>
      <c r="M63" s="92"/>
      <c r="N63" s="92"/>
      <c r="O63" s="92"/>
      <c r="P63" s="92"/>
      <c r="Q63" s="92"/>
      <c r="R63" s="92"/>
      <c r="S63" s="92"/>
      <c r="T63" s="92"/>
      <c r="U63" s="92"/>
    </row>
    <row r="64" spans="2:21">
      <c r="B64" s="62" t="s">
        <v>274</v>
      </c>
      <c r="C64" s="91"/>
      <c r="D64" s="91"/>
      <c r="E64" s="91"/>
      <c r="F64" s="91"/>
      <c r="G64" s="91"/>
      <c r="H64" s="91"/>
      <c r="I64" s="91"/>
      <c r="J64" s="102"/>
      <c r="K64" s="91"/>
      <c r="L64" s="91"/>
      <c r="M64" s="118"/>
      <c r="N64" s="118"/>
      <c r="O64" s="118"/>
      <c r="P64" s="118"/>
      <c r="Q64" s="118"/>
      <c r="R64" s="118"/>
      <c r="S64" s="118"/>
      <c r="T64" s="118">
        <v>0</v>
      </c>
      <c r="U64" s="118"/>
    </row>
    <row r="65" spans="2:21">
      <c r="B65" s="61" t="s">
        <v>240</v>
      </c>
      <c r="C65" s="89"/>
      <c r="D65" s="89"/>
      <c r="E65" s="89"/>
      <c r="F65" s="89"/>
      <c r="G65" s="89"/>
      <c r="H65" s="89"/>
      <c r="I65" s="89"/>
      <c r="J65" s="98"/>
      <c r="K65" s="89"/>
      <c r="L65" s="89"/>
      <c r="M65" s="92"/>
      <c r="N65" s="92"/>
      <c r="O65" s="92"/>
      <c r="P65" s="92"/>
      <c r="Q65" s="92"/>
      <c r="R65" s="92"/>
      <c r="S65" s="92"/>
      <c r="T65" s="92"/>
      <c r="U65" s="92"/>
    </row>
    <row r="66" spans="2:21">
      <c r="B66" s="61" t="s">
        <v>80</v>
      </c>
      <c r="C66" s="89"/>
      <c r="D66" s="89"/>
      <c r="E66" s="89"/>
      <c r="F66" s="89"/>
      <c r="G66" s="89"/>
      <c r="H66" s="89"/>
      <c r="I66" s="89"/>
      <c r="J66" s="98"/>
      <c r="K66" s="89"/>
      <c r="L66" s="89"/>
      <c r="M66" s="92"/>
      <c r="N66" s="92"/>
      <c r="O66" s="92"/>
      <c r="P66" s="92"/>
      <c r="Q66" s="92"/>
      <c r="R66" s="92"/>
      <c r="S66" s="92"/>
      <c r="T66" s="92"/>
      <c r="U66" s="92"/>
    </row>
    <row r="67" spans="2:21">
      <c r="B67" s="62" t="s">
        <v>274</v>
      </c>
      <c r="C67" s="91"/>
      <c r="D67" s="91"/>
      <c r="E67" s="91"/>
      <c r="F67" s="91"/>
      <c r="G67" s="91"/>
      <c r="H67" s="91"/>
      <c r="I67" s="91"/>
      <c r="J67" s="102"/>
      <c r="K67" s="91"/>
      <c r="L67" s="91"/>
      <c r="M67" s="118"/>
      <c r="N67" s="118"/>
      <c r="O67" s="118"/>
      <c r="P67" s="118"/>
      <c r="Q67" s="118"/>
      <c r="R67" s="118"/>
      <c r="S67" s="118"/>
      <c r="T67" s="118">
        <v>0</v>
      </c>
      <c r="U67" s="118"/>
    </row>
    <row r="68" spans="2:21">
      <c r="B68" s="61" t="s">
        <v>79</v>
      </c>
      <c r="C68" s="89"/>
      <c r="D68" s="89"/>
      <c r="E68" s="89"/>
      <c r="F68" s="89"/>
      <c r="G68" s="89"/>
      <c r="H68" s="89"/>
      <c r="I68" s="89"/>
      <c r="J68" s="98"/>
      <c r="K68" s="89"/>
      <c r="L68" s="89"/>
      <c r="M68" s="92"/>
      <c r="N68" s="92"/>
      <c r="O68" s="92"/>
      <c r="P68" s="92"/>
      <c r="Q68" s="92"/>
      <c r="R68" s="92"/>
      <c r="S68" s="92"/>
      <c r="T68" s="92"/>
      <c r="U68" s="92"/>
    </row>
    <row r="69" spans="2:21">
      <c r="B69" s="117" t="s">
        <v>274</v>
      </c>
      <c r="C69" s="91"/>
      <c r="D69" s="91"/>
      <c r="E69" s="91"/>
      <c r="F69" s="91"/>
      <c r="G69" s="91"/>
      <c r="H69" s="91"/>
      <c r="I69" s="91"/>
      <c r="J69" s="102"/>
      <c r="K69" s="91"/>
      <c r="L69" s="91"/>
      <c r="M69" s="118"/>
      <c r="N69" s="118"/>
      <c r="O69" s="118"/>
      <c r="P69" s="118"/>
      <c r="Q69" s="118"/>
      <c r="R69" s="118"/>
      <c r="S69" s="118"/>
      <c r="T69" s="118">
        <v>0</v>
      </c>
      <c r="U69" s="118"/>
    </row>
    <row r="70" spans="2:21">
      <c r="B70" s="115" t="s">
        <v>258</v>
      </c>
      <c r="C70" s="1"/>
      <c r="D70" s="1"/>
      <c r="E70" s="1"/>
      <c r="F70" s="1"/>
    </row>
    <row r="71" spans="2:21">
      <c r="B71" s="115" t="s">
        <v>141</v>
      </c>
      <c r="C71" s="1"/>
      <c r="D71" s="1"/>
      <c r="E71" s="1"/>
      <c r="F71" s="1"/>
    </row>
    <row r="72" spans="2:21">
      <c r="B72" s="115" t="s">
        <v>254</v>
      </c>
      <c r="C72" s="1"/>
      <c r="D72" s="1"/>
      <c r="E72" s="1"/>
      <c r="F72" s="1"/>
    </row>
    <row r="73" spans="2:21">
      <c r="B73" s="115" t="s">
        <v>255</v>
      </c>
      <c r="C73" s="1"/>
      <c r="D73" s="1"/>
      <c r="E73" s="1"/>
      <c r="F73" s="1"/>
    </row>
    <row r="74" spans="2:21">
      <c r="B74" s="114" t="s">
        <v>256</v>
      </c>
      <c r="C74" s="1"/>
      <c r="D74" s="1"/>
      <c r="E74" s="1"/>
      <c r="F74" s="1"/>
    </row>
    <row r="75" spans="2:21">
      <c r="C75" s="1"/>
      <c r="D75" s="1"/>
      <c r="E75" s="1"/>
      <c r="F75" s="1"/>
    </row>
    <row r="76" spans="2:21">
      <c r="C76" s="1"/>
      <c r="D76" s="1"/>
      <c r="E76" s="1"/>
      <c r="F76" s="1"/>
    </row>
    <row r="77" spans="2:21">
      <c r="C77" s="1"/>
      <c r="D77" s="1"/>
      <c r="E77" s="1"/>
      <c r="F77" s="1"/>
    </row>
    <row r="78" spans="2:21">
      <c r="C78" s="1"/>
      <c r="D78" s="1"/>
      <c r="E78" s="1"/>
      <c r="F78" s="1"/>
    </row>
    <row r="79" spans="2:21">
      <c r="C79" s="1"/>
      <c r="D79" s="1"/>
      <c r="E79" s="1"/>
      <c r="F79" s="1"/>
    </row>
    <row r="80" spans="2:21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72 B7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278</v>
      </c>
    </row>
    <row r="2" spans="2:62">
      <c r="B2" s="83" t="s">
        <v>279</v>
      </c>
    </row>
    <row r="3" spans="2:62">
      <c r="B3" s="83" t="s">
        <v>280</v>
      </c>
    </row>
    <row r="4" spans="2:62">
      <c r="B4" s="83" t="s">
        <v>281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226</v>
      </c>
      <c r="F8" s="49" t="s">
        <v>146</v>
      </c>
      <c r="G8" s="79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274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274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274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274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274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274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274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274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278</v>
      </c>
    </row>
    <row r="2" spans="2:63">
      <c r="B2" s="83" t="s">
        <v>279</v>
      </c>
    </row>
    <row r="3" spans="2:63">
      <c r="B3" s="83" t="s">
        <v>280</v>
      </c>
    </row>
    <row r="4" spans="2:63">
      <c r="B4" s="83" t="s">
        <v>281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71310</v>
      </c>
      <c r="I11" s="85"/>
      <c r="J11" s="85"/>
      <c r="K11" s="85">
        <v>669.59</v>
      </c>
      <c r="L11" s="85"/>
      <c r="M11" s="85"/>
      <c r="N11" s="85">
        <v>4.8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71310</v>
      </c>
      <c r="I12" s="92"/>
      <c r="J12" s="92"/>
      <c r="K12" s="92">
        <v>669.59</v>
      </c>
      <c r="L12" s="92"/>
      <c r="M12" s="92"/>
      <c r="N12" s="92">
        <v>4.8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274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71310</v>
      </c>
      <c r="I17" s="92"/>
      <c r="J17" s="92"/>
      <c r="K17" s="92">
        <v>669.59</v>
      </c>
      <c r="L17" s="92"/>
      <c r="M17" s="92"/>
      <c r="N17" s="92">
        <v>4.8</v>
      </c>
    </row>
    <row r="18" spans="1:14" customFormat="1" ht="15.75">
      <c r="B18" s="62" t="s">
        <v>383</v>
      </c>
      <c r="C18" s="91">
        <v>1116326</v>
      </c>
      <c r="D18" s="91" t="s">
        <v>150</v>
      </c>
      <c r="E18" s="91">
        <v>1446</v>
      </c>
      <c r="F18" s="91" t="s">
        <v>384</v>
      </c>
      <c r="G18" s="91" t="s">
        <v>174</v>
      </c>
      <c r="H18" s="118">
        <v>59000</v>
      </c>
      <c r="I18" s="118">
        <v>367.64</v>
      </c>
      <c r="J18" s="118">
        <v>0</v>
      </c>
      <c r="K18" s="118">
        <v>216.91</v>
      </c>
      <c r="L18" s="118">
        <v>0.01</v>
      </c>
      <c r="M18" s="118">
        <v>32.39</v>
      </c>
      <c r="N18" s="118">
        <v>1.56</v>
      </c>
    </row>
    <row r="19" spans="1:14" customFormat="1" ht="15.75">
      <c r="A19" s="57" t="s">
        <v>386</v>
      </c>
      <c r="B19" s="62" t="s">
        <v>385</v>
      </c>
      <c r="C19" s="91">
        <v>1116250</v>
      </c>
      <c r="D19" s="91" t="s">
        <v>150</v>
      </c>
      <c r="E19" s="91">
        <v>1336</v>
      </c>
      <c r="F19" s="91" t="s">
        <v>384</v>
      </c>
      <c r="G19" s="91" t="s">
        <v>174</v>
      </c>
      <c r="H19" s="118">
        <v>12310</v>
      </c>
      <c r="I19" s="118">
        <v>3677.36</v>
      </c>
      <c r="J19" s="118">
        <v>0</v>
      </c>
      <c r="K19" s="118">
        <v>452.68</v>
      </c>
      <c r="L19" s="118">
        <v>0.03</v>
      </c>
      <c r="M19" s="118">
        <v>67.61</v>
      </c>
      <c r="N19" s="118">
        <v>3.25</v>
      </c>
    </row>
    <row r="20" spans="1:14" customFormat="1" ht="15.75">
      <c r="B20" s="59" t="s">
        <v>85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274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73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274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87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274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59" t="s">
        <v>88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274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/>
      <c r="N28" s="118"/>
    </row>
    <row r="29" spans="1:14" customFormat="1" ht="15.75">
      <c r="B29" s="59" t="s">
        <v>89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274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73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274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87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117" t="s">
        <v>274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>
      <c r="A35" s="1"/>
      <c r="B35" s="115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5" t="s">
        <v>141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256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5:N3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274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387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274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274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274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274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387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274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274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274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388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2018-01-11T11:19:37Z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