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לנכס בודד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56" i="27"/>
  <c r="C12" i="27"/>
</calcChain>
</file>

<file path=xl/sharedStrings.xml><?xml version="1.0" encoding="utf-8"?>
<sst xmlns="http://schemas.openxmlformats.org/spreadsheetml/2006/main" count="4174" uniqueCount="1250">
  <si>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</si>
  <si>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</si>
  <si>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</si>
  <si>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</si>
  <si>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</si>
  <si>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</si>
  <si>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</si>
  <si>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</si>
  <si>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</si>
  <si>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</si>
  <si>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</si>
  <si>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</si>
  <si>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</si>
  <si>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</si>
  <si>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</si>
  <si>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</si>
  <si>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</si>
  <si>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</si>
  <si>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</si>
  <si>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</si>
  <si>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</si>
  <si>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</si>
  <si>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</si>
  <si>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</si>
  <si>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</si>
  <si>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</si>
  <si>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</si>
  <si>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</si>
  <si>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</si>
  <si>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</si>
  <si>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</si>
  <si>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</si>
  <si>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</si>
  <si>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</si>
  <si>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</si>
  <si>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</si>
  <si>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</si>
  <si>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</si>
  <si>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</si>
  <si>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</si>
  <si>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</si>
  <si>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</si>
  <si>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</si>
  <si>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</si>
  <si>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</si>
  <si>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</si>
  <si>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</si>
  <si>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</si>
  <si>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</si>
  <si>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</si>
  <si>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</si>
  <si>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</si>
  <si>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</si>
  <si>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</si>
  <si>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</si>
  <si>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</si>
  <si>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</si>
  <si>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</si>
  <si>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</si>
  <si>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</si>
  <si>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</si>
  <si>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</si>
  <si>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</si>
  <si>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</si>
  <si>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</si>
  <si>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</si>
  <si>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</si>
  <si>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</si>
  <si>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</si>
  <si>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</si>
  <si>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</si>
  <si>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</si>
  <si>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</si>
  <si>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</si>
  <si>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</si>
  <si>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</si>
  <si>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</si>
  <si>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</si>
  <si>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</si>
  <si>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</si>
  <si>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</si>
  <si>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</si>
  <si>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</si>
  <si>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</si>
  <si>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</si>
  <si>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</si>
  <si>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</si>
  <si>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</si>
  <si>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</si>
  <si>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</si>
  <si>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</si>
  <si>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</si>
  <si>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</si>
  <si>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</si>
  <si>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</si>
  <si>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</si>
  <si>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</si>
  <si>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</si>
  <si>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</si>
  <si>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</si>
  <si>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</si>
  <si>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</si>
  <si>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</si>
  <si>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</si>
  <si>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</si>
  <si>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</si>
  <si>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</si>
  <si>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</si>
  <si>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</si>
  <si>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</si>
  <si>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</si>
  <si>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</si>
  <si>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</si>
  <si>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</si>
  <si>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</si>
  <si>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</si>
  <si>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</si>
  <si>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</si>
  <si>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</si>
  <si>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</si>
  <si>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</si>
  <si>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</si>
  <si>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</si>
  <si>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</si>
  <si>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</si>
  <si>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</si>
  <si>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</si>
  <si>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</si>
  <si>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</si>
  <si>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</si>
  <si>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</si>
  <si>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</si>
  <si>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</si>
  <si>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</si>
  <si>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</si>
  <si>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</si>
  <si>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</si>
  <si>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</si>
  <si>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</si>
  <si>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</si>
  <si>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</si>
  <si>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</si>
  <si>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</si>
  <si>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</si>
  <si>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</si>
  <si>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</si>
  <si>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</si>
  <si>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</si>
  <si>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</si>
  <si>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</si>
  <si>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</si>
  <si>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</si>
  <si>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</si>
  <si>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</si>
  <si>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</si>
  <si>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</si>
  <si>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</si>
  <si>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</si>
  <si>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</si>
  <si>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</si>
  <si>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</si>
  <si>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</si>
  <si>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</si>
  <si>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</si>
  <si>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</si>
  <si>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</si>
  <si>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</si>
  <si>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</si>
  <si>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</si>
  <si>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</si>
  <si>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</si>
  <si>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</si>
  <si>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</si>
  <si>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</si>
  <si>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</si>
  <si>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</si>
  <si>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</si>
  <si>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</si>
  <si>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</si>
  <si>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</si>
  <si>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</si>
  <si>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</si>
  <si>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</si>
  <si>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</si>
  <si>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</si>
  <si>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</si>
  <si>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</si>
  <si>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</si>
  <si>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</si>
  <si>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</si>
  <si>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</si>
  <si>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</si>
  <si>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</si>
  <si>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</si>
  <si>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</si>
  <si>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</si>
  <si>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</si>
  <si>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</si>
  <si>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558</t>
  </si>
  <si>
    <t>קוד קופת הגמל</t>
  </si>
  <si>
    <t>513173393-00000000001093-0558-000</t>
  </si>
  <si>
    <t>בהתאם לשיטה שיושמה בדוח הכספי *</t>
  </si>
  <si>
    <t>פרנק שווצרי</t>
  </si>
  <si>
    <t>יין יפני</t>
  </si>
  <si>
    <t>כתר דני</t>
  </si>
  <si>
    <t>דולר הונג קונג</t>
  </si>
  <si>
    <t>ריאל ברזילאי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</si>
  <si>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</si>
  <si>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</si>
  <si>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</si>
  <si>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</si>
  <si>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</si>
  <si>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</si>
  <si>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</si>
  <si>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</si>
  <si>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</si>
  <si>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</si>
  <si>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</si>
  <si>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</si>
  <si>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</si>
  <si>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</si>
  <si>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</si>
  <si>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</si>
  <si>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</si>
  <si>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</si>
  <si>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</si>
  <si>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</si>
  <si>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</si>
  <si>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</si>
  <si>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</si>
  <si>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</si>
  <si>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</si>
  <si>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</si>
  <si>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27/09/11</t>
  </si>
  <si>
    <t>ממשל צמודה 0527- גליל</t>
  </si>
  <si>
    <t>1140847</t>
  </si>
  <si>
    <t>27/07/17</t>
  </si>
  <si>
    <t>ממשל צמודה 0923- גליל</t>
  </si>
  <si>
    <t>1128081</t>
  </si>
  <si>
    <t>16/10/13</t>
  </si>
  <si>
    <t>ממשל צמודה 1025- גליל</t>
  </si>
  <si>
    <t>1135912</t>
  </si>
  <si>
    <t>26/10/15</t>
  </si>
  <si>
    <t>ממשלתי צמוד 1020- גליל</t>
  </si>
  <si>
    <t>1137181</t>
  </si>
  <si>
    <t>26/04/17</t>
  </si>
  <si>
    <t>סה"כ לא צמודות</t>
  </si>
  <si>
    <t>סה"כ מלווה קצר מועד</t>
  </si>
  <si>
    <t>מ.ק.מ 1118 פדיון 7.11.18- בנק ישראל- מק"מ</t>
  </si>
  <si>
    <t>8181117</t>
  </si>
  <si>
    <t>05/12/17</t>
  </si>
  <si>
    <t>סה"כ שחר</t>
  </si>
  <si>
    <t>ממשל שקלית 0219- שחר</t>
  </si>
  <si>
    <t>1110907</t>
  </si>
  <si>
    <t>03/09/17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</si>
  <si>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</si>
  <si>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</si>
  <si>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</si>
  <si>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</si>
  <si>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</si>
  <si>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</si>
  <si>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120- שחר</t>
  </si>
  <si>
    <t>1115773</t>
  </si>
  <si>
    <t>20/12/17</t>
  </si>
  <si>
    <t>ממשל שקלית 519- שחר</t>
  </si>
  <si>
    <t>1131770</t>
  </si>
  <si>
    <t>18/09/17</t>
  </si>
  <si>
    <t>ממשלתי שקלי  1026- שחר</t>
  </si>
  <si>
    <t>1099456</t>
  </si>
  <si>
    <t>11/06/12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</si>
  <si>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</si>
  <si>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</si>
  <si>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</si>
  <si>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</si>
  <si>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</si>
  <si>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</si>
  <si>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</si>
  <si>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</si>
  <si>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</si>
  <si>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</si>
  <si>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</si>
  <si>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</si>
  <si>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</si>
  <si>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</si>
  <si>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</si>
  <si>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</si>
  <si>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520032046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</si>
  <si>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</si>
  <si>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</si>
  <si>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</si>
  <si>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</si>
  <si>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</si>
  <si>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</si>
  <si>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</si>
  <si>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</si>
  <si>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</si>
  <si>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</si>
  <si>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</si>
  <si>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</si>
  <si>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</si>
  <si>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</si>
  <si>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</si>
  <si>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AA+.IL</t>
  </si>
  <si>
    <t>30/03/15</t>
  </si>
  <si>
    <t>איירפורט אגח ג- איירפורט סיטי בע"מ</t>
  </si>
  <si>
    <t>1122670</t>
  </si>
  <si>
    <t>511659401</t>
  </si>
  <si>
    <t>נדל"ן ובינוי</t>
  </si>
  <si>
    <t>AA.IL</t>
  </si>
  <si>
    <t>אמות אגח ג- אמות השקעות בע"מ</t>
  </si>
  <si>
    <t>1117357</t>
  </si>
  <si>
    <t>520026683</t>
  </si>
  <si>
    <t>אלוני חץ אגח ו- אלוני-חץ נכסים והשקעות בע"מ</t>
  </si>
  <si>
    <t>3900206</t>
  </si>
  <si>
    <t>520038506</t>
  </si>
  <si>
    <t>AA-.IL</t>
  </si>
  <si>
    <t>אלוני חץ אגח ח- אלוני-חץ נכסים והשקעות בע"מ</t>
  </si>
  <si>
    <t>3900271</t>
  </si>
  <si>
    <t>17/01/13</t>
  </si>
  <si>
    <t>אדרי-אל   אגח ב- אדרי-אל החזקות בע"מ</t>
  </si>
  <si>
    <t>1123371</t>
  </si>
  <si>
    <t>513910091</t>
  </si>
  <si>
    <t>CCC.IL</t>
  </si>
  <si>
    <t>10/07/12</t>
  </si>
  <si>
    <t>דיסקונט השקעות אגח ט- חברת השקעות דיסקונט בע"מ</t>
  </si>
  <si>
    <t>6390249</t>
  </si>
  <si>
    <t>520023896</t>
  </si>
  <si>
    <t>השקעה ואחזקות</t>
  </si>
  <si>
    <t>BBB.IL</t>
  </si>
  <si>
    <t>22/11/11</t>
  </si>
  <si>
    <t>תמר פטרוליום אגח א- תמר פטרוליום בעמ</t>
  </si>
  <si>
    <t>1141332</t>
  </si>
  <si>
    <t>515334662</t>
  </si>
  <si>
    <t>חיפושי נפט וגז</t>
  </si>
  <si>
    <t>A1.IL</t>
  </si>
  <si>
    <t>19/07/17</t>
  </si>
  <si>
    <t>סה"כ אחר</t>
  </si>
  <si>
    <t>TEVA 4.1 10/01/46- טבע תעשיות פרמצבטיות בע"מ</t>
  </si>
  <si>
    <t>US88167AAF84</t>
  </si>
  <si>
    <t>בלומברג</t>
  </si>
  <si>
    <t>520013954</t>
  </si>
  <si>
    <t>Pharmaceuticals &amp; Biotechnology</t>
  </si>
  <si>
    <t>BBB-</t>
  </si>
  <si>
    <t>S&amp;P</t>
  </si>
  <si>
    <t>09/11/17</t>
  </si>
  <si>
    <t>WFC 3 02/19/25- WELLS FARGO COMPANY</t>
  </si>
  <si>
    <t>US94974BGH78</t>
  </si>
  <si>
    <t>10486</t>
  </si>
  <si>
    <t>Banks</t>
  </si>
  <si>
    <t>A2</t>
  </si>
  <si>
    <t>Moodys</t>
  </si>
  <si>
    <t>20/08/15</t>
  </si>
  <si>
    <t>WFC 3.55 09/29/25- WELLS FARGO COMPANY</t>
  </si>
  <si>
    <t>US94974BGP94</t>
  </si>
  <si>
    <t>A</t>
  </si>
  <si>
    <t>10/02/16</t>
  </si>
  <si>
    <t>BAC 3.419 12/20/28- Bank of America</t>
  </si>
  <si>
    <t>usu0r8a1ab34</t>
  </si>
  <si>
    <t>10043</t>
  </si>
  <si>
    <t>A-</t>
  </si>
  <si>
    <t>28/12/17</t>
  </si>
  <si>
    <t>BAC 4% 04/01/24- Bank of America</t>
  </si>
  <si>
    <t>US06051GFF19</t>
  </si>
  <si>
    <t>21/01/16</t>
  </si>
  <si>
    <t>Bac 4.125  01/24- Bank of America</t>
  </si>
  <si>
    <t>US06051GFB05</t>
  </si>
  <si>
    <t>A3</t>
  </si>
  <si>
    <t>25/06/14</t>
  </si>
  <si>
    <t>JPM 3.9 07/15/25- JP MORGAN</t>
  </si>
  <si>
    <t>US46625HMN79</t>
  </si>
  <si>
    <t>10232</t>
  </si>
  <si>
    <t>30/07/15</t>
  </si>
  <si>
    <t>C 3.7 12/01/2026- CITIGROUP INC</t>
  </si>
  <si>
    <t>US172967KG57</t>
  </si>
  <si>
    <t>10083</t>
  </si>
  <si>
    <t>Baa1</t>
  </si>
  <si>
    <t>07/01/16</t>
  </si>
  <si>
    <t>C 4.5% 14/01/2022- CITIGROUP INC</t>
  </si>
  <si>
    <t>US172967FT34</t>
  </si>
  <si>
    <t>Diversified Financials</t>
  </si>
  <si>
    <t>16/10/12</t>
  </si>
  <si>
    <t>Petroleos mexica 3.5% 01/23- PETROLEOS MEXICANOS</t>
  </si>
  <si>
    <t>US71654QBG64</t>
  </si>
  <si>
    <t>12345</t>
  </si>
  <si>
    <t>Energy</t>
  </si>
  <si>
    <t>BBB+</t>
  </si>
  <si>
    <t>26/06/14</t>
  </si>
  <si>
    <t>Verizon 4.125% 16/03/2027- VERIZON COMMUNICATI</t>
  </si>
  <si>
    <t>US92343VDY74</t>
  </si>
  <si>
    <t>10469</t>
  </si>
  <si>
    <t>Telecommunication Services</t>
  </si>
  <si>
    <t>29/03/17</t>
  </si>
  <si>
    <t>Bayer 3.75% 01/07/74- Bayer AG</t>
  </si>
  <si>
    <t>DE000A11QR73</t>
  </si>
  <si>
    <t>12075</t>
  </si>
  <si>
    <t>BBB</t>
  </si>
  <si>
    <t>14/07/14</t>
  </si>
  <si>
    <t>Swk 5.75% 15.12.53- Stanley black &amp; decker i</t>
  </si>
  <si>
    <t>US854502AF89</t>
  </si>
  <si>
    <t>12716</t>
  </si>
  <si>
    <t>Capital Goods</t>
  </si>
  <si>
    <t>Baa2</t>
  </si>
  <si>
    <t>23/12/13</t>
  </si>
  <si>
    <t>Wpp LN 3.75 19/09/24</t>
  </si>
  <si>
    <t>US92936MAF41</t>
  </si>
  <si>
    <t>12987</t>
  </si>
  <si>
    <t>Media</t>
  </si>
  <si>
    <t>01/05/16</t>
  </si>
  <si>
    <t>BRFSBZ 4 3/4 05/22/2- BRF-BRASIL FOODS SA-ADR</t>
  </si>
  <si>
    <t>USP1905CAE05</t>
  </si>
  <si>
    <t>10889</t>
  </si>
  <si>
    <t>Food, Beverage &amp; Tobacco</t>
  </si>
  <si>
    <t>29/05/15</t>
  </si>
  <si>
    <t>PEMEX 4.5 01/26</t>
  </si>
  <si>
    <t>US71654QBW15</t>
  </si>
  <si>
    <t>Baa3</t>
  </si>
  <si>
    <t>29/03/16</t>
  </si>
  <si>
    <t>VW 3.75% 24/03/49- Volkswagen intl fin</t>
  </si>
  <si>
    <t>XS1048428012</t>
  </si>
  <si>
    <t>16302</t>
  </si>
  <si>
    <t>30/04/14</t>
  </si>
  <si>
    <t>Cielbz 3.75% 16/11/22- Cielo sa</t>
  </si>
  <si>
    <t>USP28610AA46</t>
  </si>
  <si>
    <t>12830</t>
  </si>
  <si>
    <t>Ba1</t>
  </si>
  <si>
    <t>21/01/15</t>
  </si>
  <si>
    <t>PTTEPT 4 7/8 PERP- Ptt explor &amp; product</t>
  </si>
  <si>
    <t>USY7150MAB38</t>
  </si>
  <si>
    <t>12829</t>
  </si>
  <si>
    <t>BB+</t>
  </si>
  <si>
    <t>02/08/17</t>
  </si>
  <si>
    <t>Telefonica 6.5 29/09/49- TELEFONICA S.A</t>
  </si>
  <si>
    <t>XS0972570351</t>
  </si>
  <si>
    <t>10414</t>
  </si>
  <si>
    <t>07/02/14</t>
  </si>
  <si>
    <t>Oro negro dril 7.5% 2019- Oro negro dril pte ltd</t>
  </si>
  <si>
    <t>no0010700982</t>
  </si>
  <si>
    <t>12824</t>
  </si>
  <si>
    <t>לא מדורג</t>
  </si>
  <si>
    <t>23/12/14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</si>
  <si>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</si>
  <si>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</si>
  <si>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</si>
  <si>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</si>
  <si>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ביוטכנולוגיה</t>
  </si>
  <si>
    <t>הראל השקעות- הראל השקעות בביטוח ושרותים פיננסים בע"מ</t>
  </si>
  <si>
    <t>585018</t>
  </si>
  <si>
    <t>520033986</t>
  </si>
  <si>
    <t>ביטוח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</si>
  <si>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</si>
  <si>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</si>
  <si>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</si>
  <si>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</si>
  <si>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</si>
  <si>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</si>
  <si>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</si>
  <si>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</si>
  <si>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</si>
  <si>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</si>
  <si>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</si>
  <si>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</si>
  <si>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</si>
  <si>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</si>
  <si>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</si>
  <si>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</si>
  <si>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</si>
  <si>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</si>
  <si>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</si>
  <si>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</si>
  <si>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</si>
  <si>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אמות- אמות השקעות בע"מ</t>
  </si>
  <si>
    <t>1097278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</si>
  <si>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</si>
  <si>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</si>
  <si>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</si>
  <si>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</si>
  <si>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</si>
  <si>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</si>
  <si>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</si>
  <si>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</si>
  <si>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</si>
  <si>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</si>
  <si>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</si>
  <si>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</si>
  <si>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</si>
  <si>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</si>
  <si>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</si>
  <si>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</si>
  <si>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</si>
  <si>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</si>
  <si>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</si>
  <si>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</si>
  <si>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</si>
  <si>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</si>
  <si>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</si>
  <si>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</si>
  <si>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</si>
  <si>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</si>
  <si>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</si>
  <si>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</si>
  <si>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</si>
  <si>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</si>
  <si>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</si>
  <si>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</si>
  <si>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</si>
  <si>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</si>
  <si>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</si>
  <si>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</si>
  <si>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</si>
  <si>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</si>
  <si>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</si>
  <si>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</si>
  <si>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</si>
  <si>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</si>
  <si>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</si>
  <si>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</si>
  <si>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</si>
  <si>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</si>
  <si>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</si>
  <si>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סה"כ מניות היתר</t>
  </si>
  <si>
    <t>צרפתי- צבי צרפתי השקעות ובנין (1992) בע"מ</t>
  </si>
  <si>
    <t>425017</t>
  </si>
  <si>
    <t>520039090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</si>
  <si>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</si>
  <si>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</si>
  <si>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</si>
  <si>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</si>
  <si>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</si>
  <si>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</si>
  <si>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</t>
  </si>
  <si>
    <t>1142587</t>
  </si>
  <si>
    <t>512466723</t>
  </si>
  <si>
    <t>סה"כ call 001 אופציות</t>
  </si>
  <si>
    <t>Boeing com- BOEING CO</t>
  </si>
  <si>
    <t>US0970231058</t>
  </si>
  <si>
    <t>NASDAQ</t>
  </si>
  <si>
    <t>27015</t>
  </si>
  <si>
    <t>Centene Corporation- Centene Corporation</t>
  </si>
  <si>
    <t>US15135B1017</t>
  </si>
  <si>
    <t>Health Care Equipment &amp; Services</t>
  </si>
  <si>
    <t>AFI Development Plc B- AFI Development PLC</t>
  </si>
  <si>
    <t>CY0101380612</t>
  </si>
  <si>
    <t>LSE</t>
  </si>
  <si>
    <t>10603</t>
  </si>
  <si>
    <t>Real Estate</t>
  </si>
  <si>
    <t>AROUNDTOWN SA- Aroundtown property</t>
  </si>
  <si>
    <t>LU1673108939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</si>
  <si>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</si>
  <si>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</si>
  <si>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</si>
  <si>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</si>
  <si>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</si>
  <si>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</si>
  <si>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</si>
  <si>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SIMON PROPERTY GROU</t>
  </si>
  <si>
    <t>US8288061091</t>
  </si>
  <si>
    <t>Retailing</t>
  </si>
  <si>
    <t>Samsung electronics- Samsung Electronics co ltd</t>
  </si>
  <si>
    <t>US7960508882</t>
  </si>
  <si>
    <t>11111</t>
  </si>
  <si>
    <t>Semiconductors &amp; Semiconductor Equipment</t>
  </si>
  <si>
    <t>BAIDU.COM ADR- Baidu.com, Inc</t>
  </si>
  <si>
    <t>US0567521085</t>
  </si>
  <si>
    <t>10041</t>
  </si>
  <si>
    <t>Software &amp; Services</t>
  </si>
  <si>
    <t>Tencent holdings- Tencent holdings</t>
  </si>
  <si>
    <t>KYG875721634</t>
  </si>
  <si>
    <t>HKSE</t>
  </si>
  <si>
    <t>11074</t>
  </si>
  <si>
    <t>Southwest Airlines- SOUTHWEST AIRLINES CO</t>
  </si>
  <si>
    <t>US8447411088</t>
  </si>
  <si>
    <t>10793</t>
  </si>
  <si>
    <t>Transportation</t>
  </si>
  <si>
    <t>HOLDINGS 888- 888 Holdings plc</t>
  </si>
  <si>
    <t>GI000A0F6407</t>
  </si>
  <si>
    <t>12083</t>
  </si>
  <si>
    <t>ALIBABA GROUP HO- ALIBABA COM LTD</t>
  </si>
  <si>
    <t>US01609W1027</t>
  </si>
  <si>
    <t>10825</t>
  </si>
  <si>
    <t>DELTA AIR LINES INC.- Delta Air Lines, Inc</t>
  </si>
  <si>
    <t>US2473617023</t>
  </si>
  <si>
    <t>27175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</si>
  <si>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</si>
  <si>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</si>
  <si>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</si>
  <si>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</si>
  <si>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</si>
  <si>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</si>
  <si>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dax- DAXEX FUND</t>
  </si>
  <si>
    <t>DE0005933931</t>
  </si>
  <si>
    <t>FWB</t>
  </si>
  <si>
    <t>20001</t>
  </si>
  <si>
    <t>Energy s.sector spdr- SPDR - State Street Global Advisors</t>
  </si>
  <si>
    <t>US81369Y5069</t>
  </si>
  <si>
    <t>NYSE</t>
  </si>
  <si>
    <t>22040</t>
  </si>
  <si>
    <t>סה"כ שמחקות מדדים אחרים</t>
  </si>
  <si>
    <t>סה"כ אג"ח ממשלתי</t>
  </si>
  <si>
    <t>סה"כ אגח קונצרני</t>
  </si>
  <si>
    <t>*אלטשולר יתר 40 דיב ק.נ- אלטשולר שחם בית השקעות בע"מ</t>
  </si>
  <si>
    <t>5105903</t>
  </si>
  <si>
    <t>10593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</si>
  <si>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</si>
  <si>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</si>
  <si>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</si>
  <si>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</si>
  <si>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</si>
  <si>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</si>
  <si>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</si>
  <si>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</si>
  <si>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</si>
  <si>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</si>
  <si>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</si>
  <si>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</si>
  <si>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</si>
  <si>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</si>
  <si>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</si>
  <si>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</si>
  <si>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</si>
  <si>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</si>
  <si>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</si>
  <si>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</si>
  <si>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</si>
  <si>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L1 capital australian equities- L1 Capital Australian Equities</t>
  </si>
  <si>
    <t>AU60LCP00016</t>
  </si>
  <si>
    <t>ISE</t>
  </si>
  <si>
    <t>27320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</si>
  <si>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</si>
  <si>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</si>
  <si>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</si>
  <si>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</si>
  <si>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</si>
  <si>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SPX C2700 31/01/18- אופציות על מדדים בחו"ל</t>
  </si>
  <si>
    <t>70466628</t>
  </si>
  <si>
    <t>SPX C2725 28/02/18- אופציות על מדדים בחו"ל</t>
  </si>
  <si>
    <t>70466644</t>
  </si>
  <si>
    <t>סה"כ מטבע</t>
  </si>
  <si>
    <t>סה"כ סחורות</t>
  </si>
  <si>
    <t>ESH8_s&amp;p mini  fut Mar18- חוזים עתידיים בחול</t>
  </si>
  <si>
    <t>70778394</t>
  </si>
  <si>
    <t>GXH8_dax  fut Mar18- חוזים עתידיים בחול</t>
  </si>
  <si>
    <t>70778402</t>
  </si>
  <si>
    <t>NQH8_nasdaq100 mini fut Mar18- חוזים עתידיים בחול</t>
  </si>
  <si>
    <t>70298989</t>
  </si>
  <si>
    <t>SMH8_swiss index fut Mar18- חוזים עתידיים בחול</t>
  </si>
  <si>
    <t>70486519</t>
  </si>
  <si>
    <t>USH8_Us long Bond (cbt_Mar18- חוזים עתידיים בחול</t>
  </si>
  <si>
    <t>70458955</t>
  </si>
  <si>
    <t>XPH8_spi 200 fut Mar18- חוזים עתידיים בחול</t>
  </si>
  <si>
    <t>70513676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</si>
  <si>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</si>
  <si>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</si>
  <si>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</si>
  <si>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</si>
  <si>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</si>
  <si>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</si>
  <si>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</si>
  <si>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</si>
  <si>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A2.IL</t>
  </si>
  <si>
    <t>01/10/13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</si>
  <si>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</si>
  <si>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</si>
  <si>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</si>
  <si>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</si>
  <si>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</si>
  <si>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</si>
  <si>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</si>
  <si>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</si>
  <si>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</si>
  <si>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</si>
  <si>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</si>
  <si>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</si>
  <si>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</si>
  <si>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</si>
  <si>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</si>
  <si>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</si>
  <si>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</si>
  <si>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</si>
  <si>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רפאל סדרה ב- רפאל-רשות לפיתוח אמצעי לחימה בע"מ</t>
  </si>
  <si>
    <t>1096783</t>
  </si>
  <si>
    <t>520042185</t>
  </si>
  <si>
    <t>חשמל</t>
  </si>
  <si>
    <t>Aaa.IL</t>
  </si>
  <si>
    <t>21/03/12</t>
  </si>
  <si>
    <t>חשמל צמוד 2018 רמ- חברת החשמל לישראל בע"מ</t>
  </si>
  <si>
    <t>6000079</t>
  </si>
  <si>
    <t>520000472</t>
  </si>
  <si>
    <t>25/08/10</t>
  </si>
  <si>
    <t>חשמל צמוד 2022 רמ- חברת החשמל לישראל בע"מ</t>
  </si>
  <si>
    <t>6000129</t>
  </si>
  <si>
    <t>Aa2.IL</t>
  </si>
  <si>
    <t>02/08/11</t>
  </si>
  <si>
    <t>נתיבי גז אג"ח א - רמ- נתיבי הגז הטבעי לישראל בע"מ</t>
  </si>
  <si>
    <t>1103084</t>
  </si>
  <si>
    <t>513436394</t>
  </si>
  <si>
    <t>30/12/10</t>
  </si>
  <si>
    <t>נתיבי הגז אגח ד -רמ- נתיבי הגז הטבעי לישראל בע"מ</t>
  </si>
  <si>
    <t>1131994</t>
  </si>
  <si>
    <t>28/04/14</t>
  </si>
  <si>
    <t>פתאל החזקות אגח א רמ- פתאל החזקות (1998) בע"מ</t>
  </si>
  <si>
    <t>1132208</t>
  </si>
  <si>
    <t>11203</t>
  </si>
  <si>
    <t>מלונאות ותיירות</t>
  </si>
  <si>
    <t>12/05/14</t>
  </si>
  <si>
    <t>מתם מרכז תעשיות מדע חיפה אגח א לס- מת"ם - מרכז תעשיות מדע חיפה בע"מ</t>
  </si>
  <si>
    <t>1138999</t>
  </si>
  <si>
    <t>510687403</t>
  </si>
  <si>
    <t>16/08/16</t>
  </si>
  <si>
    <t>אליהו הנפ אגח א לס- אליהו הנפקות בע"מ</t>
  </si>
  <si>
    <t>1142009</t>
  </si>
  <si>
    <t>515703528</t>
  </si>
  <si>
    <t>19/09/17</t>
  </si>
  <si>
    <t>ביטוח ישיר אגח יא- ביטוח ישיר - השקעות פיננסיות בע"מ</t>
  </si>
  <si>
    <t>1138825</t>
  </si>
  <si>
    <t>520044439</t>
  </si>
  <si>
    <t>21/07/16</t>
  </si>
  <si>
    <t>צים אג"ח A1-רמ al- צים שירותי ספנות משולבים בע"מ</t>
  </si>
  <si>
    <t>65100440</t>
  </si>
  <si>
    <t>520015041</t>
  </si>
  <si>
    <t>27/02/17</t>
  </si>
  <si>
    <t>צים אג"ח ד-רמ al- צים שירותי ספנות משולבים בע"מ</t>
  </si>
  <si>
    <t>65100690</t>
  </si>
  <si>
    <t>Israel electric 4% 19/06/28- חברת החשמל לישראל בע"מ</t>
  </si>
  <si>
    <t>xs0085848421</t>
  </si>
  <si>
    <t>Utilities</t>
  </si>
  <si>
    <t>04/08/15</t>
  </si>
  <si>
    <t>נארה מדיקל סנטר בע"מ- נארה מדיקל סנטר בע"מ</t>
  </si>
  <si>
    <t>29992737</t>
  </si>
  <si>
    <t>13037</t>
  </si>
  <si>
    <t>קרן מור מניות בכורה A- קבוצת מור נדלן</t>
  </si>
  <si>
    <t>29991735</t>
  </si>
  <si>
    <t>12228</t>
  </si>
  <si>
    <t>קרן מור מניות בכורה B- קבוצת מור נדלן</t>
  </si>
  <si>
    <t>29991736</t>
  </si>
  <si>
    <t>קרן מור מניות בכורה B1- קבוצת מור נדלן</t>
  </si>
  <si>
    <t>29993111</t>
  </si>
  <si>
    <t>קרן מור מניות רגילות- קבוצת מור נדלן</t>
  </si>
  <si>
    <t>100225820</t>
  </si>
  <si>
    <t>מניות צים לא סחיר- צים שירותי ספנות משולבים בע"מ</t>
  </si>
  <si>
    <t>29992753</t>
  </si>
  <si>
    <t>Kougar B Shares- Feldsrasse Die Erste GmBH</t>
  </si>
  <si>
    <t>29991613</t>
  </si>
  <si>
    <t>152554</t>
  </si>
  <si>
    <t>דן בוש FL  Randy BV- FL RANDY BV</t>
  </si>
  <si>
    <t>299926600</t>
  </si>
  <si>
    <t>12947</t>
  </si>
  <si>
    <t>Project Home Hema Retail- HDR AS 1 s.a.r.l</t>
  </si>
  <si>
    <t>29992735</t>
  </si>
  <si>
    <t>13034</t>
  </si>
  <si>
    <t>Hema אמסטרדם- MMZ Properties Den Bosch Adam One BV</t>
  </si>
  <si>
    <t>299930161</t>
  </si>
  <si>
    <t>12891</t>
  </si>
  <si>
    <t>Energy Vision Limited- Energy Vision</t>
  </si>
  <si>
    <t>29992742</t>
  </si>
  <si>
    <t>13038</t>
  </si>
  <si>
    <t>סה"כ קרנות הון סיכון</t>
  </si>
  <si>
    <t>Aviv ventures II L.P- Aviv Ventures II l.p</t>
  </si>
  <si>
    <t>100242577</t>
  </si>
  <si>
    <t>Magma Venture Capital iv lp- Magma Venture Capital</t>
  </si>
  <si>
    <t>29992287</t>
  </si>
  <si>
    <t>12/01/15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</si>
  <si>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</si>
  <si>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</si>
  <si>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</si>
  <si>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</si>
  <si>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</si>
  <si>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</si>
  <si>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</si>
  <si>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</si>
  <si>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</si>
  <si>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</si>
  <si>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</si>
  <si>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</si>
  <si>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</si>
  <si>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14/10/15</t>
  </si>
  <si>
    <t>סה"כ קרנות גידור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</si>
  <si>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</si>
  <si>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</si>
  <si>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</si>
  <si>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</si>
  <si>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</si>
  <si>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</si>
  <si>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</si>
  <si>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</si>
  <si>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</si>
  <si>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</si>
  <si>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Glilot 1 co-invest fund- Glilot Capital investments</t>
  </si>
  <si>
    <t>29992687</t>
  </si>
  <si>
    <t>13/04/16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</si>
  <si>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</si>
  <si>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</si>
  <si>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</si>
  <si>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</si>
  <si>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</si>
  <si>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</si>
  <si>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</si>
  <si>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</si>
  <si>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יסודות א נדלן ופיתוח אנקס 1 שותפות מוגבלת- יסודות א נדלן שותפות מוגבלת</t>
  </si>
  <si>
    <t>29992728</t>
  </si>
  <si>
    <t>09/11/16</t>
  </si>
  <si>
    <t>פנינסולה קרן צמיחה לעסקים בינונים שותפות מוגבלת- פנינסולה ניהול קרנות בע"מ</t>
  </si>
  <si>
    <t>29992713</t>
  </si>
  <si>
    <t>25/08/16</t>
  </si>
  <si>
    <t>קוגיטו קפיטל אס.אם.אי שותפות מוגבלת- קוגיטו קפיטל</t>
  </si>
  <si>
    <t>29992707</t>
  </si>
  <si>
    <t>18/07/16</t>
  </si>
  <si>
    <t>קוגיטו קפיטל בי.אמ.אי משלימה- קוגיטו קפיטל</t>
  </si>
  <si>
    <t>29992793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</si>
  <si>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</si>
  <si>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</si>
  <si>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</si>
  <si>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</si>
  <si>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</si>
  <si>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</si>
  <si>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</si>
  <si>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</si>
  <si>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</si>
  <si>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</si>
  <si>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</si>
  <si>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Noy 2 Infrastructure and Energy Investments Fund- קרן נוי 1 להשקעה בתשתיות אנרגיה ש.מ</t>
  </si>
  <si>
    <t>29992358</t>
  </si>
  <si>
    <t>02/07/15</t>
  </si>
  <si>
    <t>29992822</t>
  </si>
  <si>
    <t>Noy negev energy limited partnership- קרן נוי 1 להשקעה בתשתיות אנרגיה ש.מ</t>
  </si>
  <si>
    <t>29992710</t>
  </si>
  <si>
    <t>04/08/16</t>
  </si>
  <si>
    <t>נוי כוכב הירדן- קרן נוי 1 להשקעה בתשתיות אנרגיה ש.מ</t>
  </si>
  <si>
    <t>29992808</t>
  </si>
  <si>
    <t>30/11/17</t>
  </si>
  <si>
    <t>קרן נוי 1 להשקעה בתשתיות אנרג- קרן נוי 1 להשקעה בתשתיות אנרגיה ש.מ</t>
  </si>
  <si>
    <t>29991682</t>
  </si>
  <si>
    <t>18/05/11</t>
  </si>
  <si>
    <t>קרן נוי 1 להשקעה בתשתיות אנרגיה פש"ה- קרן נוי 1 להשקעה בתשתיות אנרגיה ש.מ</t>
  </si>
  <si>
    <t>29992821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</si>
  <si>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</si>
  <si>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</si>
  <si>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</si>
  <si>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</si>
  <si>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</si>
  <si>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</si>
  <si>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</si>
  <si>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</si>
  <si>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</si>
  <si>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</si>
  <si>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</si>
  <si>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opportunities fund 2- BK Opportunities fund</t>
  </si>
  <si>
    <t>299922610</t>
  </si>
  <si>
    <t>31/12/14</t>
  </si>
  <si>
    <t>BK opportunity 3- BK Opportunities fund</t>
  </si>
  <si>
    <t>299923780</t>
  </si>
  <si>
    <t>29/02/16</t>
  </si>
  <si>
    <t>BK opportunity 4- BK Opportunities fund</t>
  </si>
  <si>
    <t>29992769</t>
  </si>
  <si>
    <t>24/04/17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</si>
  <si>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</si>
  <si>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</si>
  <si>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</si>
  <si>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</si>
  <si>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</si>
  <si>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</si>
  <si>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</si>
  <si>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</si>
  <si>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</si>
  <si>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</si>
  <si>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</si>
  <si>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</si>
  <si>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*אורקה לונג שורט- אורקה לונג שורט</t>
  </si>
  <si>
    <t>29992829</t>
  </si>
  <si>
    <t>31/12/17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</si>
  <si>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</si>
  <si>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</si>
  <si>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</si>
  <si>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</si>
  <si>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</si>
  <si>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</si>
  <si>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</si>
  <si>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</si>
  <si>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</si>
  <si>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</si>
  <si>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</si>
  <si>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</si>
  <si>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</si>
  <si>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Investcorp Special Opportunities Italian- Investcorp Investment Advisers Limited</t>
  </si>
  <si>
    <t>29992801</t>
  </si>
  <si>
    <t>Anacap credit opportunities III- AnaCap Credit Opportunities GP III, L.P</t>
  </si>
  <si>
    <t>29992706</t>
  </si>
  <si>
    <t>11/07/16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</si>
  <si>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</si>
  <si>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</si>
  <si>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</si>
  <si>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</si>
  <si>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</si>
  <si>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</si>
  <si>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</si>
  <si>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</si>
  <si>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Crescent mezzanine parners VII- Crescent mezzanine partners</t>
  </si>
  <si>
    <t>29992743</t>
  </si>
  <si>
    <t>08/02/17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</si>
  <si>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</si>
  <si>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</si>
  <si>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</si>
  <si>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</si>
  <si>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</si>
  <si>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</si>
  <si>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ICG Asia Pacific Fund III- ICG Fund</t>
  </si>
  <si>
    <t>29993018</t>
  </si>
  <si>
    <t>11/01/16</t>
  </si>
  <si>
    <t>ICG FUND L.P- ICG Fund</t>
  </si>
  <si>
    <t>29992232</t>
  </si>
  <si>
    <t>28/08/14</t>
  </si>
  <si>
    <t>ICG Strategic Secondaries Fund II- ICG Fund</t>
  </si>
  <si>
    <t>29992777</t>
  </si>
  <si>
    <t>07/06/17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</si>
  <si>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</si>
  <si>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</si>
  <si>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</si>
  <si>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</si>
  <si>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</si>
  <si>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</si>
  <si>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Precepetive Credit Opportunities Fund ltd- Perceptive</t>
  </si>
  <si>
    <t>29992730</t>
  </si>
  <si>
    <t>21/11/16</t>
  </si>
  <si>
    <t>Signal Real Estate Opporyunities Fund- Signal Real Estate Opportunities Fund</t>
  </si>
  <si>
    <t>29992791</t>
  </si>
  <si>
    <t>09/08/17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</si>
  <si>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</si>
  <si>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</si>
  <si>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</si>
  <si>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</si>
  <si>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</si>
  <si>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</si>
  <si>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</si>
  <si>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</si>
  <si>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</si>
  <si>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</si>
  <si>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</si>
  <si>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</si>
  <si>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</si>
  <si>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כתב אופציה VW- Volkswagen intl fin</t>
  </si>
  <si>
    <t>29992094</t>
  </si>
  <si>
    <t>Automobiles &amp; Components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</si>
  <si>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</si>
  <si>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</si>
  <si>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</si>
  <si>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</si>
  <si>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</si>
  <si>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</si>
  <si>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</si>
  <si>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</si>
  <si>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אופציה לס דולר שקל C352.5 03/18- חוזים סחירים ואופציות בישראל</t>
  </si>
  <si>
    <t>29992814</t>
  </si>
  <si>
    <t>07/12/17</t>
  </si>
  <si>
    <t>אופציה לס דולר שקל C355 01/18- חוזים סחירים ואופציות בישראל</t>
  </si>
  <si>
    <t>29992781</t>
  </si>
  <si>
    <t>אופציה לס דולר שקל C355 03/18- חוזים סחירים ואופציות בישראל</t>
  </si>
  <si>
    <t>29992806</t>
  </si>
  <si>
    <t>13/11/17</t>
  </si>
  <si>
    <t>אופציה לס דולר שקל C355 04/18- חוזים סחירים ואופציות בישראל</t>
  </si>
  <si>
    <t>29992815</t>
  </si>
  <si>
    <t>13/12/17</t>
  </si>
  <si>
    <t>אופציה לס דולר שקל C360 02/18- חוזים סחירים ואופציות בישראל</t>
  </si>
  <si>
    <t>29992788</t>
  </si>
  <si>
    <t>08/08/17</t>
  </si>
  <si>
    <t>אופציה לס דולר שקל P340 01/18- חוזים סחירים ואופציות בישראל</t>
  </si>
  <si>
    <t>29992782</t>
  </si>
  <si>
    <t>אופציה לס דולר שקל P340 03/18- חוזים סחירים ואופציות בישראל</t>
  </si>
  <si>
    <t>29992807</t>
  </si>
  <si>
    <t>אופציה לס דולר שקל P345 04/18- חוזים סחירים ואופציות בישראל</t>
  </si>
  <si>
    <t>29992816</t>
  </si>
  <si>
    <t>סה"כ מט"ח/מט"ח</t>
  </si>
  <si>
    <t>Energy ev1  option- Energy Vision</t>
  </si>
  <si>
    <t>29992820</t>
  </si>
  <si>
    <t>FWD CCY\ILS 20171120 DKK\ILS 0.5568000 20180124- בנק לאומי לישראל בע"מ</t>
  </si>
  <si>
    <t>90005482</t>
  </si>
  <si>
    <t>20/11/17</t>
  </si>
  <si>
    <t>FWD CCY\ILS 20171120 EUR\ILS 4.1450000 20180124- בנק לאומי לישראל בע"מ</t>
  </si>
  <si>
    <t>90005480</t>
  </si>
  <si>
    <t>FWD CCY\ILS 20171204 EUR\ILS 4.1459000 20180214- בנק לאומי לישראל בע"מ</t>
  </si>
  <si>
    <t>90005579</t>
  </si>
  <si>
    <t>04/12/17</t>
  </si>
  <si>
    <t>FWD CCY\ILS 20171211 USD\ILS 3.5074000 20180314- בנק לאומי לישראל בע"מ</t>
  </si>
  <si>
    <t>90005630</t>
  </si>
  <si>
    <t>11/12/17</t>
  </si>
  <si>
    <t>FWD CCY\CCY 20171106 EUR\CHF 1.1593250 20180110- בנק לאומי לישראל בע"מ</t>
  </si>
  <si>
    <t>90005362</t>
  </si>
  <si>
    <t>06/11/17</t>
  </si>
  <si>
    <t>004 20250831 ILS ILS TELBOR FLOAT FIXED 0 1.2915- בנק לאומי לישראל בע"מ</t>
  </si>
  <si>
    <t>90005068</t>
  </si>
  <si>
    <t>004 20250831 ILS ILS TELBOR FLOAT FIXED 0 1.349- בנק לאומי לישראל בע"מ</t>
  </si>
  <si>
    <t>90004885</t>
  </si>
  <si>
    <t>22/08/17</t>
  </si>
  <si>
    <t>004 20250831 ILS ILS TELBOR FLOAT FIXED 0 1.435- בנק לאומי לישראל בע"מ</t>
  </si>
  <si>
    <t>90004786</t>
  </si>
  <si>
    <t>004 20250831 ILS ILS TELBOR FLOAT FIXED 0 1.53- בנק לאומי לישראל בע"מ</t>
  </si>
  <si>
    <t>90002818</t>
  </si>
  <si>
    <t>16/11/16</t>
  </si>
  <si>
    <t>004 20250831 ILS ILS TELBOR FLOAT FIXED 0 1.58- בנק לאומי לישראל בע"מ</t>
  </si>
  <si>
    <t>90004429</t>
  </si>
  <si>
    <t>21/06/17</t>
  </si>
  <si>
    <t>004 20250831 ILS ILS TELBOR FLOAT FIXED 0 1.715- בנק לאומי לישראל בע"מ</t>
  </si>
  <si>
    <t>90002823</t>
  </si>
  <si>
    <t>004 20250831 ILS ILS TELBOR FLOAT FIXED 0 1.755- בנק לאומי לישראל בע"מ</t>
  </si>
  <si>
    <t>90004016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</si>
  <si>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</si>
  <si>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</si>
  <si>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</si>
  <si>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</si>
  <si>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</si>
  <si>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007 20280619 USD JPY FIXED FIXED 6.76 4- בנק לאומי לישראל בע"מ</t>
  </si>
  <si>
    <t>90002825</t>
  </si>
  <si>
    <t>17/11/16</t>
  </si>
  <si>
    <t>004 20250831 ILS ILS TELBOR FLOAT FIXED 0 1.457- חוזים סחירים ואופציות בישראל</t>
  </si>
  <si>
    <t>90004616</t>
  </si>
  <si>
    <t>18/07/17</t>
  </si>
  <si>
    <t>004 20250831 ILS ILS TELBOR FLOAT FIXED 0 1.725- חוזים סחירים ואופציות בישראל</t>
  </si>
  <si>
    <t>90004112</t>
  </si>
  <si>
    <t>08/05/17</t>
  </si>
  <si>
    <t>004 20250831 ILS ILS TELBOR FLOAT FIXED 0 1.98- חוזים עתידיים בחול</t>
  </si>
  <si>
    <t>90003110</t>
  </si>
  <si>
    <t>12/12/16</t>
  </si>
  <si>
    <t>מימון ישיר 1 לס- מימון ישיר הנפקות  בע"מ</t>
  </si>
  <si>
    <t>1133743</t>
  </si>
  <si>
    <t>19/11/14</t>
  </si>
  <si>
    <t>אמפא קפיטל 12 הרחבה שניה 12/2016- אמפא קפיטל קאר ליס בע"מ</t>
  </si>
  <si>
    <t>29992732</t>
  </si>
  <si>
    <t>Aa3.IL</t>
  </si>
  <si>
    <t>07/12/16</t>
  </si>
  <si>
    <t>הלוואה אמפא קפיטל 12- אמפא קפיטל בע"מ לשעבר פז פיקדון זר</t>
  </si>
  <si>
    <t>1127090</t>
  </si>
  <si>
    <t>16/05/16</t>
  </si>
  <si>
    <t>הרחבה אמפא קפיטל 12- אמפא קפיטל קאר ליס בע"מ</t>
  </si>
  <si>
    <t>1127091</t>
  </si>
  <si>
    <t>31/12/15</t>
  </si>
  <si>
    <t>SIGNUM ZCP 30/11/22- SIGNUM FINANCE</t>
  </si>
  <si>
    <t>xs0328596662</t>
  </si>
  <si>
    <t>רביות</t>
  </si>
  <si>
    <t>AESOP 2016-2X A- Avis Budget Rental Car Funding</t>
  </si>
  <si>
    <t>usu05376cg81</t>
  </si>
  <si>
    <t>AAA</t>
  </si>
  <si>
    <t>26/05/16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</si>
  <si>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</si>
  <si>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</si>
  <si>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</si>
  <si>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</si>
  <si>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</si>
  <si>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</si>
  <si>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</si>
  <si>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הל לעמיתים אלט השת אגח עד 15%</t>
  </si>
  <si>
    <t>לא</t>
  </si>
  <si>
    <t>110000910</t>
  </si>
  <si>
    <t>10517</t>
  </si>
  <si>
    <t>AA+</t>
  </si>
  <si>
    <t>24/11/11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</si>
  <si>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</si>
  <si>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</si>
  <si>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</si>
  <si>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</si>
  <si>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</si>
  <si>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</si>
  <si>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550010003</t>
  </si>
  <si>
    <t>28/08/12</t>
  </si>
  <si>
    <t>הלוואה 8 05/2013</t>
  </si>
  <si>
    <t>232-92321020</t>
  </si>
  <si>
    <t>17/05/16</t>
  </si>
  <si>
    <t>הלוואה 34.1 03/2017</t>
  </si>
  <si>
    <t>29992756</t>
  </si>
  <si>
    <t>23/03/17</t>
  </si>
  <si>
    <t>29992757</t>
  </si>
  <si>
    <t>הלוואה 19 05/2015</t>
  </si>
  <si>
    <t>90146006</t>
  </si>
  <si>
    <t>11248</t>
  </si>
  <si>
    <t>הלוואה 22 09/2015</t>
  </si>
  <si>
    <t>99952483</t>
  </si>
  <si>
    <t>12399</t>
  </si>
  <si>
    <t>A.IL</t>
  </si>
  <si>
    <t>29/07/16</t>
  </si>
  <si>
    <t>הלוואה 9 06/2013</t>
  </si>
  <si>
    <t>29992039</t>
  </si>
  <si>
    <t>13/06/13</t>
  </si>
  <si>
    <t>הלוואה 14 04/2014</t>
  </si>
  <si>
    <t>29993113</t>
  </si>
  <si>
    <t>12751</t>
  </si>
  <si>
    <t>Baa1.IL</t>
  </si>
  <si>
    <t>הלוואה 15 07/2014</t>
  </si>
  <si>
    <t>29992219</t>
  </si>
  <si>
    <t>12786</t>
  </si>
  <si>
    <t>Baa3.IL</t>
  </si>
  <si>
    <t>30/07/14</t>
  </si>
  <si>
    <t>הלוואה 17 10/2014</t>
  </si>
  <si>
    <t>29992247</t>
  </si>
  <si>
    <t>10721</t>
  </si>
  <si>
    <t>20/10/14</t>
  </si>
  <si>
    <t>הלוואה 25 02/2016</t>
  </si>
  <si>
    <t>29992676</t>
  </si>
  <si>
    <t>421</t>
  </si>
  <si>
    <t>15/02/16</t>
  </si>
  <si>
    <t>הלוואה 28 05/2016</t>
  </si>
  <si>
    <t>299926970</t>
  </si>
  <si>
    <t>12988</t>
  </si>
  <si>
    <t>הלוואה 29 05/2016</t>
  </si>
  <si>
    <t>29992700</t>
  </si>
  <si>
    <t>30/05/16</t>
  </si>
  <si>
    <t>הלוואה 36 08/2017</t>
  </si>
  <si>
    <t>29992786</t>
  </si>
  <si>
    <t>13055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</si>
  <si>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</si>
  <si>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</si>
  <si>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</si>
  <si>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</si>
  <si>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</si>
  <si>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</si>
  <si>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</si>
  <si>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</si>
  <si>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29992685</t>
  </si>
  <si>
    <t>31/03/16</t>
  </si>
  <si>
    <t>הלוואה 7 02/2013</t>
  </si>
  <si>
    <t>29991948</t>
  </si>
  <si>
    <t>1173</t>
  </si>
  <si>
    <t>A+.IL</t>
  </si>
  <si>
    <t>21/02/13</t>
  </si>
  <si>
    <t>סה"כ מובטחות במשכנתא או תיקי משכנתאות</t>
  </si>
  <si>
    <t>הלוואה 31 10/2016</t>
  </si>
  <si>
    <t>29992726</t>
  </si>
  <si>
    <t>611745192</t>
  </si>
  <si>
    <t>28/10/16</t>
  </si>
  <si>
    <t>הלוואה 35.1 04/2017</t>
  </si>
  <si>
    <t>29992772</t>
  </si>
  <si>
    <t>194680</t>
  </si>
  <si>
    <t>30/04/17</t>
  </si>
  <si>
    <t>הלוואה 33 02/2017</t>
  </si>
  <si>
    <t>29992749</t>
  </si>
  <si>
    <t>67011330</t>
  </si>
  <si>
    <t>B</t>
  </si>
  <si>
    <t>23/02/17</t>
  </si>
  <si>
    <t>הלוואה 23 11/2015</t>
  </si>
  <si>
    <t>29992646</t>
  </si>
  <si>
    <t>201481650</t>
  </si>
  <si>
    <t>19/11/15</t>
  </si>
  <si>
    <t>הלוואה 35 04/2017</t>
  </si>
  <si>
    <t>29992774</t>
  </si>
  <si>
    <t>20/09/17</t>
  </si>
  <si>
    <t>הלוואה 35.2 04/2017</t>
  </si>
  <si>
    <t>29992773</t>
  </si>
  <si>
    <t>הלוואה 37 08/2017</t>
  </si>
  <si>
    <t>29992787</t>
  </si>
  <si>
    <t>814070775</t>
  </si>
  <si>
    <t>הלוואה 3 08/2010</t>
  </si>
  <si>
    <t>29991603</t>
  </si>
  <si>
    <t>הלוואה 5 03/2011</t>
  </si>
  <si>
    <t>29991660</t>
  </si>
  <si>
    <t>299926971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</si>
  <si>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</si>
  <si>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</si>
  <si>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</si>
  <si>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</si>
  <si>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</si>
  <si>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</si>
  <si>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</si>
  <si>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</si>
  <si>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04/05/17</t>
  </si>
  <si>
    <t>דרך בר יהודה 31 מפרץ חיפה</t>
  </si>
  <si>
    <t>סה"כ לא מניב</t>
  </si>
  <si>
    <t>Dortmund- Lander Sarl</t>
  </si>
  <si>
    <t>30/03/17</t>
  </si>
  <si>
    <t>Kammerstuck 15, 44357 Dortmund</t>
  </si>
  <si>
    <t>Ludwigshafen Real Estate- Ludwigshafen Real Estate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</si>
  <si>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</si>
  <si>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</si>
  <si>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</si>
  <si>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</si>
  <si>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</si>
  <si>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</si>
  <si>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</si>
  <si>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 xml:space="preserve"> 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</si>
  <si>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</si>
  <si>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</si>
  <si>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</si>
  <si>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</si>
  <si>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</si>
  <si>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</si>
  <si>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</si>
  <si>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</si>
  <si>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</si>
  <si>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</si>
  <si>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</si>
  <si>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</si>
  <si>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</si>
  <si>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</si>
  <si>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</si>
  <si>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</si>
  <si>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</si>
  <si>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</si>
  <si>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</si>
  <si>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</si>
  <si>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פלנוס מזאנין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</si>
  <si>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</si>
  <si>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</si>
  <si>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</si>
  <si>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</si>
  <si>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</si>
  <si>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</si>
  <si>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</si>
  <si>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</si>
  <si>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</si>
  <si>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</si>
  <si>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</si>
  <si>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 xml:space="preserve">הלוואה 34 03/2017 אלוני חץ </t>
  </si>
  <si>
    <t>הלוואה הלוואה 29 05/2016 - נתנאל גרופ- ליווי בניה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</si>
  <si>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</si>
  <si>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</si>
  <si>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</si>
  <si>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</si>
  <si>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</si>
  <si>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</si>
  <si>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נוי כוכב הירדן</t>
  </si>
  <si>
    <t>וי 1 תשתיות ואנרגיה פשה</t>
  </si>
  <si>
    <t>נוי 2 תשתיות ואנרגיה פשה</t>
  </si>
  <si>
    <t>ARES 4</t>
  </si>
  <si>
    <t>Alto 2</t>
  </si>
  <si>
    <t>AVENUE 2</t>
  </si>
  <si>
    <t>AVENUE 3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</si>
  <si>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</si>
  <si>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</si>
  <si>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</si>
  <si>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</si>
  <si>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</si>
  <si>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</si>
  <si>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</si>
  <si>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</si>
  <si>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</si>
  <si>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</si>
  <si>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</si>
  <si>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</si>
  <si>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35 10/2016 -  Hudson Yards</t>
  </si>
  <si>
    <t>הלוואה 35 04/2017 -  מלון הית'רו לונדון</t>
  </si>
  <si>
    <t>הלוואה ל- Long Island City הלוואה 37 08/2017</t>
  </si>
  <si>
    <t>פרספטיב</t>
  </si>
  <si>
    <t>MIDEAL</t>
  </si>
  <si>
    <t>CRESCENT</t>
  </si>
  <si>
    <t>ICG SECONDARIES FUND</t>
  </si>
  <si>
    <t>SIGNAL</t>
  </si>
  <si>
    <t>INVESTCORP</t>
  </si>
  <si>
    <t>עד למועד פירוק שותפות</t>
  </si>
  <si>
    <t>25/01/2020</t>
  </si>
  <si>
    <t>עד למועד פירוק השותפות</t>
  </si>
  <si>
    <t>אלטשולר שחם גמל ופנסיה בע"מ</t>
  </si>
  <si>
    <t>אלטשולר השתל אגח עד 15% במניות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</si>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</sst>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3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30" xfId="0" applyBorder="1"/>
    <xf numFmtId="0" fontId="20" fillId="5" borderId="30" xfId="0" applyFont="1" applyFill="1" applyBorder="1"/>
    <xf numFmtId="0" fontId="0" fillId="5" borderId="30" xfId="0" applyFill="1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4" fontId="0" fillId="0" borderId="30" xfId="11" applyNumberFormat="1" applyFont="1" applyBorder="1"/>
    <xf numFmtId="164" fontId="0" fillId="5" borderId="30" xfId="11" applyFont="1" applyFill="1" applyBorder="1"/>
    <xf numFmtId="0" fontId="21" fillId="0" borderId="30" xfId="0" applyFont="1" applyBorder="1" applyAlignment="1">
      <alignment wrapText="1"/>
    </xf>
    <xf numFmtId="0" fontId="22" fillId="0" borderId="30" xfId="0" applyFont="1" applyBorder="1" applyAlignment="1">
      <alignment wrapText="1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7"/>
  <sheetViews>
    <sheetView rightToLeft="1" tabSelected="1" workbookViewId="0">
      <selection activeCell="A58" sqref="A58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5" width="10.7109375" style="1" bestFit="1" customWidth="1"/>
    <col min="6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107" t="s">
        <v>1247</v>
      </c>
    </row>
    <row r="2" spans="1:36">
      <c r="B2" s="2" t="s">
        <v>1</v>
      </c>
      <c r="C2" s="1" t="s">
        <v>1245</v>
      </c>
      <c r="E2" s="107"/>
    </row>
    <row r="3" spans="1:36">
      <c r="B3" s="2" t="s">
        <v>2</v>
      </c>
      <c r="C3" s="90" t="s">
        <v>1246</v>
      </c>
      <c r="E3" s="107"/>
    </row>
    <row r="4" spans="1:36">
      <c r="B4" s="2" t="s">
        <v>3</v>
      </c>
      <c r="C4" t="s">
        <v>198</v>
      </c>
      <c r="E4" s="107"/>
    </row>
    <row r="5" spans="1:36">
      <c r="B5" s="75" t="s">
        <v>199</v>
      </c>
      <c r="C5" t="s">
        <v>200</v>
      </c>
      <c r="D5" s="1" t="s">
        <v>1173</v>
      </c>
      <c r="E5" s="107"/>
    </row>
    <row r="6" spans="1:36" ht="26.25" customHeight="1">
      <c r="B6" s="91" t="s">
        <v>4</v>
      </c>
      <c r="C6" s="92"/>
      <c r="D6" s="93"/>
      <c r="E6" s="107"/>
    </row>
    <row r="7" spans="1:36" s="3" customFormat="1" ht="31.5">
      <c r="B7" s="4"/>
      <c r="C7" s="61" t="s">
        <v>5</v>
      </c>
      <c r="D7" s="62" t="s">
        <v>195</v>
      </c>
      <c r="E7" s="10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7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7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7"/>
      <c r="AJ10" s="8"/>
    </row>
    <row r="11" spans="1:36">
      <c r="A11" s="9" t="s">
        <v>13</v>
      </c>
      <c r="B11" s="69" t="s">
        <v>14</v>
      </c>
      <c r="C11" s="76">
        <v>92072.212787477998</v>
      </c>
      <c r="D11" s="76">
        <v>1.51</v>
      </c>
      <c r="E11" s="107"/>
    </row>
    <row r="12" spans="1:36">
      <c r="B12" s="69" t="s">
        <v>15</v>
      </c>
      <c r="C12" s="60"/>
      <c r="D12" s="60"/>
      <c r="E12" s="107"/>
    </row>
    <row r="13" spans="1:36">
      <c r="A13" s="10" t="s">
        <v>13</v>
      </c>
      <c r="B13" s="70" t="s">
        <v>16</v>
      </c>
      <c r="C13" s="77">
        <v>3501587.3218371002</v>
      </c>
      <c r="D13" s="77">
        <v>57.43</v>
      </c>
      <c r="E13" s="107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7"/>
    </row>
    <row r="15" spans="1:36">
      <c r="A15" s="10" t="s">
        <v>13</v>
      </c>
      <c r="B15" s="70" t="s">
        <v>18</v>
      </c>
      <c r="C15" s="77">
        <v>530859.15383322362</v>
      </c>
      <c r="D15" s="77">
        <v>8.7100000000000009</v>
      </c>
      <c r="E15" s="107"/>
    </row>
    <row r="16" spans="1:36">
      <c r="A16" s="10" t="s">
        <v>13</v>
      </c>
      <c r="B16" s="70" t="s">
        <v>19</v>
      </c>
      <c r="C16" s="77">
        <v>391401.5464620798</v>
      </c>
      <c r="D16" s="77">
        <v>6.42</v>
      </c>
      <c r="E16" s="107"/>
    </row>
    <row r="17" spans="1:5">
      <c r="A17" s="10" t="s">
        <v>13</v>
      </c>
      <c r="B17" s="70" t="s">
        <v>20</v>
      </c>
      <c r="C17" s="77">
        <v>10665.8937921</v>
      </c>
      <c r="D17" s="77">
        <v>0.17</v>
      </c>
      <c r="E17" s="107"/>
    </row>
    <row r="18" spans="1:5">
      <c r="A18" s="10" t="s">
        <v>13</v>
      </c>
      <c r="B18" s="70" t="s">
        <v>21</v>
      </c>
      <c r="C18" s="77">
        <v>72997.46289322697</v>
      </c>
      <c r="D18" s="77">
        <v>1.2</v>
      </c>
      <c r="E18" s="107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7"/>
    </row>
    <row r="20" spans="1:5">
      <c r="A20" s="10" t="s">
        <v>13</v>
      </c>
      <c r="B20" s="70" t="s">
        <v>23</v>
      </c>
      <c r="C20" s="77">
        <v>615.32316000000003</v>
      </c>
      <c r="D20" s="77">
        <v>0.01</v>
      </c>
      <c r="E20" s="107"/>
    </row>
    <row r="21" spans="1:5">
      <c r="A21" s="10" t="s">
        <v>13</v>
      </c>
      <c r="B21" s="70" t="s">
        <v>24</v>
      </c>
      <c r="C21" s="77">
        <v>-2912.5535096751437</v>
      </c>
      <c r="D21" s="77">
        <v>-0.05</v>
      </c>
      <c r="E21" s="107"/>
    </row>
    <row r="22" spans="1:5">
      <c r="A22" s="10" t="s">
        <v>13</v>
      </c>
      <c r="B22" s="70" t="s">
        <v>25</v>
      </c>
      <c r="C22" s="77">
        <v>96.830603640000007</v>
      </c>
      <c r="D22" s="77">
        <v>0</v>
      </c>
      <c r="E22" s="107"/>
    </row>
    <row r="23" spans="1:5">
      <c r="B23" s="69" t="s">
        <v>26</v>
      </c>
      <c r="C23" s="60"/>
      <c r="D23" s="60"/>
      <c r="E23" s="107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7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7"/>
    </row>
    <row r="26" spans="1:5">
      <c r="A26" s="10" t="s">
        <v>13</v>
      </c>
      <c r="B26" s="70" t="s">
        <v>18</v>
      </c>
      <c r="C26" s="77">
        <v>455965.60288043902</v>
      </c>
      <c r="D26" s="77">
        <v>7.48</v>
      </c>
      <c r="E26" s="107"/>
    </row>
    <row r="27" spans="1:5">
      <c r="A27" s="10" t="s">
        <v>13</v>
      </c>
      <c r="B27" s="70" t="s">
        <v>29</v>
      </c>
      <c r="C27" s="77">
        <v>53102.461699517284</v>
      </c>
      <c r="D27" s="77">
        <v>0.87</v>
      </c>
      <c r="E27" s="107"/>
    </row>
    <row r="28" spans="1:5">
      <c r="A28" s="10" t="s">
        <v>13</v>
      </c>
      <c r="B28" s="70" t="s">
        <v>30</v>
      </c>
      <c r="C28" s="77">
        <v>331339.55553906487</v>
      </c>
      <c r="D28" s="77">
        <v>5.43</v>
      </c>
      <c r="E28" s="107"/>
    </row>
    <row r="29" spans="1:5">
      <c r="A29" s="10" t="s">
        <v>13</v>
      </c>
      <c r="B29" s="70" t="s">
        <v>31</v>
      </c>
      <c r="C29" s="77">
        <v>2853.6968115930749</v>
      </c>
      <c r="D29" s="77">
        <v>0.05</v>
      </c>
      <c r="E29" s="107"/>
    </row>
    <row r="30" spans="1:5">
      <c r="A30" s="10" t="s">
        <v>13</v>
      </c>
      <c r="B30" s="70" t="s">
        <v>32</v>
      </c>
      <c r="C30" s="77">
        <v>1845.972712686272</v>
      </c>
      <c r="D30" s="77">
        <v>0.03</v>
      </c>
      <c r="E30" s="107"/>
    </row>
    <row r="31" spans="1:5">
      <c r="A31" s="10" t="s">
        <v>13</v>
      </c>
      <c r="B31" s="70" t="s">
        <v>33</v>
      </c>
      <c r="C31" s="77">
        <v>-29399.430014358142</v>
      </c>
      <c r="D31" s="77">
        <v>-0.48</v>
      </c>
      <c r="E31" s="107"/>
    </row>
    <row r="32" spans="1:5">
      <c r="A32" s="10" t="s">
        <v>13</v>
      </c>
      <c r="B32" s="70" t="s">
        <v>34</v>
      </c>
      <c r="C32" s="77">
        <v>53513.801504301999</v>
      </c>
      <c r="D32" s="77">
        <v>0.88</v>
      </c>
      <c r="E32" s="107"/>
    </row>
    <row r="33" spans="1:5">
      <c r="A33" s="10" t="s">
        <v>13</v>
      </c>
      <c r="B33" s="69" t="s">
        <v>35</v>
      </c>
      <c r="C33" s="77">
        <v>537051.05417667364</v>
      </c>
      <c r="D33" s="77">
        <v>8.81</v>
      </c>
      <c r="E33" s="107"/>
    </row>
    <row r="34" spans="1:5">
      <c r="A34" s="10" t="s">
        <v>13</v>
      </c>
      <c r="B34" s="69" t="s">
        <v>36</v>
      </c>
      <c r="C34" s="77">
        <v>51428.420905786108</v>
      </c>
      <c r="D34" s="77">
        <v>0.84</v>
      </c>
      <c r="E34" s="107"/>
    </row>
    <row r="35" spans="1:5">
      <c r="A35" s="10" t="s">
        <v>13</v>
      </c>
      <c r="B35" s="69" t="s">
        <v>37</v>
      </c>
      <c r="C35" s="77">
        <v>37915.306101722213</v>
      </c>
      <c r="D35" s="77">
        <v>0.62</v>
      </c>
      <c r="E35" s="107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7"/>
    </row>
    <row r="37" spans="1:5">
      <c r="A37" s="10" t="s">
        <v>13</v>
      </c>
      <c r="B37" s="69" t="s">
        <v>39</v>
      </c>
      <c r="C37" s="77">
        <v>3848.94812</v>
      </c>
      <c r="D37" s="77">
        <v>0.06</v>
      </c>
      <c r="E37" s="107"/>
    </row>
    <row r="38" spans="1:5">
      <c r="A38" s="10"/>
      <c r="B38" s="71" t="s">
        <v>40</v>
      </c>
      <c r="C38" s="60"/>
      <c r="D38" s="60"/>
      <c r="E38" s="107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7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7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7"/>
    </row>
    <row r="42" spans="1:5">
      <c r="B42" s="72" t="s">
        <v>44</v>
      </c>
      <c r="C42" s="77">
        <v>6096848.5822965996</v>
      </c>
      <c r="D42" s="77">
        <v>100</v>
      </c>
      <c r="E42" s="107"/>
    </row>
    <row r="43" spans="1:5">
      <c r="A43" s="10" t="s">
        <v>13</v>
      </c>
      <c r="B43" s="73" t="s">
        <v>45</v>
      </c>
      <c r="C43" s="77">
        <v>418984.83309830679</v>
      </c>
      <c r="D43" s="77">
        <v>0</v>
      </c>
      <c r="E43" s="107"/>
    </row>
    <row r="44" spans="1:5">
      <c r="B44" s="11" t="s">
        <v>201</v>
      </c>
      <c r="E44" s="107"/>
    </row>
    <row r="45" spans="1:5">
      <c r="C45" s="13" t="s">
        <v>46</v>
      </c>
      <c r="D45" s="14" t="s">
        <v>47</v>
      </c>
      <c r="E45" s="107"/>
    </row>
    <row r="46" spans="1:5">
      <c r="C46" s="13" t="s">
        <v>9</v>
      </c>
      <c r="D46" s="13" t="s">
        <v>10</v>
      </c>
      <c r="E46" s="107"/>
    </row>
    <row r="47" spans="1:5">
      <c r="C47" t="s">
        <v>109</v>
      </c>
      <c r="D47">
        <v>3.4670000000000001</v>
      </c>
      <c r="E47" s="107"/>
    </row>
    <row r="48" spans="1:5">
      <c r="C48" t="s">
        <v>113</v>
      </c>
      <c r="D48">
        <v>4.1525999999999996</v>
      </c>
      <c r="E48" s="107"/>
    </row>
    <row r="49" spans="1:5">
      <c r="C49" t="s">
        <v>202</v>
      </c>
      <c r="D49">
        <v>3.5546000000000002</v>
      </c>
      <c r="E49" s="107"/>
    </row>
    <row r="50" spans="1:5">
      <c r="C50" t="s">
        <v>116</v>
      </c>
      <c r="D50">
        <v>4.6818999999999997</v>
      </c>
      <c r="E50" s="107"/>
    </row>
    <row r="51" spans="1:5">
      <c r="C51" t="s">
        <v>203</v>
      </c>
      <c r="D51">
        <v>3.0803000000000001E-2</v>
      </c>
      <c r="E51" s="107"/>
    </row>
    <row r="52" spans="1:5">
      <c r="C52" t="s">
        <v>123</v>
      </c>
      <c r="D52">
        <v>2.7078000000000002</v>
      </c>
      <c r="E52" s="107"/>
    </row>
    <row r="53" spans="1:5">
      <c r="C53" t="s">
        <v>204</v>
      </c>
      <c r="D53">
        <v>0.55769999999999997</v>
      </c>
      <c r="E53" s="107"/>
    </row>
    <row r="54" spans="1:5">
      <c r="C54" t="s">
        <v>205</v>
      </c>
      <c r="D54">
        <v>0.44340000000000002</v>
      </c>
      <c r="E54" s="107"/>
    </row>
    <row r="55" spans="1:5">
      <c r="C55" t="s">
        <v>206</v>
      </c>
      <c r="D55">
        <v>1.0456000000000001</v>
      </c>
      <c r="E55" s="107"/>
    </row>
    <row r="56" spans="1:5">
      <c r="A56" s="107" t="s">
        <v>1248</v>
      </c>
      <c r="B56" s="107"/>
      <c r="C56" s="107"/>
      <c r="D56" s="107"/>
    </row>
    <row r="57" spans="1:5">
      <c r="A57" s="107" t="s">
        <v>1249</v>
      </c>
      <c r="B57" s="107"/>
      <c r="C57" s="107"/>
      <c r="D57" s="107"/>
    </row>
  </sheetData>
  <mergeCells count="4">
    <mergeCell ref="B6:D6"/>
    <mergeCell ref="E1:E55"/>
    <mergeCell ref="A56:D56"/>
    <mergeCell ref="A57:D57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15" t="s">
        <v>1245</v>
      </c>
    </row>
    <row r="3" spans="2:61">
      <c r="B3" s="2" t="s">
        <v>2</v>
      </c>
      <c r="C3" t="s">
        <v>1246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1" ht="26.25" customHeight="1">
      <c r="B7" s="104" t="s">
        <v>101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136</v>
      </c>
      <c r="H11" s="7"/>
      <c r="I11" s="76">
        <v>615.32316000000003</v>
      </c>
      <c r="J11" s="25"/>
      <c r="K11" s="76">
        <v>100</v>
      </c>
      <c r="L11" s="76">
        <v>0.01</v>
      </c>
      <c r="BD11" s="16"/>
      <c r="BE11" s="19"/>
      <c r="BF11" s="16"/>
      <c r="BH11" s="16"/>
    </row>
    <row r="12" spans="2:61">
      <c r="B12" s="78" t="s">
        <v>207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629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220</v>
      </c>
      <c r="C14" t="s">
        <v>220</v>
      </c>
      <c r="D14" s="16"/>
      <c r="E14" t="s">
        <v>220</v>
      </c>
      <c r="F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630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220</v>
      </c>
      <c r="C16" t="s">
        <v>220</v>
      </c>
      <c r="D16" s="16"/>
      <c r="E16" t="s">
        <v>220</v>
      </c>
      <c r="F16" t="s">
        <v>220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631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220</v>
      </c>
      <c r="C18" t="s">
        <v>220</v>
      </c>
      <c r="D18" s="16"/>
      <c r="E18" t="s">
        <v>220</v>
      </c>
      <c r="F18" t="s">
        <v>220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336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220</v>
      </c>
      <c r="C20" t="s">
        <v>220</v>
      </c>
      <c r="D20" s="16"/>
      <c r="E20" t="s">
        <v>220</v>
      </c>
      <c r="F20" t="s">
        <v>220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225</v>
      </c>
      <c r="C21" s="16"/>
      <c r="D21" s="16"/>
      <c r="E21" s="16"/>
      <c r="G21" s="79">
        <v>136</v>
      </c>
      <c r="I21" s="79">
        <v>615.32316000000003</v>
      </c>
      <c r="K21" s="79">
        <v>100</v>
      </c>
      <c r="L21" s="79">
        <v>0.01</v>
      </c>
    </row>
    <row r="22" spans="2:12">
      <c r="B22" s="78" t="s">
        <v>629</v>
      </c>
      <c r="C22" s="16"/>
      <c r="D22" s="16"/>
      <c r="E22" s="16"/>
      <c r="G22" s="79">
        <v>136</v>
      </c>
      <c r="I22" s="79">
        <v>615.32316000000003</v>
      </c>
      <c r="K22" s="79">
        <v>100</v>
      </c>
      <c r="L22" s="79">
        <v>0.01</v>
      </c>
    </row>
    <row r="23" spans="2:12">
      <c r="B23" t="s">
        <v>632</v>
      </c>
      <c r="C23" t="s">
        <v>633</v>
      </c>
      <c r="D23" t="s">
        <v>535</v>
      </c>
      <c r="E23" t="s">
        <v>126</v>
      </c>
      <c r="F23" t="s">
        <v>109</v>
      </c>
      <c r="G23" s="77">
        <v>68</v>
      </c>
      <c r="H23" s="77">
        <v>125000</v>
      </c>
      <c r="I23" s="77">
        <v>294.69499999999999</v>
      </c>
      <c r="J23" s="77">
        <v>0</v>
      </c>
      <c r="K23" s="77">
        <v>47.89</v>
      </c>
      <c r="L23" s="77">
        <v>0</v>
      </c>
    </row>
    <row r="24" spans="2:12">
      <c r="B24" t="s">
        <v>634</v>
      </c>
      <c r="C24" t="s">
        <v>635</v>
      </c>
      <c r="D24" t="s">
        <v>535</v>
      </c>
      <c r="E24" t="s">
        <v>126</v>
      </c>
      <c r="F24" t="s">
        <v>109</v>
      </c>
      <c r="G24" s="77">
        <v>68</v>
      </c>
      <c r="H24" s="77">
        <v>136000</v>
      </c>
      <c r="I24" s="77">
        <v>320.62815999999998</v>
      </c>
      <c r="J24" s="77">
        <v>0</v>
      </c>
      <c r="K24" s="77">
        <v>52.11</v>
      </c>
      <c r="L24" s="77">
        <v>0.01</v>
      </c>
    </row>
    <row r="25" spans="2:12">
      <c r="B25" s="78" t="s">
        <v>636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220</v>
      </c>
      <c r="C26" t="s">
        <v>220</v>
      </c>
      <c r="D26" s="16"/>
      <c r="E26" t="s">
        <v>220</v>
      </c>
      <c r="F26" t="s">
        <v>220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631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220</v>
      </c>
      <c r="C28" t="s">
        <v>220</v>
      </c>
      <c r="D28" s="16"/>
      <c r="E28" t="s">
        <v>220</v>
      </c>
      <c r="F28" t="s">
        <v>220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637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220</v>
      </c>
      <c r="C30" t="s">
        <v>220</v>
      </c>
      <c r="D30" s="16"/>
      <c r="E30" t="s">
        <v>220</v>
      </c>
      <c r="F30" t="s">
        <v>220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336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220</v>
      </c>
      <c r="C32" t="s">
        <v>220</v>
      </c>
      <c r="D32" s="16"/>
      <c r="E32" t="s">
        <v>220</v>
      </c>
      <c r="F32" t="s">
        <v>220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5">
      <c r="B33" t="s">
        <v>227</v>
      </c>
      <c r="C33" s="16"/>
      <c r="D33" s="16"/>
      <c r="E33" s="16"/>
    </row>
    <row r="34" spans="2:5">
      <c r="B34" t="s">
        <v>277</v>
      </c>
      <c r="C34" s="16"/>
      <c r="D34" s="16"/>
      <c r="E34" s="16"/>
    </row>
    <row r="35" spans="2:5">
      <c r="B35" t="s">
        <v>278</v>
      </c>
      <c r="C35" s="16"/>
      <c r="D35" s="16"/>
      <c r="E35" s="16"/>
    </row>
    <row r="36" spans="2:5">
      <c r="B36" t="s">
        <v>279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15" t="s">
        <v>1245</v>
      </c>
    </row>
    <row r="3" spans="1:60">
      <c r="B3" s="2" t="s">
        <v>2</v>
      </c>
      <c r="C3" t="s">
        <v>1246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6"/>
      <c r="BD6" s="16" t="s">
        <v>103</v>
      </c>
      <c r="BF6" s="16" t="s">
        <v>104</v>
      </c>
      <c r="BH6" s="19" t="s">
        <v>105</v>
      </c>
    </row>
    <row r="7" spans="1:60" ht="26.25" customHeight="1">
      <c r="B7" s="104" t="s">
        <v>106</v>
      </c>
      <c r="C7" s="105"/>
      <c r="D7" s="105"/>
      <c r="E7" s="105"/>
      <c r="F7" s="105"/>
      <c r="G7" s="105"/>
      <c r="H7" s="105"/>
      <c r="I7" s="105"/>
      <c r="J7" s="105"/>
      <c r="K7" s="10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-506</v>
      </c>
      <c r="H11" s="25"/>
      <c r="I11" s="76">
        <v>-2912.5535096751437</v>
      </c>
      <c r="J11" s="76">
        <v>100</v>
      </c>
      <c r="K11" s="76">
        <v>-0.05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207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220</v>
      </c>
      <c r="C13" t="s">
        <v>220</v>
      </c>
      <c r="D13" s="19"/>
      <c r="E13" t="s">
        <v>220</v>
      </c>
      <c r="F13" t="s">
        <v>220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225</v>
      </c>
      <c r="C14" s="19"/>
      <c r="D14" s="19"/>
      <c r="E14" s="19"/>
      <c r="F14" s="19"/>
      <c r="G14" s="79">
        <v>-506</v>
      </c>
      <c r="H14" s="19"/>
      <c r="I14" s="79">
        <v>-2912.5535096751437</v>
      </c>
      <c r="J14" s="79">
        <v>100</v>
      </c>
      <c r="K14" s="79">
        <v>-0.05</v>
      </c>
      <c r="BF14" s="16" t="s">
        <v>129</v>
      </c>
    </row>
    <row r="15" spans="1:60">
      <c r="B15" t="s">
        <v>638</v>
      </c>
      <c r="C15" t="s">
        <v>639</v>
      </c>
      <c r="D15" t="s">
        <v>126</v>
      </c>
      <c r="E15" t="s">
        <v>126</v>
      </c>
      <c r="F15" t="s">
        <v>109</v>
      </c>
      <c r="G15" s="77">
        <v>124</v>
      </c>
      <c r="H15" s="77">
        <v>108114.91935483871</v>
      </c>
      <c r="I15" s="77">
        <v>464.79468750000001</v>
      </c>
      <c r="J15" s="77">
        <v>-15.96</v>
      </c>
      <c r="K15" s="77">
        <v>0.01</v>
      </c>
      <c r="BF15" s="16" t="s">
        <v>130</v>
      </c>
    </row>
    <row r="16" spans="1:60">
      <c r="B16" t="s">
        <v>640</v>
      </c>
      <c r="C16" t="s">
        <v>641</v>
      </c>
      <c r="D16" t="s">
        <v>126</v>
      </c>
      <c r="E16" t="s">
        <v>126</v>
      </c>
      <c r="F16" t="s">
        <v>113</v>
      </c>
      <c r="G16" s="77">
        <v>56</v>
      </c>
      <c r="H16" s="77">
        <v>-655000.00000000431</v>
      </c>
      <c r="I16" s="77">
        <v>-1523.1736800000101</v>
      </c>
      <c r="J16" s="77">
        <v>52.3</v>
      </c>
      <c r="K16" s="77">
        <v>-0.02</v>
      </c>
      <c r="BF16" s="16" t="s">
        <v>131</v>
      </c>
    </row>
    <row r="17" spans="2:58">
      <c r="B17" t="s">
        <v>642</v>
      </c>
      <c r="C17" t="s">
        <v>643</v>
      </c>
      <c r="D17" t="s">
        <v>126</v>
      </c>
      <c r="E17" t="s">
        <v>126</v>
      </c>
      <c r="F17" t="s">
        <v>109</v>
      </c>
      <c r="G17" s="77">
        <v>130</v>
      </c>
      <c r="H17" s="77">
        <v>95423.899692307692</v>
      </c>
      <c r="I17" s="77">
        <v>430.08505830320001</v>
      </c>
      <c r="J17" s="77">
        <v>-14.77</v>
      </c>
      <c r="K17" s="77">
        <v>0.01</v>
      </c>
      <c r="BF17" s="16" t="s">
        <v>132</v>
      </c>
    </row>
    <row r="18" spans="2:58">
      <c r="B18" t="s">
        <v>644</v>
      </c>
      <c r="C18" t="s">
        <v>645</v>
      </c>
      <c r="D18" t="s">
        <v>126</v>
      </c>
      <c r="E18" t="s">
        <v>126</v>
      </c>
      <c r="F18" t="s">
        <v>202</v>
      </c>
      <c r="G18" s="77">
        <v>58</v>
      </c>
      <c r="H18" s="77">
        <v>42000.000000000822</v>
      </c>
      <c r="I18" s="77">
        <v>86.590056000001695</v>
      </c>
      <c r="J18" s="77">
        <v>-2.97</v>
      </c>
      <c r="K18" s="77">
        <v>0</v>
      </c>
      <c r="BF18" s="16" t="s">
        <v>133</v>
      </c>
    </row>
    <row r="19" spans="2:58">
      <c r="B19" t="s">
        <v>646</v>
      </c>
      <c r="C19" t="s">
        <v>647</v>
      </c>
      <c r="D19" t="s">
        <v>126</v>
      </c>
      <c r="E19" t="s">
        <v>126</v>
      </c>
      <c r="F19" t="s">
        <v>109</v>
      </c>
      <c r="G19" s="77">
        <v>-922</v>
      </c>
      <c r="H19" s="77">
        <v>76533.299999999377</v>
      </c>
      <c r="I19" s="77">
        <v>-2446.4435691419799</v>
      </c>
      <c r="J19" s="77">
        <v>84</v>
      </c>
      <c r="K19" s="77">
        <v>-0.04</v>
      </c>
      <c r="BF19" s="16" t="s">
        <v>134</v>
      </c>
    </row>
    <row r="20" spans="2:58">
      <c r="B20" t="s">
        <v>648</v>
      </c>
      <c r="C20" t="s">
        <v>649</v>
      </c>
      <c r="D20" t="s">
        <v>126</v>
      </c>
      <c r="E20" t="s">
        <v>126</v>
      </c>
      <c r="F20" t="s">
        <v>123</v>
      </c>
      <c r="G20" s="77">
        <v>48</v>
      </c>
      <c r="H20" s="77">
        <v>58160.635989583025</v>
      </c>
      <c r="I20" s="77">
        <v>75.593937663644596</v>
      </c>
      <c r="J20" s="77">
        <v>-2.6</v>
      </c>
      <c r="K20" s="77">
        <v>0</v>
      </c>
      <c r="BF20" s="16" t="s">
        <v>135</v>
      </c>
    </row>
    <row r="21" spans="2:58">
      <c r="B21" t="s">
        <v>227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277</v>
      </c>
      <c r="C22" s="19"/>
      <c r="D22" s="19"/>
      <c r="E22" s="19"/>
      <c r="F22" s="19"/>
      <c r="G22" s="19"/>
      <c r="H22" s="19"/>
    </row>
    <row r="23" spans="2:58">
      <c r="B23" t="s">
        <v>278</v>
      </c>
      <c r="C23" s="19"/>
      <c r="D23" s="19"/>
      <c r="E23" s="19"/>
      <c r="F23" s="19"/>
      <c r="G23" s="19"/>
      <c r="H23" s="19"/>
    </row>
    <row r="24" spans="2:58">
      <c r="B24" t="s">
        <v>279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1245</v>
      </c>
    </row>
    <row r="3" spans="2:81">
      <c r="B3" s="2" t="s">
        <v>2</v>
      </c>
      <c r="C3" t="s">
        <v>1246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81" ht="26.25" customHeight="1">
      <c r="B7" s="104" t="s">
        <v>136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0.28000000000000003</v>
      </c>
      <c r="I11" s="7"/>
      <c r="J11" s="7"/>
      <c r="K11" s="76">
        <v>4.84</v>
      </c>
      <c r="L11" s="76">
        <v>82867.44</v>
      </c>
      <c r="M11" s="7"/>
      <c r="N11" s="76">
        <v>96.830603640000007</v>
      </c>
      <c r="O11" s="7"/>
      <c r="P11" s="76">
        <v>100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207</v>
      </c>
      <c r="H12" s="79">
        <v>0.28000000000000003</v>
      </c>
      <c r="K12" s="79">
        <v>4.84</v>
      </c>
      <c r="L12" s="79">
        <v>82867.44</v>
      </c>
      <c r="N12" s="79">
        <v>96.830603640000007</v>
      </c>
      <c r="P12" s="79">
        <v>100</v>
      </c>
      <c r="Q12" s="79">
        <v>0</v>
      </c>
    </row>
    <row r="13" spans="2:81">
      <c r="B13" s="78" t="s">
        <v>650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220</v>
      </c>
      <c r="C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651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220</v>
      </c>
      <c r="C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652</v>
      </c>
      <c r="H17" s="79">
        <v>0.28000000000000003</v>
      </c>
      <c r="K17" s="79">
        <v>4.84</v>
      </c>
      <c r="L17" s="79">
        <v>82867.44</v>
      </c>
      <c r="N17" s="79">
        <v>96.830603640000007</v>
      </c>
      <c r="P17" s="79">
        <v>100</v>
      </c>
      <c r="Q17" s="79">
        <v>0</v>
      </c>
    </row>
    <row r="18" spans="2:17">
      <c r="B18" s="78" t="s">
        <v>653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220</v>
      </c>
      <c r="C19" t="s">
        <v>220</v>
      </c>
      <c r="E19" t="s">
        <v>220</v>
      </c>
      <c r="H19" s="77">
        <v>0</v>
      </c>
      <c r="I19" t="s">
        <v>220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654</v>
      </c>
      <c r="H20" s="79">
        <v>0.28000000000000003</v>
      </c>
      <c r="K20" s="79">
        <v>4.84</v>
      </c>
      <c r="L20" s="79">
        <v>82867.44</v>
      </c>
      <c r="N20" s="79">
        <v>96.830603640000007</v>
      </c>
      <c r="P20" s="79">
        <v>100</v>
      </c>
      <c r="Q20" s="79">
        <v>0</v>
      </c>
    </row>
    <row r="21" spans="2:17">
      <c r="B21" t="s">
        <v>655</v>
      </c>
      <c r="C21" t="s">
        <v>656</v>
      </c>
      <c r="D21" t="s">
        <v>657</v>
      </c>
      <c r="E21" t="s">
        <v>658</v>
      </c>
      <c r="F21" t="s">
        <v>153</v>
      </c>
      <c r="G21" t="s">
        <v>659</v>
      </c>
      <c r="H21" s="77">
        <v>0.28000000000000003</v>
      </c>
      <c r="I21" t="s">
        <v>105</v>
      </c>
      <c r="J21" s="77">
        <v>4.0999999999999996</v>
      </c>
      <c r="K21" s="77">
        <v>4.84</v>
      </c>
      <c r="L21" s="77">
        <v>82867.44</v>
      </c>
      <c r="M21" s="77">
        <v>116.85</v>
      </c>
      <c r="N21" s="77">
        <v>96.830603640000007</v>
      </c>
      <c r="O21" s="77">
        <v>7.0000000000000007E-2</v>
      </c>
      <c r="P21" s="77">
        <v>100</v>
      </c>
      <c r="Q21" s="77">
        <v>0</v>
      </c>
    </row>
    <row r="22" spans="2:17">
      <c r="B22" s="78" t="s">
        <v>660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220</v>
      </c>
      <c r="C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661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220</v>
      </c>
      <c r="C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650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220</v>
      </c>
      <c r="C28" t="s">
        <v>220</v>
      </c>
      <c r="E28" t="s">
        <v>220</v>
      </c>
      <c r="H28" s="77">
        <v>0</v>
      </c>
      <c r="I28" t="s">
        <v>220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651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220</v>
      </c>
      <c r="C30" t="s">
        <v>220</v>
      </c>
      <c r="E30" t="s">
        <v>220</v>
      </c>
      <c r="H30" s="77">
        <v>0</v>
      </c>
      <c r="I30" t="s">
        <v>220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652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653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220</v>
      </c>
      <c r="C33" t="s">
        <v>220</v>
      </c>
      <c r="E33" t="s">
        <v>220</v>
      </c>
      <c r="H33" s="77">
        <v>0</v>
      </c>
      <c r="I33" t="s">
        <v>220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654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220</v>
      </c>
      <c r="C35" t="s">
        <v>220</v>
      </c>
      <c r="E35" t="s">
        <v>220</v>
      </c>
      <c r="H35" s="77">
        <v>0</v>
      </c>
      <c r="I35" t="s">
        <v>220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660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220</v>
      </c>
      <c r="C37" t="s">
        <v>220</v>
      </c>
      <c r="E37" t="s">
        <v>220</v>
      </c>
      <c r="H37" s="77">
        <v>0</v>
      </c>
      <c r="I37" t="s">
        <v>220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661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220</v>
      </c>
      <c r="C39" t="s">
        <v>220</v>
      </c>
      <c r="E39" t="s">
        <v>220</v>
      </c>
      <c r="H39" s="77">
        <v>0</v>
      </c>
      <c r="I39" t="s">
        <v>220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227</v>
      </c>
    </row>
    <row r="41" spans="2:17">
      <c r="B41" t="s">
        <v>277</v>
      </c>
    </row>
    <row r="42" spans="2:17">
      <c r="B42" t="s">
        <v>278</v>
      </c>
    </row>
    <row r="43" spans="2:17">
      <c r="B43" t="s">
        <v>279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15" t="s">
        <v>1245</v>
      </c>
    </row>
    <row r="3" spans="2:72">
      <c r="B3" s="2" t="s">
        <v>2</v>
      </c>
      <c r="C3" t="s">
        <v>1246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6"/>
    </row>
    <row r="7" spans="2:72" ht="26.25" customHeight="1">
      <c r="B7" s="104" t="s">
        <v>70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207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662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220</v>
      </c>
      <c r="C14" t="s">
        <v>220</v>
      </c>
      <c r="D14" t="s">
        <v>220</v>
      </c>
      <c r="G14" s="77">
        <v>0</v>
      </c>
      <c r="H14" t="s">
        <v>220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663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220</v>
      </c>
      <c r="C16" t="s">
        <v>220</v>
      </c>
      <c r="D16" t="s">
        <v>220</v>
      </c>
      <c r="G16" s="77">
        <v>0</v>
      </c>
      <c r="H16" t="s">
        <v>220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664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G18" s="77">
        <v>0</v>
      </c>
      <c r="H18" t="s">
        <v>220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665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G20" s="77">
        <v>0</v>
      </c>
      <c r="H20" t="s">
        <v>220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336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220</v>
      </c>
      <c r="C22" t="s">
        <v>220</v>
      </c>
      <c r="D22" t="s">
        <v>220</v>
      </c>
      <c r="G22" s="77">
        <v>0</v>
      </c>
      <c r="H22" t="s">
        <v>220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G25" s="77">
        <v>0</v>
      </c>
      <c r="H25" t="s">
        <v>220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666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220</v>
      </c>
      <c r="C27" t="s">
        <v>220</v>
      </c>
      <c r="D27" t="s">
        <v>220</v>
      </c>
      <c r="G27" s="77">
        <v>0</v>
      </c>
      <c r="H27" t="s">
        <v>220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277</v>
      </c>
    </row>
    <row r="29" spans="2:16">
      <c r="B29" t="s">
        <v>278</v>
      </c>
    </row>
    <row r="30" spans="2:16">
      <c r="B30" t="s">
        <v>279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1245</v>
      </c>
    </row>
    <row r="3" spans="2:65">
      <c r="B3" s="2" t="s">
        <v>2</v>
      </c>
      <c r="C3" t="s">
        <v>1246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65" ht="26.25" customHeight="1">
      <c r="B7" s="104" t="s">
        <v>83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207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667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J14" s="77">
        <v>0</v>
      </c>
      <c r="K14" t="s">
        <v>220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668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J16" s="77">
        <v>0</v>
      </c>
      <c r="K16" t="s">
        <v>220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J18" s="77">
        <v>0</v>
      </c>
      <c r="K18" t="s">
        <v>220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336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J20" s="77">
        <v>0</v>
      </c>
      <c r="K20" t="s">
        <v>220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669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J23" s="77">
        <v>0</v>
      </c>
      <c r="K23" t="s">
        <v>220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670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J25" s="77">
        <v>0</v>
      </c>
      <c r="K25" t="s">
        <v>220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227</v>
      </c>
      <c r="D26" s="16"/>
      <c r="E26" s="16"/>
      <c r="F26" s="16"/>
    </row>
    <row r="27" spans="2:19">
      <c r="B27" t="s">
        <v>277</v>
      </c>
      <c r="D27" s="16"/>
      <c r="E27" s="16"/>
      <c r="F27" s="16"/>
    </row>
    <row r="28" spans="2:19">
      <c r="B28" t="s">
        <v>278</v>
      </c>
      <c r="D28" s="16"/>
      <c r="E28" s="16"/>
      <c r="F28" s="16"/>
    </row>
    <row r="29" spans="2:19">
      <c r="B29" t="s">
        <v>279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1245</v>
      </c>
    </row>
    <row r="3" spans="2:81">
      <c r="B3" s="2" t="s">
        <v>2</v>
      </c>
      <c r="C3" t="s">
        <v>1246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81" ht="26.25" customHeight="1">
      <c r="B7" s="104" t="s">
        <v>90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6.78</v>
      </c>
      <c r="K11" s="7"/>
      <c r="L11" s="7"/>
      <c r="M11" s="76">
        <v>1.7</v>
      </c>
      <c r="N11" s="76">
        <v>1780891569.03</v>
      </c>
      <c r="O11" s="7"/>
      <c r="P11" s="76">
        <v>455965.60288043902</v>
      </c>
      <c r="Q11" s="7"/>
      <c r="R11" s="76">
        <v>100</v>
      </c>
      <c r="S11" s="76">
        <v>7.48</v>
      </c>
      <c r="T11" s="35"/>
      <c r="BZ11" s="16"/>
      <c r="CC11" s="16"/>
    </row>
    <row r="12" spans="2:81">
      <c r="B12" s="78" t="s">
        <v>207</v>
      </c>
      <c r="C12" s="16"/>
      <c r="D12" s="16"/>
      <c r="E12" s="16"/>
      <c r="J12" s="79">
        <v>6.57</v>
      </c>
      <c r="M12" s="79">
        <v>1.49</v>
      </c>
      <c r="N12" s="79">
        <v>330891569.02999997</v>
      </c>
      <c r="P12" s="79">
        <v>409751.399935439</v>
      </c>
      <c r="R12" s="79">
        <v>89.86</v>
      </c>
      <c r="S12" s="79">
        <v>6.72</v>
      </c>
    </row>
    <row r="13" spans="2:81">
      <c r="B13" s="78" t="s">
        <v>667</v>
      </c>
      <c r="C13" s="16"/>
      <c r="D13" s="16"/>
      <c r="E13" s="16"/>
      <c r="J13" s="79">
        <v>6.75</v>
      </c>
      <c r="M13" s="79">
        <v>1.2</v>
      </c>
      <c r="N13" s="79">
        <v>267306793.41</v>
      </c>
      <c r="P13" s="79">
        <v>343048.238502238</v>
      </c>
      <c r="R13" s="79">
        <v>75.239999999999995</v>
      </c>
      <c r="S13" s="79">
        <v>5.63</v>
      </c>
    </row>
    <row r="14" spans="2:81">
      <c r="B14" t="s">
        <v>671</v>
      </c>
      <c r="C14" t="s">
        <v>672</v>
      </c>
      <c r="D14" t="s">
        <v>126</v>
      </c>
      <c r="E14" t="s">
        <v>673</v>
      </c>
      <c r="F14" t="s">
        <v>130</v>
      </c>
      <c r="G14" t="s">
        <v>212</v>
      </c>
      <c r="H14" t="s">
        <v>213</v>
      </c>
      <c r="I14" t="s">
        <v>674</v>
      </c>
      <c r="J14" s="77">
        <v>9.2799999999999994</v>
      </c>
      <c r="K14" t="s">
        <v>105</v>
      </c>
      <c r="L14" s="77">
        <v>4.9000000000000004</v>
      </c>
      <c r="M14" s="77">
        <v>1.31</v>
      </c>
      <c r="N14" s="77">
        <v>2179000</v>
      </c>
      <c r="O14" s="77">
        <v>162.99</v>
      </c>
      <c r="P14" s="77">
        <v>3551.5520999999999</v>
      </c>
      <c r="Q14" s="77">
        <v>0.11</v>
      </c>
      <c r="R14" s="77">
        <v>0.78</v>
      </c>
      <c r="S14" s="77">
        <v>0.06</v>
      </c>
    </row>
    <row r="15" spans="2:81">
      <c r="B15" t="s">
        <v>675</v>
      </c>
      <c r="C15" t="s">
        <v>676</v>
      </c>
      <c r="D15" t="s">
        <v>126</v>
      </c>
      <c r="E15" t="s">
        <v>673</v>
      </c>
      <c r="F15" t="s">
        <v>130</v>
      </c>
      <c r="G15" t="s">
        <v>212</v>
      </c>
      <c r="H15" t="s">
        <v>213</v>
      </c>
      <c r="I15" t="s">
        <v>677</v>
      </c>
      <c r="J15" s="77">
        <v>12.03</v>
      </c>
      <c r="K15" t="s">
        <v>105</v>
      </c>
      <c r="L15" s="77">
        <v>4.0999999999999996</v>
      </c>
      <c r="M15" s="77">
        <v>2.09</v>
      </c>
      <c r="N15" s="77">
        <v>78157578.200000003</v>
      </c>
      <c r="O15" s="77">
        <v>130.58000000000001</v>
      </c>
      <c r="P15" s="77">
        <v>102058.16561356001</v>
      </c>
      <c r="Q15" s="77">
        <v>2.08</v>
      </c>
      <c r="R15" s="77">
        <v>22.38</v>
      </c>
      <c r="S15" s="77">
        <v>1.67</v>
      </c>
    </row>
    <row r="16" spans="2:81">
      <c r="B16" t="s">
        <v>678</v>
      </c>
      <c r="C16" t="s">
        <v>679</v>
      </c>
      <c r="D16" t="s">
        <v>126</v>
      </c>
      <c r="E16" t="s">
        <v>680</v>
      </c>
      <c r="F16" t="s">
        <v>681</v>
      </c>
      <c r="G16" t="s">
        <v>682</v>
      </c>
      <c r="H16" t="s">
        <v>153</v>
      </c>
      <c r="I16" t="s">
        <v>683</v>
      </c>
      <c r="J16" s="77">
        <v>0.24</v>
      </c>
      <c r="K16" t="s">
        <v>105</v>
      </c>
      <c r="L16" s="77">
        <v>4.7</v>
      </c>
      <c r="M16" s="77">
        <v>1.56</v>
      </c>
      <c r="N16" s="77">
        <v>3108400.15</v>
      </c>
      <c r="O16" s="77">
        <v>120.23</v>
      </c>
      <c r="P16" s="77">
        <v>3737.2295003449999</v>
      </c>
      <c r="Q16" s="77">
        <v>3.42</v>
      </c>
      <c r="R16" s="77">
        <v>0.82</v>
      </c>
      <c r="S16" s="77">
        <v>0.06</v>
      </c>
    </row>
    <row r="17" spans="2:19">
      <c r="B17" t="s">
        <v>684</v>
      </c>
      <c r="C17" t="s">
        <v>685</v>
      </c>
      <c r="D17" t="s">
        <v>126</v>
      </c>
      <c r="E17" t="s">
        <v>686</v>
      </c>
      <c r="F17" t="s">
        <v>333</v>
      </c>
      <c r="G17" t="s">
        <v>302</v>
      </c>
      <c r="H17" t="s">
        <v>213</v>
      </c>
      <c r="I17" t="s">
        <v>687</v>
      </c>
      <c r="J17" s="77">
        <v>0.09</v>
      </c>
      <c r="K17" t="s">
        <v>105</v>
      </c>
      <c r="L17" s="77">
        <v>6.5</v>
      </c>
      <c r="M17" s="77">
        <v>1.95</v>
      </c>
      <c r="N17" s="77">
        <v>4635500</v>
      </c>
      <c r="O17" s="77">
        <v>127.3</v>
      </c>
      <c r="P17" s="77">
        <v>5900.9915000000001</v>
      </c>
      <c r="Q17" s="77">
        <v>0.56000000000000005</v>
      </c>
      <c r="R17" s="77">
        <v>1.29</v>
      </c>
      <c r="S17" s="77">
        <v>0.1</v>
      </c>
    </row>
    <row r="18" spans="2:19">
      <c r="B18" t="s">
        <v>688</v>
      </c>
      <c r="C18" t="s">
        <v>689</v>
      </c>
      <c r="D18" t="s">
        <v>126</v>
      </c>
      <c r="E18" t="s">
        <v>686</v>
      </c>
      <c r="F18" t="s">
        <v>333</v>
      </c>
      <c r="G18" t="s">
        <v>690</v>
      </c>
      <c r="H18" t="s">
        <v>153</v>
      </c>
      <c r="I18" t="s">
        <v>691</v>
      </c>
      <c r="J18" s="77">
        <v>3.43</v>
      </c>
      <c r="K18" t="s">
        <v>105</v>
      </c>
      <c r="L18" s="77">
        <v>6</v>
      </c>
      <c r="M18" s="77">
        <v>0.66</v>
      </c>
      <c r="N18" s="77">
        <v>123751000</v>
      </c>
      <c r="O18" s="77">
        <v>128.30000000000001</v>
      </c>
      <c r="P18" s="77">
        <v>158772.533</v>
      </c>
      <c r="Q18" s="77">
        <v>3.34</v>
      </c>
      <c r="R18" s="77">
        <v>34.82</v>
      </c>
      <c r="S18" s="77">
        <v>2.6</v>
      </c>
    </row>
    <row r="19" spans="2:19">
      <c r="B19" t="s">
        <v>692</v>
      </c>
      <c r="C19" t="s">
        <v>693</v>
      </c>
      <c r="D19" t="s">
        <v>126</v>
      </c>
      <c r="E19" t="s">
        <v>694</v>
      </c>
      <c r="F19" t="s">
        <v>130</v>
      </c>
      <c r="G19" t="s">
        <v>308</v>
      </c>
      <c r="H19" t="s">
        <v>213</v>
      </c>
      <c r="I19" t="s">
        <v>695</v>
      </c>
      <c r="J19" s="77">
        <v>4.8600000000000003</v>
      </c>
      <c r="K19" t="s">
        <v>105</v>
      </c>
      <c r="L19" s="77">
        <v>5.6</v>
      </c>
      <c r="M19" s="77">
        <v>0.54</v>
      </c>
      <c r="N19" s="77">
        <v>13815015.890000001</v>
      </c>
      <c r="O19" s="77">
        <v>151.31</v>
      </c>
      <c r="P19" s="77">
        <v>20903.500543159</v>
      </c>
      <c r="Q19" s="77">
        <v>1.56</v>
      </c>
      <c r="R19" s="77">
        <v>4.58</v>
      </c>
      <c r="S19" s="77">
        <v>0.34</v>
      </c>
    </row>
    <row r="20" spans="2:19">
      <c r="B20" t="s">
        <v>696</v>
      </c>
      <c r="C20" t="s">
        <v>697</v>
      </c>
      <c r="D20" t="s">
        <v>126</v>
      </c>
      <c r="E20" t="s">
        <v>694</v>
      </c>
      <c r="F20" t="s">
        <v>130</v>
      </c>
      <c r="G20" t="s">
        <v>308</v>
      </c>
      <c r="H20" t="s">
        <v>213</v>
      </c>
      <c r="I20" t="s">
        <v>698</v>
      </c>
      <c r="J20" s="77">
        <v>10.46</v>
      </c>
      <c r="K20" t="s">
        <v>105</v>
      </c>
      <c r="L20" s="77">
        <v>2.95</v>
      </c>
      <c r="M20" s="77">
        <v>1.36</v>
      </c>
      <c r="N20" s="77">
        <v>29855000</v>
      </c>
      <c r="O20" s="77">
        <v>117.61</v>
      </c>
      <c r="P20" s="77">
        <v>35112.465499999998</v>
      </c>
      <c r="Q20" s="77">
        <v>2.54</v>
      </c>
      <c r="R20" s="77">
        <v>7.7</v>
      </c>
      <c r="S20" s="77">
        <v>0.57999999999999996</v>
      </c>
    </row>
    <row r="21" spans="2:19">
      <c r="B21" t="s">
        <v>699</v>
      </c>
      <c r="C21" t="s">
        <v>700</v>
      </c>
      <c r="D21" t="s">
        <v>126</v>
      </c>
      <c r="E21" t="s">
        <v>701</v>
      </c>
      <c r="F21" t="s">
        <v>702</v>
      </c>
      <c r="G21" t="s">
        <v>334</v>
      </c>
      <c r="H21" t="s">
        <v>153</v>
      </c>
      <c r="I21" t="s">
        <v>703</v>
      </c>
      <c r="J21" s="77">
        <v>3.12</v>
      </c>
      <c r="K21" t="s">
        <v>105</v>
      </c>
      <c r="L21" s="77">
        <v>3.9</v>
      </c>
      <c r="M21" s="77">
        <v>0.98</v>
      </c>
      <c r="N21" s="77">
        <v>11805299.17</v>
      </c>
      <c r="O21" s="77">
        <v>110.22</v>
      </c>
      <c r="P21" s="77">
        <v>13011.800745174</v>
      </c>
      <c r="Q21" s="77">
        <v>12.14</v>
      </c>
      <c r="R21" s="77">
        <v>2.85</v>
      </c>
      <c r="S21" s="77">
        <v>0.21</v>
      </c>
    </row>
    <row r="22" spans="2:19">
      <c r="B22" s="78" t="s">
        <v>668</v>
      </c>
      <c r="C22" s="16"/>
      <c r="D22" s="16"/>
      <c r="E22" s="16"/>
      <c r="J22" s="79">
        <v>5.64</v>
      </c>
      <c r="M22" s="79">
        <v>2.95</v>
      </c>
      <c r="N22" s="79">
        <v>63582660</v>
      </c>
      <c r="P22" s="79">
        <v>66699.270061999996</v>
      </c>
      <c r="R22" s="79">
        <v>14.63</v>
      </c>
      <c r="S22" s="79">
        <v>1.0900000000000001</v>
      </c>
    </row>
    <row r="23" spans="2:19">
      <c r="B23" t="s">
        <v>704</v>
      </c>
      <c r="C23" t="s">
        <v>705</v>
      </c>
      <c r="D23" t="s">
        <v>126</v>
      </c>
      <c r="E23" t="s">
        <v>706</v>
      </c>
      <c r="F23" t="s">
        <v>307</v>
      </c>
      <c r="G23" t="s">
        <v>690</v>
      </c>
      <c r="H23" t="s">
        <v>153</v>
      </c>
      <c r="I23" t="s">
        <v>707</v>
      </c>
      <c r="J23" s="77">
        <v>6.02</v>
      </c>
      <c r="K23" t="s">
        <v>105</v>
      </c>
      <c r="L23" s="77">
        <v>3.1</v>
      </c>
      <c r="M23" s="77">
        <v>2.2400000000000002</v>
      </c>
      <c r="N23" s="77">
        <v>24669600</v>
      </c>
      <c r="O23" s="77">
        <v>105.38</v>
      </c>
      <c r="P23" s="77">
        <v>25996.824479999999</v>
      </c>
      <c r="Q23" s="77">
        <v>6.49</v>
      </c>
      <c r="R23" s="77">
        <v>5.7</v>
      </c>
      <c r="S23" s="77">
        <v>0.43</v>
      </c>
    </row>
    <row r="24" spans="2:19">
      <c r="B24" t="s">
        <v>708</v>
      </c>
      <c r="C24" t="s">
        <v>709</v>
      </c>
      <c r="D24" t="s">
        <v>126</v>
      </c>
      <c r="E24" t="s">
        <v>710</v>
      </c>
      <c r="F24" t="s">
        <v>327</v>
      </c>
      <c r="G24" t="s">
        <v>334</v>
      </c>
      <c r="H24" t="s">
        <v>153</v>
      </c>
      <c r="I24" t="s">
        <v>711</v>
      </c>
      <c r="J24" s="77">
        <v>5.26</v>
      </c>
      <c r="K24" t="s">
        <v>105</v>
      </c>
      <c r="L24" s="77">
        <v>3.85</v>
      </c>
      <c r="M24" s="77">
        <v>3.61</v>
      </c>
      <c r="N24" s="77">
        <v>28057000</v>
      </c>
      <c r="O24" s="77">
        <v>102.52</v>
      </c>
      <c r="P24" s="77">
        <v>28764.036400000001</v>
      </c>
      <c r="Q24" s="77">
        <v>2.16</v>
      </c>
      <c r="R24" s="77">
        <v>6.31</v>
      </c>
      <c r="S24" s="77">
        <v>0.47</v>
      </c>
    </row>
    <row r="25" spans="2:19">
      <c r="B25" t="s">
        <v>712</v>
      </c>
      <c r="C25" t="s">
        <v>713</v>
      </c>
      <c r="D25" t="s">
        <v>126</v>
      </c>
      <c r="E25" t="s">
        <v>714</v>
      </c>
      <c r="F25" t="s">
        <v>327</v>
      </c>
      <c r="G25" t="s">
        <v>658</v>
      </c>
      <c r="H25" t="s">
        <v>153</v>
      </c>
      <c r="I25" t="s">
        <v>715</v>
      </c>
      <c r="J25" s="77">
        <v>5.72</v>
      </c>
      <c r="K25" t="s">
        <v>105</v>
      </c>
      <c r="L25" s="77">
        <v>4.5999999999999996</v>
      </c>
      <c r="M25" s="77">
        <v>2.9</v>
      </c>
      <c r="N25" s="77">
        <v>10856060</v>
      </c>
      <c r="O25" s="77">
        <v>109.97</v>
      </c>
      <c r="P25" s="77">
        <v>11938.409181999999</v>
      </c>
      <c r="Q25" s="77">
        <v>1.65</v>
      </c>
      <c r="R25" s="77">
        <v>2.62</v>
      </c>
      <c r="S25" s="77">
        <v>0.2</v>
      </c>
    </row>
    <row r="26" spans="2:19">
      <c r="B26" s="78" t="s">
        <v>281</v>
      </c>
      <c r="C26" s="16"/>
      <c r="D26" s="16"/>
      <c r="E26" s="16"/>
      <c r="J26" s="79">
        <v>4.29</v>
      </c>
      <c r="M26" s="79">
        <v>6.02</v>
      </c>
      <c r="N26" s="79">
        <v>2115.62</v>
      </c>
      <c r="P26" s="79">
        <v>3.8913712010000001</v>
      </c>
      <c r="R26" s="79">
        <v>0</v>
      </c>
      <c r="S26" s="79">
        <v>0</v>
      </c>
    </row>
    <row r="27" spans="2:19">
      <c r="B27" t="s">
        <v>716</v>
      </c>
      <c r="C27" t="s">
        <v>717</v>
      </c>
      <c r="D27" t="s">
        <v>126</v>
      </c>
      <c r="E27" t="s">
        <v>718</v>
      </c>
      <c r="F27" t="s">
        <v>130</v>
      </c>
      <c r="G27" t="s">
        <v>220</v>
      </c>
      <c r="H27" t="s">
        <v>438</v>
      </c>
      <c r="I27" t="s">
        <v>719</v>
      </c>
      <c r="J27" s="77">
        <v>5.04</v>
      </c>
      <c r="K27" t="s">
        <v>109</v>
      </c>
      <c r="L27" s="77">
        <v>3</v>
      </c>
      <c r="M27" s="77">
        <v>4.93</v>
      </c>
      <c r="N27" s="77">
        <v>1685</v>
      </c>
      <c r="O27" s="77">
        <v>50</v>
      </c>
      <c r="P27" s="77">
        <v>2.9209475</v>
      </c>
      <c r="Q27" s="77">
        <v>0</v>
      </c>
      <c r="R27" s="77">
        <v>0</v>
      </c>
      <c r="S27" s="77">
        <v>0</v>
      </c>
    </row>
    <row r="28" spans="2:19">
      <c r="B28" t="s">
        <v>720</v>
      </c>
      <c r="C28" t="s">
        <v>721</v>
      </c>
      <c r="D28" t="s">
        <v>126</v>
      </c>
      <c r="E28" t="s">
        <v>718</v>
      </c>
      <c r="F28" t="s">
        <v>130</v>
      </c>
      <c r="G28" t="s">
        <v>220</v>
      </c>
      <c r="H28" t="s">
        <v>438</v>
      </c>
      <c r="I28" t="s">
        <v>719</v>
      </c>
      <c r="J28" s="77">
        <v>2.0499999999999998</v>
      </c>
      <c r="K28" t="s">
        <v>109</v>
      </c>
      <c r="L28" s="77">
        <v>3.73</v>
      </c>
      <c r="M28" s="77">
        <v>9.32</v>
      </c>
      <c r="N28" s="77">
        <v>430.62</v>
      </c>
      <c r="O28" s="77">
        <v>65</v>
      </c>
      <c r="P28" s="77">
        <v>0.97042370099999997</v>
      </c>
      <c r="Q28" s="77">
        <v>0</v>
      </c>
      <c r="R28" s="77">
        <v>0</v>
      </c>
      <c r="S28" s="77">
        <v>0</v>
      </c>
    </row>
    <row r="29" spans="2:19">
      <c r="B29" s="78" t="s">
        <v>336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t="s">
        <v>220</v>
      </c>
      <c r="C30" t="s">
        <v>220</v>
      </c>
      <c r="D30" s="16"/>
      <c r="E30" s="16"/>
      <c r="F30" t="s">
        <v>220</v>
      </c>
      <c r="G30" t="s">
        <v>220</v>
      </c>
      <c r="J30" s="77">
        <v>0</v>
      </c>
      <c r="K30" t="s">
        <v>220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2:19">
      <c r="B31" s="78" t="s">
        <v>225</v>
      </c>
      <c r="C31" s="16"/>
      <c r="D31" s="16"/>
      <c r="E31" s="16"/>
      <c r="J31" s="79">
        <v>8.68</v>
      </c>
      <c r="M31" s="79">
        <v>3.64</v>
      </c>
      <c r="N31" s="79">
        <v>1450000000</v>
      </c>
      <c r="P31" s="79">
        <v>46214.202944999997</v>
      </c>
      <c r="R31" s="79">
        <v>10.14</v>
      </c>
      <c r="S31" s="79">
        <v>0.76</v>
      </c>
    </row>
    <row r="32" spans="2:19">
      <c r="B32" s="78" t="s">
        <v>282</v>
      </c>
      <c r="C32" s="16"/>
      <c r="D32" s="16"/>
      <c r="E32" s="16"/>
      <c r="J32" s="79">
        <v>8.68</v>
      </c>
      <c r="M32" s="79">
        <v>3.64</v>
      </c>
      <c r="N32" s="79">
        <v>1450000000</v>
      </c>
      <c r="P32" s="79">
        <v>46214.202944999997</v>
      </c>
      <c r="R32" s="79">
        <v>10.14</v>
      </c>
      <c r="S32" s="79">
        <v>0.76</v>
      </c>
    </row>
    <row r="33" spans="2:19">
      <c r="B33" t="s">
        <v>722</v>
      </c>
      <c r="C33" t="s">
        <v>723</v>
      </c>
      <c r="D33" t="s">
        <v>126</v>
      </c>
      <c r="E33" t="s">
        <v>686</v>
      </c>
      <c r="F33" t="s">
        <v>724</v>
      </c>
      <c r="G33" t="s">
        <v>220</v>
      </c>
      <c r="H33" t="s">
        <v>438</v>
      </c>
      <c r="I33" t="s">
        <v>725</v>
      </c>
      <c r="J33" s="77">
        <v>8.68</v>
      </c>
      <c r="K33" t="s">
        <v>203</v>
      </c>
      <c r="L33" s="77">
        <v>4</v>
      </c>
      <c r="M33" s="77">
        <v>3.64</v>
      </c>
      <c r="N33" s="77">
        <v>1450000000</v>
      </c>
      <c r="O33" s="77">
        <v>103.47</v>
      </c>
      <c r="P33" s="77">
        <v>46214.202944999997</v>
      </c>
      <c r="Q33" s="77">
        <v>0</v>
      </c>
      <c r="R33" s="77">
        <v>10.14</v>
      </c>
      <c r="S33" s="77">
        <v>0.76</v>
      </c>
    </row>
    <row r="34" spans="2:19">
      <c r="B34" s="78" t="s">
        <v>283</v>
      </c>
      <c r="C34" s="16"/>
      <c r="D34" s="16"/>
      <c r="E34" s="16"/>
      <c r="J34" s="79">
        <v>0</v>
      </c>
      <c r="M34" s="79">
        <v>0</v>
      </c>
      <c r="N34" s="79">
        <v>0</v>
      </c>
      <c r="P34" s="79">
        <v>0</v>
      </c>
      <c r="R34" s="79">
        <v>0</v>
      </c>
      <c r="S34" s="79">
        <v>0</v>
      </c>
    </row>
    <row r="35" spans="2:19">
      <c r="B35" t="s">
        <v>220</v>
      </c>
      <c r="C35" t="s">
        <v>220</v>
      </c>
      <c r="D35" s="16"/>
      <c r="E35" s="16"/>
      <c r="F35" t="s">
        <v>220</v>
      </c>
      <c r="G35" t="s">
        <v>220</v>
      </c>
      <c r="J35" s="77">
        <v>0</v>
      </c>
      <c r="K35" t="s">
        <v>220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</row>
    <row r="36" spans="2:19">
      <c r="B36" t="s">
        <v>227</v>
      </c>
      <c r="C36" s="16"/>
      <c r="D36" s="16"/>
      <c r="E36" s="16"/>
    </row>
    <row r="37" spans="2:19">
      <c r="B37" t="s">
        <v>277</v>
      </c>
      <c r="C37" s="16"/>
      <c r="D37" s="16"/>
      <c r="E37" s="16"/>
    </row>
    <row r="38" spans="2:19">
      <c r="B38" t="s">
        <v>278</v>
      </c>
      <c r="C38" s="16"/>
      <c r="D38" s="16"/>
      <c r="E38" s="16"/>
    </row>
    <row r="39" spans="2:19">
      <c r="B39" t="s">
        <v>279</v>
      </c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15" t="s">
        <v>1245</v>
      </c>
    </row>
    <row r="3" spans="2:98">
      <c r="B3" s="2" t="s">
        <v>2</v>
      </c>
      <c r="C3" t="s">
        <v>1246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6"/>
    </row>
    <row r="7" spans="2:98" ht="26.25" customHeight="1">
      <c r="B7" s="104" t="s">
        <v>92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177509.97</v>
      </c>
      <c r="I11" s="7"/>
      <c r="J11" s="76">
        <v>53102.461699517284</v>
      </c>
      <c r="K11" s="7"/>
      <c r="L11" s="76">
        <v>100</v>
      </c>
      <c r="M11" s="76">
        <v>0.87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207</v>
      </c>
      <c r="C12" s="16"/>
      <c r="D12" s="16"/>
      <c r="E12" s="16"/>
      <c r="H12" s="79">
        <v>121087.12</v>
      </c>
      <c r="J12" s="79">
        <v>2226.4441104735997</v>
      </c>
      <c r="L12" s="79">
        <v>4.1900000000000004</v>
      </c>
      <c r="M12" s="79">
        <v>0.04</v>
      </c>
    </row>
    <row r="13" spans="2:98">
      <c r="B13" t="s">
        <v>726</v>
      </c>
      <c r="C13" t="s">
        <v>727</v>
      </c>
      <c r="D13" t="s">
        <v>126</v>
      </c>
      <c r="E13" t="s">
        <v>728</v>
      </c>
      <c r="F13" t="s">
        <v>539</v>
      </c>
      <c r="G13" t="s">
        <v>105</v>
      </c>
      <c r="H13" s="77">
        <v>2148.37</v>
      </c>
      <c r="I13" s="77">
        <v>83677.308000000005</v>
      </c>
      <c r="J13" s="77">
        <v>1797.6981818796</v>
      </c>
      <c r="K13" s="77">
        <v>1.1399999999999999</v>
      </c>
      <c r="L13" s="77">
        <v>3.39</v>
      </c>
      <c r="M13" s="77">
        <v>0.03</v>
      </c>
    </row>
    <row r="14" spans="2:98">
      <c r="B14" t="s">
        <v>729</v>
      </c>
      <c r="C14" t="s">
        <v>730</v>
      </c>
      <c r="D14" t="s">
        <v>126</v>
      </c>
      <c r="E14" t="s">
        <v>731</v>
      </c>
      <c r="F14" t="s">
        <v>307</v>
      </c>
      <c r="G14" t="s">
        <v>113</v>
      </c>
      <c r="H14" s="77">
        <v>25596.1</v>
      </c>
      <c r="I14" s="77">
        <v>235.40440000000015</v>
      </c>
      <c r="J14" s="77">
        <v>250.212195656494</v>
      </c>
      <c r="K14" s="77">
        <v>0.19</v>
      </c>
      <c r="L14" s="77">
        <v>0.47</v>
      </c>
      <c r="M14" s="77">
        <v>0</v>
      </c>
    </row>
    <row r="15" spans="2:98">
      <c r="B15" t="s">
        <v>732</v>
      </c>
      <c r="C15" t="s">
        <v>733</v>
      </c>
      <c r="D15" t="s">
        <v>126</v>
      </c>
      <c r="E15" t="s">
        <v>731</v>
      </c>
      <c r="F15" t="s">
        <v>307</v>
      </c>
      <c r="G15" t="s">
        <v>113</v>
      </c>
      <c r="H15" s="77">
        <v>4455</v>
      </c>
      <c r="I15" s="77">
        <v>261.13810000000001</v>
      </c>
      <c r="J15" s="77">
        <v>48.310112399372997</v>
      </c>
      <c r="K15" s="77">
        <v>0.08</v>
      </c>
      <c r="L15" s="77">
        <v>0.09</v>
      </c>
      <c r="M15" s="77">
        <v>0</v>
      </c>
    </row>
    <row r="16" spans="2:98">
      <c r="B16" t="s">
        <v>734</v>
      </c>
      <c r="C16" t="s">
        <v>735</v>
      </c>
      <c r="D16" t="s">
        <v>126</v>
      </c>
      <c r="E16" t="s">
        <v>731</v>
      </c>
      <c r="F16" t="s">
        <v>307</v>
      </c>
      <c r="G16" t="s">
        <v>113</v>
      </c>
      <c r="H16" s="77">
        <v>15773.65</v>
      </c>
      <c r="I16" s="77">
        <v>178.70420000000064</v>
      </c>
      <c r="J16" s="77">
        <v>117.054215684808</v>
      </c>
      <c r="K16" s="77">
        <v>0.23</v>
      </c>
      <c r="L16" s="77">
        <v>0.22</v>
      </c>
      <c r="M16" s="77">
        <v>0</v>
      </c>
    </row>
    <row r="17" spans="2:13">
      <c r="B17" t="s">
        <v>736</v>
      </c>
      <c r="C17" t="s">
        <v>737</v>
      </c>
      <c r="D17" t="s">
        <v>126</v>
      </c>
      <c r="E17" t="s">
        <v>731</v>
      </c>
      <c r="F17" t="s">
        <v>307</v>
      </c>
      <c r="G17" t="s">
        <v>113</v>
      </c>
      <c r="H17" s="77">
        <v>73088</v>
      </c>
      <c r="I17" s="77">
        <v>4.0420999999999996</v>
      </c>
      <c r="J17" s="77">
        <v>12.267984853324799</v>
      </c>
      <c r="K17" s="77">
        <v>0.1</v>
      </c>
      <c r="L17" s="77">
        <v>0.02</v>
      </c>
      <c r="M17" s="77">
        <v>0</v>
      </c>
    </row>
    <row r="18" spans="2:13">
      <c r="B18" t="s">
        <v>738</v>
      </c>
      <c r="C18" t="s">
        <v>739</v>
      </c>
      <c r="D18" t="s">
        <v>126</v>
      </c>
      <c r="E18" t="s">
        <v>718</v>
      </c>
      <c r="F18" t="s">
        <v>130</v>
      </c>
      <c r="G18" t="s">
        <v>109</v>
      </c>
      <c r="H18" s="77">
        <v>26</v>
      </c>
      <c r="I18" s="77">
        <v>1000</v>
      </c>
      <c r="J18" s="77">
        <v>0.90142</v>
      </c>
      <c r="K18" s="77">
        <v>7.0000000000000007E-2</v>
      </c>
      <c r="L18" s="77">
        <v>0</v>
      </c>
      <c r="M18" s="77">
        <v>0</v>
      </c>
    </row>
    <row r="19" spans="2:13">
      <c r="B19" s="78" t="s">
        <v>225</v>
      </c>
      <c r="C19" s="16"/>
      <c r="D19" s="16"/>
      <c r="E19" s="16"/>
      <c r="H19" s="79">
        <v>56422.85</v>
      </c>
      <c r="J19" s="79">
        <v>50876.017589043688</v>
      </c>
      <c r="L19" s="79">
        <v>95.81</v>
      </c>
      <c r="M19" s="79">
        <v>0.83</v>
      </c>
    </row>
    <row r="20" spans="2:13">
      <c r="B20" s="78" t="s">
        <v>282</v>
      </c>
      <c r="C20" s="16"/>
      <c r="D20" s="16"/>
      <c r="E20" s="16"/>
      <c r="H20" s="79">
        <v>0</v>
      </c>
      <c r="J20" s="79">
        <v>0</v>
      </c>
      <c r="L20" s="79">
        <v>0</v>
      </c>
      <c r="M20" s="79">
        <v>0</v>
      </c>
    </row>
    <row r="21" spans="2:13">
      <c r="B21" t="s">
        <v>220</v>
      </c>
      <c r="C21" t="s">
        <v>220</v>
      </c>
      <c r="D21" s="16"/>
      <c r="E21" s="16"/>
      <c r="F21" t="s">
        <v>220</v>
      </c>
      <c r="G21" t="s">
        <v>220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</row>
    <row r="22" spans="2:13">
      <c r="B22" s="78" t="s">
        <v>283</v>
      </c>
      <c r="C22" s="16"/>
      <c r="D22" s="16"/>
      <c r="E22" s="16"/>
      <c r="H22" s="79">
        <v>56422.85</v>
      </c>
      <c r="J22" s="79">
        <v>50876.017589043688</v>
      </c>
      <c r="L22" s="79">
        <v>95.81</v>
      </c>
      <c r="M22" s="79">
        <v>0.83</v>
      </c>
    </row>
    <row r="23" spans="2:13">
      <c r="B23" t="s">
        <v>740</v>
      </c>
      <c r="C23" t="s">
        <v>741</v>
      </c>
      <c r="D23" t="s">
        <v>126</v>
      </c>
      <c r="E23" t="s">
        <v>742</v>
      </c>
      <c r="F23" t="s">
        <v>544</v>
      </c>
      <c r="G23" t="s">
        <v>113</v>
      </c>
      <c r="H23" s="77">
        <v>260</v>
      </c>
      <c r="I23" s="77">
        <v>1E-4</v>
      </c>
      <c r="J23" s="77">
        <v>1.079676E-6</v>
      </c>
      <c r="K23" s="77">
        <v>0.24</v>
      </c>
      <c r="L23" s="77">
        <v>0</v>
      </c>
      <c r="M23" s="77">
        <v>0</v>
      </c>
    </row>
    <row r="24" spans="2:13">
      <c r="B24" t="s">
        <v>743</v>
      </c>
      <c r="C24" t="s">
        <v>744</v>
      </c>
      <c r="D24" t="s">
        <v>126</v>
      </c>
      <c r="E24" t="s">
        <v>745</v>
      </c>
      <c r="F24" t="s">
        <v>544</v>
      </c>
      <c r="G24" t="s">
        <v>113</v>
      </c>
      <c r="H24" s="77">
        <v>364</v>
      </c>
      <c r="I24" s="77">
        <v>301836.73499999999</v>
      </c>
      <c r="J24" s="77">
        <v>4562.4023017700401</v>
      </c>
      <c r="K24" s="77">
        <v>3.64</v>
      </c>
      <c r="L24" s="77">
        <v>8.59</v>
      </c>
      <c r="M24" s="77">
        <v>7.0000000000000007E-2</v>
      </c>
    </row>
    <row r="25" spans="2:13">
      <c r="B25" t="s">
        <v>746</v>
      </c>
      <c r="C25" t="s">
        <v>747</v>
      </c>
      <c r="D25" t="s">
        <v>126</v>
      </c>
      <c r="E25" t="s">
        <v>748</v>
      </c>
      <c r="F25" t="s">
        <v>544</v>
      </c>
      <c r="G25" t="s">
        <v>113</v>
      </c>
      <c r="H25" s="77">
        <v>1899.62</v>
      </c>
      <c r="I25" s="77">
        <v>261469.19999999995</v>
      </c>
      <c r="J25" s="77">
        <v>20625.637045880299</v>
      </c>
      <c r="K25" s="77">
        <v>2.4300000000000002</v>
      </c>
      <c r="L25" s="77">
        <v>38.840000000000003</v>
      </c>
      <c r="M25" s="77">
        <v>0.34</v>
      </c>
    </row>
    <row r="26" spans="2:13">
      <c r="B26" t="s">
        <v>749</v>
      </c>
      <c r="C26" t="s">
        <v>750</v>
      </c>
      <c r="D26" t="s">
        <v>126</v>
      </c>
      <c r="E26" t="s">
        <v>751</v>
      </c>
      <c r="F26" t="s">
        <v>544</v>
      </c>
      <c r="G26" t="s">
        <v>113</v>
      </c>
      <c r="H26" s="77">
        <v>49643</v>
      </c>
      <c r="I26" s="77">
        <v>11813.561000000002</v>
      </c>
      <c r="J26" s="77">
        <v>24353.363237831301</v>
      </c>
      <c r="K26" s="77">
        <v>1.93</v>
      </c>
      <c r="L26" s="77">
        <v>45.86</v>
      </c>
      <c r="M26" s="77">
        <v>0.4</v>
      </c>
    </row>
    <row r="27" spans="2:13">
      <c r="B27" t="s">
        <v>752</v>
      </c>
      <c r="C27" t="s">
        <v>753</v>
      </c>
      <c r="D27" t="s">
        <v>126</v>
      </c>
      <c r="E27" t="s">
        <v>754</v>
      </c>
      <c r="F27" t="s">
        <v>724</v>
      </c>
      <c r="G27" t="s">
        <v>109</v>
      </c>
      <c r="H27" s="77">
        <v>4256.2299999999996</v>
      </c>
      <c r="I27" s="77">
        <v>9044.3439999999973</v>
      </c>
      <c r="J27" s="77">
        <v>1334.6150024823701</v>
      </c>
      <c r="K27" s="77">
        <v>0.22</v>
      </c>
      <c r="L27" s="77">
        <v>2.5099999999999998</v>
      </c>
      <c r="M27" s="77">
        <v>0.02</v>
      </c>
    </row>
    <row r="28" spans="2:13">
      <c r="B28" t="s">
        <v>227</v>
      </c>
      <c r="C28" s="16"/>
      <c r="D28" s="16"/>
      <c r="E28" s="16"/>
    </row>
    <row r="29" spans="2:13">
      <c r="B29" t="s">
        <v>277</v>
      </c>
      <c r="C29" s="16"/>
      <c r="D29" s="16"/>
      <c r="E29" s="16"/>
    </row>
    <row r="30" spans="2:13">
      <c r="B30" t="s">
        <v>278</v>
      </c>
      <c r="C30" s="16"/>
      <c r="D30" s="16"/>
      <c r="E30" s="16"/>
    </row>
    <row r="31" spans="2:13">
      <c r="B31" t="s">
        <v>279</v>
      </c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1245</v>
      </c>
    </row>
    <row r="3" spans="2:55">
      <c r="B3" s="2" t="s">
        <v>2</v>
      </c>
      <c r="C3" t="s">
        <v>1246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55" ht="26.25" customHeight="1">
      <c r="B7" s="104" t="s">
        <v>142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132563361.73</v>
      </c>
      <c r="G11" s="7"/>
      <c r="H11" s="76">
        <v>331339.55553906487</v>
      </c>
      <c r="I11" s="7"/>
      <c r="J11" s="76">
        <v>100</v>
      </c>
      <c r="K11" s="76">
        <v>5.43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207</v>
      </c>
      <c r="C12" s="16"/>
      <c r="F12" s="79">
        <v>82251954.420000002</v>
      </c>
      <c r="H12" s="79">
        <v>109696.68316372714</v>
      </c>
      <c r="J12" s="79">
        <v>33.11</v>
      </c>
      <c r="K12" s="79">
        <v>1.8</v>
      </c>
    </row>
    <row r="13" spans="2:55">
      <c r="B13" s="78" t="s">
        <v>755</v>
      </c>
      <c r="C13" s="16"/>
      <c r="F13" s="79">
        <v>3657353.99</v>
      </c>
      <c r="H13" s="79">
        <v>15286.718614583282</v>
      </c>
      <c r="J13" s="79">
        <v>4.6100000000000003</v>
      </c>
      <c r="K13" s="79">
        <v>0.25</v>
      </c>
    </row>
    <row r="14" spans="2:55">
      <c r="B14" t="s">
        <v>756</v>
      </c>
      <c r="C14" t="s">
        <v>757</v>
      </c>
      <c r="D14" t="s">
        <v>109</v>
      </c>
      <c r="E14" t="s">
        <v>233</v>
      </c>
      <c r="F14" s="77">
        <v>274625</v>
      </c>
      <c r="G14" s="77">
        <v>118.36492</v>
      </c>
      <c r="H14" s="77">
        <v>1126.9818465938499</v>
      </c>
      <c r="I14" s="77">
        <v>0.54</v>
      </c>
      <c r="J14" s="77">
        <v>0.34</v>
      </c>
      <c r="K14" s="77">
        <v>0.02</v>
      </c>
    </row>
    <row r="15" spans="2:55">
      <c r="B15" t="s">
        <v>758</v>
      </c>
      <c r="C15" t="s">
        <v>759</v>
      </c>
      <c r="D15" t="s">
        <v>109</v>
      </c>
      <c r="E15" t="s">
        <v>760</v>
      </c>
      <c r="F15" s="77">
        <v>1082790</v>
      </c>
      <c r="G15" s="77">
        <v>139.44543000000002</v>
      </c>
      <c r="H15" s="77">
        <v>5234.8273615800999</v>
      </c>
      <c r="I15" s="77">
        <v>1.36</v>
      </c>
      <c r="J15" s="77">
        <v>1.58</v>
      </c>
      <c r="K15" s="77">
        <v>0.09</v>
      </c>
    </row>
    <row r="16" spans="2:55">
      <c r="B16" t="s">
        <v>761</v>
      </c>
      <c r="C16" t="s">
        <v>762</v>
      </c>
      <c r="D16" t="s">
        <v>109</v>
      </c>
      <c r="E16" t="s">
        <v>763</v>
      </c>
      <c r="F16" s="77">
        <v>235264</v>
      </c>
      <c r="G16" s="77">
        <v>155.06305999999967</v>
      </c>
      <c r="H16" s="77">
        <v>1264.78780177761</v>
      </c>
      <c r="I16" s="77">
        <v>0.83</v>
      </c>
      <c r="J16" s="77">
        <v>0.38</v>
      </c>
      <c r="K16" s="77">
        <v>0.02</v>
      </c>
    </row>
    <row r="17" spans="2:11">
      <c r="B17" t="s">
        <v>764</v>
      </c>
      <c r="C17" t="s">
        <v>765</v>
      </c>
      <c r="D17" t="s">
        <v>109</v>
      </c>
      <c r="E17" t="s">
        <v>766</v>
      </c>
      <c r="F17" s="77">
        <v>396419</v>
      </c>
      <c r="G17" s="77">
        <v>146.63201000000021</v>
      </c>
      <c r="H17" s="77">
        <v>2015.2878711518299</v>
      </c>
      <c r="I17" s="77">
        <v>0.95</v>
      </c>
      <c r="J17" s="77">
        <v>0.61</v>
      </c>
      <c r="K17" s="77">
        <v>0.03</v>
      </c>
    </row>
    <row r="18" spans="2:11">
      <c r="B18" t="s">
        <v>767</v>
      </c>
      <c r="C18" t="s">
        <v>768</v>
      </c>
      <c r="D18" t="s">
        <v>109</v>
      </c>
      <c r="E18" t="s">
        <v>769</v>
      </c>
      <c r="F18" s="77">
        <v>1000392</v>
      </c>
      <c r="G18" s="77">
        <v>111.49787000000009</v>
      </c>
      <c r="H18" s="77">
        <v>3867.1464803119402</v>
      </c>
      <c r="I18" s="77">
        <v>1.03</v>
      </c>
      <c r="J18" s="77">
        <v>1.17</v>
      </c>
      <c r="K18" s="77">
        <v>0.06</v>
      </c>
    </row>
    <row r="19" spans="2:11">
      <c r="B19" t="s">
        <v>770</v>
      </c>
      <c r="C19" t="s">
        <v>771</v>
      </c>
      <c r="D19" t="s">
        <v>109</v>
      </c>
      <c r="E19" t="s">
        <v>233</v>
      </c>
      <c r="F19" s="77">
        <v>261963.99</v>
      </c>
      <c r="G19" s="77">
        <v>42.193309999999975</v>
      </c>
      <c r="H19" s="77">
        <v>383.21194217490199</v>
      </c>
      <c r="I19" s="77">
        <v>0.33</v>
      </c>
      <c r="J19" s="77">
        <v>0.12</v>
      </c>
      <c r="K19" s="77">
        <v>0.01</v>
      </c>
    </row>
    <row r="20" spans="2:11">
      <c r="B20" t="s">
        <v>772</v>
      </c>
      <c r="C20" t="s">
        <v>773</v>
      </c>
      <c r="D20" t="s">
        <v>109</v>
      </c>
      <c r="E20" t="s">
        <v>774</v>
      </c>
      <c r="F20" s="77">
        <v>405900</v>
      </c>
      <c r="G20" s="77">
        <v>99.091849999999994</v>
      </c>
      <c r="H20" s="77">
        <v>1394.47531099305</v>
      </c>
      <c r="I20" s="77">
        <v>0.6</v>
      </c>
      <c r="J20" s="77">
        <v>0.42</v>
      </c>
      <c r="K20" s="77">
        <v>0.02</v>
      </c>
    </row>
    <row r="21" spans="2:11">
      <c r="B21" s="78" t="s">
        <v>775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t="s">
        <v>220</v>
      </c>
      <c r="C22" t="s">
        <v>220</v>
      </c>
      <c r="D22" t="s">
        <v>220</v>
      </c>
      <c r="F22" s="77">
        <v>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776</v>
      </c>
      <c r="C23" s="16"/>
      <c r="F23" s="79">
        <v>9909423.3200000003</v>
      </c>
      <c r="H23" s="79">
        <v>12512.235587619964</v>
      </c>
      <c r="J23" s="79">
        <v>3.78</v>
      </c>
      <c r="K23" s="79">
        <v>0.21</v>
      </c>
    </row>
    <row r="24" spans="2:11">
      <c r="B24" t="s">
        <v>777</v>
      </c>
      <c r="C24" t="s">
        <v>778</v>
      </c>
      <c r="D24" t="s">
        <v>109</v>
      </c>
      <c r="E24" t="s">
        <v>779</v>
      </c>
      <c r="F24" s="77">
        <v>457788.47</v>
      </c>
      <c r="G24" s="77">
        <v>126.75130000000023</v>
      </c>
      <c r="H24" s="77">
        <v>2011.73658579271</v>
      </c>
      <c r="I24" s="77">
        <v>1.1399999999999999</v>
      </c>
      <c r="J24" s="77">
        <v>0.61</v>
      </c>
      <c r="K24" s="77">
        <v>0.03</v>
      </c>
    </row>
    <row r="25" spans="2:11">
      <c r="B25" t="s">
        <v>780</v>
      </c>
      <c r="C25" t="s">
        <v>781</v>
      </c>
      <c r="D25" t="s">
        <v>109</v>
      </c>
      <c r="E25" t="s">
        <v>233</v>
      </c>
      <c r="F25" s="77">
        <v>3429.85</v>
      </c>
      <c r="G25" s="77">
        <v>688.91458999999998</v>
      </c>
      <c r="H25" s="77">
        <v>81.920831404753699</v>
      </c>
      <c r="I25" s="77">
        <v>0.01</v>
      </c>
      <c r="J25" s="77">
        <v>0.02</v>
      </c>
      <c r="K25" s="77">
        <v>0</v>
      </c>
    </row>
    <row r="26" spans="2:11">
      <c r="B26" t="s">
        <v>782</v>
      </c>
      <c r="C26" t="s">
        <v>783</v>
      </c>
      <c r="D26" t="s">
        <v>105</v>
      </c>
      <c r="E26" t="s">
        <v>784</v>
      </c>
      <c r="F26" s="77">
        <v>9448205</v>
      </c>
      <c r="G26" s="77">
        <v>110.27045</v>
      </c>
      <c r="H26" s="77">
        <v>10418.578170422499</v>
      </c>
      <c r="I26" s="77">
        <v>7.64</v>
      </c>
      <c r="J26" s="77">
        <v>3.14</v>
      </c>
      <c r="K26" s="77">
        <v>0.17</v>
      </c>
    </row>
    <row r="27" spans="2:11">
      <c r="B27" s="78" t="s">
        <v>785</v>
      </c>
      <c r="C27" s="16"/>
      <c r="F27" s="79">
        <v>68685177.109999999</v>
      </c>
      <c r="H27" s="79">
        <v>81897.728961523884</v>
      </c>
      <c r="J27" s="79">
        <v>24.72</v>
      </c>
      <c r="K27" s="79">
        <v>1.34</v>
      </c>
    </row>
    <row r="28" spans="2:11">
      <c r="B28" t="s">
        <v>786</v>
      </c>
      <c r="C28" t="s">
        <v>787</v>
      </c>
      <c r="D28" t="s">
        <v>109</v>
      </c>
      <c r="E28" t="s">
        <v>788</v>
      </c>
      <c r="F28" s="77">
        <v>59427</v>
      </c>
      <c r="G28" s="77">
        <v>142.4424400000002</v>
      </c>
      <c r="H28" s="77">
        <v>293.47901499478002</v>
      </c>
      <c r="I28" s="77">
        <v>1.8</v>
      </c>
      <c r="J28" s="77">
        <v>0.09</v>
      </c>
      <c r="K28" s="77">
        <v>0</v>
      </c>
    </row>
    <row r="29" spans="2:11">
      <c r="B29" t="s">
        <v>789</v>
      </c>
      <c r="C29" t="s">
        <v>790</v>
      </c>
      <c r="D29" t="s">
        <v>105</v>
      </c>
      <c r="E29" t="s">
        <v>791</v>
      </c>
      <c r="F29" s="77">
        <v>10234042</v>
      </c>
      <c r="G29" s="77">
        <v>127.62405</v>
      </c>
      <c r="H29" s="77">
        <v>13061.098879101</v>
      </c>
      <c r="I29" s="77">
        <v>1.78</v>
      </c>
      <c r="J29" s="77">
        <v>3.94</v>
      </c>
      <c r="K29" s="77">
        <v>0.21</v>
      </c>
    </row>
    <row r="30" spans="2:11">
      <c r="B30" t="s">
        <v>792</v>
      </c>
      <c r="C30" t="s">
        <v>793</v>
      </c>
      <c r="D30" t="s">
        <v>105</v>
      </c>
      <c r="E30" t="s">
        <v>794</v>
      </c>
      <c r="F30" s="77">
        <v>9253937</v>
      </c>
      <c r="G30" s="77">
        <v>103.70522</v>
      </c>
      <c r="H30" s="77">
        <v>9596.8157245113998</v>
      </c>
      <c r="I30" s="77">
        <v>2.58</v>
      </c>
      <c r="J30" s="77">
        <v>2.9</v>
      </c>
      <c r="K30" s="77">
        <v>0.16</v>
      </c>
    </row>
    <row r="31" spans="2:11">
      <c r="B31" t="s">
        <v>795</v>
      </c>
      <c r="C31" t="s">
        <v>796</v>
      </c>
      <c r="D31" t="s">
        <v>109</v>
      </c>
      <c r="E31" t="s">
        <v>233</v>
      </c>
      <c r="F31" s="77">
        <v>95171</v>
      </c>
      <c r="G31" s="77">
        <v>110.20675000000016</v>
      </c>
      <c r="H31" s="77">
        <v>363.635830569348</v>
      </c>
      <c r="I31" s="77">
        <v>0.06</v>
      </c>
      <c r="J31" s="77">
        <v>0.11</v>
      </c>
      <c r="K31" s="77">
        <v>0.01</v>
      </c>
    </row>
    <row r="32" spans="2:11">
      <c r="B32" t="s">
        <v>797</v>
      </c>
      <c r="C32" t="s">
        <v>798</v>
      </c>
      <c r="D32" t="s">
        <v>105</v>
      </c>
      <c r="E32" t="s">
        <v>799</v>
      </c>
      <c r="F32" s="77">
        <v>9415833</v>
      </c>
      <c r="G32" s="77">
        <v>108.78554</v>
      </c>
      <c r="H32" s="77">
        <v>10243.0647745482</v>
      </c>
      <c r="I32" s="77">
        <v>7.89</v>
      </c>
      <c r="J32" s="77">
        <v>3.09</v>
      </c>
      <c r="K32" s="77">
        <v>0.17</v>
      </c>
    </row>
    <row r="33" spans="2:11">
      <c r="B33" t="s">
        <v>800</v>
      </c>
      <c r="C33" t="s">
        <v>801</v>
      </c>
      <c r="D33" t="s">
        <v>105</v>
      </c>
      <c r="E33" t="s">
        <v>802</v>
      </c>
      <c r="F33" s="77">
        <v>1269004</v>
      </c>
      <c r="G33" s="77">
        <v>95.12912</v>
      </c>
      <c r="H33" s="77">
        <v>1207.1923379647999</v>
      </c>
      <c r="I33" s="77">
        <v>1.04</v>
      </c>
      <c r="J33" s="77">
        <v>0.36</v>
      </c>
      <c r="K33" s="77">
        <v>0.02</v>
      </c>
    </row>
    <row r="34" spans="2:11">
      <c r="B34" t="s">
        <v>803</v>
      </c>
      <c r="C34" t="s">
        <v>804</v>
      </c>
      <c r="D34" t="s">
        <v>105</v>
      </c>
      <c r="E34" t="s">
        <v>805</v>
      </c>
      <c r="F34" s="77">
        <v>852660</v>
      </c>
      <c r="G34" s="77">
        <v>98.171700000000001</v>
      </c>
      <c r="H34" s="77">
        <v>837.07081721999998</v>
      </c>
      <c r="I34" s="77">
        <v>1.1100000000000001</v>
      </c>
      <c r="J34" s="77">
        <v>0.25</v>
      </c>
      <c r="K34" s="77">
        <v>0.01</v>
      </c>
    </row>
    <row r="35" spans="2:11">
      <c r="B35" t="s">
        <v>806</v>
      </c>
      <c r="C35" t="s">
        <v>807</v>
      </c>
      <c r="D35" t="s">
        <v>105</v>
      </c>
      <c r="E35" t="s">
        <v>254</v>
      </c>
      <c r="F35" s="77">
        <v>560202</v>
      </c>
      <c r="G35" s="77">
        <v>101.06579000000001</v>
      </c>
      <c r="H35" s="77">
        <v>566.17257689580003</v>
      </c>
      <c r="I35" s="77">
        <v>1.05</v>
      </c>
      <c r="J35" s="77">
        <v>0.17</v>
      </c>
      <c r="K35" s="77">
        <v>0.01</v>
      </c>
    </row>
    <row r="36" spans="2:11">
      <c r="B36" t="s">
        <v>808</v>
      </c>
      <c r="C36" t="s">
        <v>809</v>
      </c>
      <c r="D36" t="s">
        <v>105</v>
      </c>
      <c r="E36" t="s">
        <v>810</v>
      </c>
      <c r="F36" s="77">
        <v>10538804</v>
      </c>
      <c r="G36" s="77">
        <v>121.00937999999999</v>
      </c>
      <c r="H36" s="77">
        <v>12752.9413798152</v>
      </c>
      <c r="I36" s="77">
        <v>5.43</v>
      </c>
      <c r="J36" s="77">
        <v>3.85</v>
      </c>
      <c r="K36" s="77">
        <v>0.21</v>
      </c>
    </row>
    <row r="37" spans="2:11">
      <c r="B37" t="s">
        <v>811</v>
      </c>
      <c r="C37" t="s">
        <v>812</v>
      </c>
      <c r="D37" t="s">
        <v>109</v>
      </c>
      <c r="E37" t="s">
        <v>233</v>
      </c>
      <c r="F37" s="77">
        <v>60240</v>
      </c>
      <c r="G37" s="77">
        <v>59.713549999999998</v>
      </c>
      <c r="H37" s="77">
        <v>124.71299121684</v>
      </c>
      <c r="I37" s="77">
        <v>0.06</v>
      </c>
      <c r="J37" s="77">
        <v>0.04</v>
      </c>
      <c r="K37" s="77">
        <v>0</v>
      </c>
    </row>
    <row r="38" spans="2:11">
      <c r="B38" t="s">
        <v>813</v>
      </c>
      <c r="C38" t="s">
        <v>814</v>
      </c>
      <c r="D38" t="s">
        <v>105</v>
      </c>
      <c r="E38" t="s">
        <v>815</v>
      </c>
      <c r="F38" s="77">
        <v>4089962.77</v>
      </c>
      <c r="G38" s="77">
        <v>168.62268999999992</v>
      </c>
      <c r="H38" s="77">
        <v>6896.6052427725099</v>
      </c>
      <c r="I38" s="77">
        <v>0.41</v>
      </c>
      <c r="J38" s="77">
        <v>2.08</v>
      </c>
      <c r="K38" s="77">
        <v>0.11</v>
      </c>
    </row>
    <row r="39" spans="2:11">
      <c r="B39" t="s">
        <v>816</v>
      </c>
      <c r="C39" t="s">
        <v>817</v>
      </c>
      <c r="D39" t="s">
        <v>105</v>
      </c>
      <c r="E39" t="s">
        <v>818</v>
      </c>
      <c r="F39" s="77">
        <v>454903.41</v>
      </c>
      <c r="G39" s="77">
        <v>199.05249000000001</v>
      </c>
      <c r="H39" s="77">
        <v>905.49656469990896</v>
      </c>
      <c r="I39" s="77">
        <v>0.05</v>
      </c>
      <c r="J39" s="77">
        <v>0.27</v>
      </c>
      <c r="K39" s="77">
        <v>0.01</v>
      </c>
    </row>
    <row r="40" spans="2:11">
      <c r="B40" t="s">
        <v>819</v>
      </c>
      <c r="C40" t="s">
        <v>820</v>
      </c>
      <c r="D40" t="s">
        <v>105</v>
      </c>
      <c r="E40" t="s">
        <v>821</v>
      </c>
      <c r="F40" s="77">
        <v>8515749.9299999997</v>
      </c>
      <c r="G40" s="77">
        <v>96.002430000000018</v>
      </c>
      <c r="H40" s="77">
        <v>8175.3268655232996</v>
      </c>
      <c r="I40" s="77">
        <v>2.91</v>
      </c>
      <c r="J40" s="77">
        <v>2.4700000000000002</v>
      </c>
      <c r="K40" s="77">
        <v>0.13</v>
      </c>
    </row>
    <row r="41" spans="2:11">
      <c r="B41" t="s">
        <v>819</v>
      </c>
      <c r="C41" t="s">
        <v>822</v>
      </c>
      <c r="D41" t="s">
        <v>105</v>
      </c>
      <c r="E41" t="s">
        <v>360</v>
      </c>
      <c r="F41" s="77">
        <v>715522</v>
      </c>
      <c r="G41" s="77">
        <v>96</v>
      </c>
      <c r="H41" s="77">
        <v>686.90111999999999</v>
      </c>
      <c r="I41" s="77">
        <v>0</v>
      </c>
      <c r="J41" s="77">
        <v>0.21</v>
      </c>
      <c r="K41" s="77">
        <v>0.01</v>
      </c>
    </row>
    <row r="42" spans="2:11">
      <c r="B42" t="s">
        <v>823</v>
      </c>
      <c r="C42" t="s">
        <v>824</v>
      </c>
      <c r="D42" t="s">
        <v>105</v>
      </c>
      <c r="E42" t="s">
        <v>825</v>
      </c>
      <c r="F42" s="77">
        <v>5916186</v>
      </c>
      <c r="G42" s="77">
        <v>112.58069999999999</v>
      </c>
      <c r="H42" s="77">
        <v>6660.4836121019998</v>
      </c>
      <c r="I42" s="77">
        <v>2.35</v>
      </c>
      <c r="J42" s="77">
        <v>2.0099999999999998</v>
      </c>
      <c r="K42" s="77">
        <v>0.11</v>
      </c>
    </row>
    <row r="43" spans="2:11">
      <c r="B43" t="s">
        <v>826</v>
      </c>
      <c r="C43" t="s">
        <v>827</v>
      </c>
      <c r="D43" t="s">
        <v>105</v>
      </c>
      <c r="E43" t="s">
        <v>828</v>
      </c>
      <c r="F43" s="77">
        <v>1739797</v>
      </c>
      <c r="G43" s="77">
        <v>100</v>
      </c>
      <c r="H43" s="77">
        <v>1739.797</v>
      </c>
      <c r="I43" s="77">
        <v>1.31</v>
      </c>
      <c r="J43" s="77">
        <v>0.53</v>
      </c>
      <c r="K43" s="77">
        <v>0.03</v>
      </c>
    </row>
    <row r="44" spans="2:11">
      <c r="B44" t="s">
        <v>829</v>
      </c>
      <c r="C44" t="s">
        <v>830</v>
      </c>
      <c r="D44" t="s">
        <v>105</v>
      </c>
      <c r="E44" t="s">
        <v>831</v>
      </c>
      <c r="F44" s="77">
        <v>3044284</v>
      </c>
      <c r="G44" s="77">
        <v>134.20721</v>
      </c>
      <c r="H44" s="77">
        <v>4085.6486208763999</v>
      </c>
      <c r="I44" s="77">
        <v>0.43</v>
      </c>
      <c r="J44" s="77">
        <v>1.23</v>
      </c>
      <c r="K44" s="77">
        <v>7.0000000000000007E-2</v>
      </c>
    </row>
    <row r="45" spans="2:11">
      <c r="B45" t="s">
        <v>832</v>
      </c>
      <c r="C45" t="s">
        <v>833</v>
      </c>
      <c r="D45" t="s">
        <v>105</v>
      </c>
      <c r="E45" t="s">
        <v>360</v>
      </c>
      <c r="F45" s="77">
        <v>1542401</v>
      </c>
      <c r="G45" s="77">
        <v>134.21</v>
      </c>
      <c r="H45" s="77">
        <v>2070.0563821000001</v>
      </c>
      <c r="I45" s="77">
        <v>0</v>
      </c>
      <c r="J45" s="77">
        <v>0.62</v>
      </c>
      <c r="K45" s="77">
        <v>0.03</v>
      </c>
    </row>
    <row r="46" spans="2:11">
      <c r="B46" t="s">
        <v>834</v>
      </c>
      <c r="C46" t="s">
        <v>835</v>
      </c>
      <c r="D46" t="s">
        <v>109</v>
      </c>
      <c r="E46" t="s">
        <v>836</v>
      </c>
      <c r="F46" s="77">
        <v>327051</v>
      </c>
      <c r="G46" s="77">
        <v>143.86186000000035</v>
      </c>
      <c r="H46" s="77">
        <v>1631.2292266124</v>
      </c>
      <c r="I46" s="77">
        <v>0.18</v>
      </c>
      <c r="J46" s="77">
        <v>0.49</v>
      </c>
      <c r="K46" s="77">
        <v>0.03</v>
      </c>
    </row>
    <row r="47" spans="2:11">
      <c r="B47" s="78" t="s">
        <v>225</v>
      </c>
      <c r="C47" s="16"/>
      <c r="F47" s="79">
        <v>50311407.310000002</v>
      </c>
      <c r="H47" s="79">
        <v>221642.87237533773</v>
      </c>
      <c r="J47" s="79">
        <v>66.89</v>
      </c>
      <c r="K47" s="79">
        <v>3.64</v>
      </c>
    </row>
    <row r="48" spans="2:11">
      <c r="B48" s="78" t="s">
        <v>837</v>
      </c>
      <c r="C48" s="16"/>
      <c r="F48" s="79">
        <v>1261612</v>
      </c>
      <c r="H48" s="79">
        <v>5494.2838754883996</v>
      </c>
      <c r="J48" s="79">
        <v>1.66</v>
      </c>
      <c r="K48" s="79">
        <v>0.09</v>
      </c>
    </row>
    <row r="49" spans="2:11">
      <c r="B49" t="s">
        <v>838</v>
      </c>
      <c r="C49" t="s">
        <v>839</v>
      </c>
      <c r="D49" t="s">
        <v>109</v>
      </c>
      <c r="E49" t="s">
        <v>840</v>
      </c>
      <c r="F49" s="77">
        <v>1261612</v>
      </c>
      <c r="G49" s="77">
        <v>125.61208999999992</v>
      </c>
      <c r="H49" s="77">
        <v>5494.2838754883996</v>
      </c>
      <c r="I49" s="77">
        <v>1.37</v>
      </c>
      <c r="J49" s="77">
        <v>1.66</v>
      </c>
      <c r="K49" s="77">
        <v>0.09</v>
      </c>
    </row>
    <row r="50" spans="2:11">
      <c r="B50" s="78" t="s">
        <v>841</v>
      </c>
      <c r="C50" s="16"/>
      <c r="F50" s="79">
        <v>13491019.039999999</v>
      </c>
      <c r="H50" s="79">
        <v>70633.098812917902</v>
      </c>
      <c r="J50" s="79">
        <v>21.32</v>
      </c>
      <c r="K50" s="79">
        <v>1.1599999999999999</v>
      </c>
    </row>
    <row r="51" spans="2:11">
      <c r="B51" t="s">
        <v>842</v>
      </c>
      <c r="C51" t="s">
        <v>843</v>
      </c>
      <c r="D51" t="s">
        <v>109</v>
      </c>
      <c r="E51" t="s">
        <v>844</v>
      </c>
      <c r="F51" s="77">
        <v>2080</v>
      </c>
      <c r="G51" s="77">
        <v>107675.18</v>
      </c>
      <c r="H51" s="77">
        <v>7764.844860448</v>
      </c>
      <c r="I51" s="77">
        <v>0.25</v>
      </c>
      <c r="J51" s="77">
        <v>2.34</v>
      </c>
      <c r="K51" s="77">
        <v>0.13</v>
      </c>
    </row>
    <row r="52" spans="2:11">
      <c r="B52" t="s">
        <v>845</v>
      </c>
      <c r="C52" t="s">
        <v>846</v>
      </c>
      <c r="D52" t="s">
        <v>113</v>
      </c>
      <c r="E52" t="s">
        <v>847</v>
      </c>
      <c r="F52" s="77">
        <v>556.64</v>
      </c>
      <c r="G52" s="77">
        <v>36842</v>
      </c>
      <c r="H52" s="77">
        <v>851.60403252287995</v>
      </c>
      <c r="I52" s="77">
        <v>2.74</v>
      </c>
      <c r="J52" s="77">
        <v>0.26</v>
      </c>
      <c r="K52" s="77">
        <v>0.01</v>
      </c>
    </row>
    <row r="53" spans="2:11">
      <c r="B53" t="s">
        <v>848</v>
      </c>
      <c r="C53" t="s">
        <v>849</v>
      </c>
      <c r="D53" t="s">
        <v>109</v>
      </c>
      <c r="E53" t="s">
        <v>850</v>
      </c>
      <c r="F53" s="77">
        <v>1215</v>
      </c>
      <c r="G53" s="77">
        <v>105391</v>
      </c>
      <c r="H53" s="77">
        <v>4439.4957535499998</v>
      </c>
      <c r="I53" s="77">
        <v>2.4300000000000002</v>
      </c>
      <c r="J53" s="77">
        <v>1.34</v>
      </c>
      <c r="K53" s="77">
        <v>7.0000000000000007E-2</v>
      </c>
    </row>
    <row r="54" spans="2:11">
      <c r="B54" t="s">
        <v>851</v>
      </c>
      <c r="C54" t="s">
        <v>852</v>
      </c>
      <c r="D54" t="s">
        <v>109</v>
      </c>
      <c r="E54" t="s">
        <v>853</v>
      </c>
      <c r="F54" s="77">
        <v>3358901.96</v>
      </c>
      <c r="G54" s="77">
        <v>106.62979599999998</v>
      </c>
      <c r="H54" s="77">
        <v>12417.373597100999</v>
      </c>
      <c r="I54" s="77">
        <v>5.69</v>
      </c>
      <c r="J54" s="77">
        <v>3.75</v>
      </c>
      <c r="K54" s="77">
        <v>0.2</v>
      </c>
    </row>
    <row r="55" spans="2:11">
      <c r="B55" t="s">
        <v>854</v>
      </c>
      <c r="C55" t="s">
        <v>855</v>
      </c>
      <c r="D55" t="s">
        <v>113</v>
      </c>
      <c r="E55" t="s">
        <v>856</v>
      </c>
      <c r="F55" s="77">
        <v>4069.04</v>
      </c>
      <c r="G55" s="77">
        <v>26610.168999999991</v>
      </c>
      <c r="H55" s="77">
        <v>4496.3456697058</v>
      </c>
      <c r="I55" s="77">
        <v>0.04</v>
      </c>
      <c r="J55" s="77">
        <v>1.36</v>
      </c>
      <c r="K55" s="77">
        <v>7.0000000000000007E-2</v>
      </c>
    </row>
    <row r="56" spans="2:11">
      <c r="B56" t="s">
        <v>857</v>
      </c>
      <c r="C56" t="s">
        <v>858</v>
      </c>
      <c r="D56" t="s">
        <v>109</v>
      </c>
      <c r="E56" t="s">
        <v>859</v>
      </c>
      <c r="F56" s="77">
        <v>5957775</v>
      </c>
      <c r="G56" s="77">
        <v>111.97</v>
      </c>
      <c r="H56" s="77">
        <v>23128.0819542225</v>
      </c>
      <c r="I56" s="77">
        <v>3.06</v>
      </c>
      <c r="J56" s="77">
        <v>6.98</v>
      </c>
      <c r="K56" s="77">
        <v>0.38</v>
      </c>
    </row>
    <row r="57" spans="2:11">
      <c r="B57" t="s">
        <v>860</v>
      </c>
      <c r="C57" t="s">
        <v>861</v>
      </c>
      <c r="D57" t="s">
        <v>109</v>
      </c>
      <c r="E57" t="s">
        <v>862</v>
      </c>
      <c r="F57" s="77">
        <v>443.4</v>
      </c>
      <c r="G57" s="77">
        <v>195661.25799999974</v>
      </c>
      <c r="H57" s="77">
        <v>3007.8375163089199</v>
      </c>
      <c r="I57" s="77">
        <v>0</v>
      </c>
      <c r="J57" s="77">
        <v>0.91</v>
      </c>
      <c r="K57" s="77">
        <v>0.05</v>
      </c>
    </row>
    <row r="58" spans="2:11">
      <c r="B58" t="s">
        <v>863</v>
      </c>
      <c r="C58" t="s">
        <v>864</v>
      </c>
      <c r="D58" t="s">
        <v>109</v>
      </c>
      <c r="E58" t="s">
        <v>865</v>
      </c>
      <c r="F58" s="77">
        <v>2978</v>
      </c>
      <c r="G58" s="77">
        <v>100385.38</v>
      </c>
      <c r="H58" s="77">
        <v>10364.5154290588</v>
      </c>
      <c r="I58" s="77">
        <v>0.35</v>
      </c>
      <c r="J58" s="77">
        <v>3.13</v>
      </c>
      <c r="K58" s="77">
        <v>0.17</v>
      </c>
    </row>
    <row r="59" spans="2:11">
      <c r="B59" t="s">
        <v>866</v>
      </c>
      <c r="C59" t="s">
        <v>867</v>
      </c>
      <c r="D59" t="s">
        <v>105</v>
      </c>
      <c r="E59" t="s">
        <v>868</v>
      </c>
      <c r="F59" s="77">
        <v>4163000</v>
      </c>
      <c r="G59" s="77">
        <v>100</v>
      </c>
      <c r="H59" s="77">
        <v>4163</v>
      </c>
      <c r="I59" s="77">
        <v>1.19</v>
      </c>
      <c r="J59" s="77">
        <v>1.26</v>
      </c>
      <c r="K59" s="77">
        <v>7.0000000000000007E-2</v>
      </c>
    </row>
    <row r="60" spans="2:11">
      <c r="B60" s="78" t="s">
        <v>869</v>
      </c>
      <c r="C60" s="16"/>
      <c r="F60" s="79">
        <v>8259628</v>
      </c>
      <c r="H60" s="79">
        <v>24487.08171364235</v>
      </c>
      <c r="J60" s="79">
        <v>7.39</v>
      </c>
      <c r="K60" s="79">
        <v>0.4</v>
      </c>
    </row>
    <row r="61" spans="2:11">
      <c r="B61" t="s">
        <v>870</v>
      </c>
      <c r="C61" t="s">
        <v>871</v>
      </c>
      <c r="D61" t="s">
        <v>109</v>
      </c>
      <c r="E61" t="s">
        <v>872</v>
      </c>
      <c r="F61" s="77">
        <v>3811278</v>
      </c>
      <c r="G61" s="77">
        <v>111.06663999999965</v>
      </c>
      <c r="H61" s="77">
        <v>14676.013527090399</v>
      </c>
      <c r="I61" s="77">
        <v>3.29</v>
      </c>
      <c r="J61" s="77">
        <v>4.43</v>
      </c>
      <c r="K61" s="77">
        <v>0.24</v>
      </c>
    </row>
    <row r="62" spans="2:11">
      <c r="B62" t="s">
        <v>873</v>
      </c>
      <c r="C62" t="s">
        <v>874</v>
      </c>
      <c r="D62" t="s">
        <v>109</v>
      </c>
      <c r="E62" t="s">
        <v>875</v>
      </c>
      <c r="F62" s="77">
        <v>1432019</v>
      </c>
      <c r="G62" s="77">
        <v>127.73942000000007</v>
      </c>
      <c r="H62" s="77">
        <v>6342.0193358729402</v>
      </c>
      <c r="I62" s="77">
        <v>3.34</v>
      </c>
      <c r="J62" s="77">
        <v>1.91</v>
      </c>
      <c r="K62" s="77">
        <v>0.1</v>
      </c>
    </row>
    <row r="63" spans="2:11">
      <c r="B63" t="s">
        <v>876</v>
      </c>
      <c r="C63" t="s">
        <v>877</v>
      </c>
      <c r="D63" t="s">
        <v>109</v>
      </c>
      <c r="E63" t="s">
        <v>233</v>
      </c>
      <c r="F63" s="77">
        <v>466811</v>
      </c>
      <c r="G63" s="77">
        <v>117.30449999999969</v>
      </c>
      <c r="H63" s="77">
        <v>1898.4956030191599</v>
      </c>
      <c r="I63" s="77">
        <v>0.47</v>
      </c>
      <c r="J63" s="77">
        <v>0.56999999999999995</v>
      </c>
      <c r="K63" s="77">
        <v>0.03</v>
      </c>
    </row>
    <row r="64" spans="2:11">
      <c r="B64" t="s">
        <v>878</v>
      </c>
      <c r="C64" t="s">
        <v>879</v>
      </c>
      <c r="D64" t="s">
        <v>204</v>
      </c>
      <c r="E64" t="s">
        <v>880</v>
      </c>
      <c r="F64" s="77">
        <v>2549520</v>
      </c>
      <c r="G64" s="77">
        <v>110.45708999999975</v>
      </c>
      <c r="H64" s="77">
        <v>1570.5532476598501</v>
      </c>
      <c r="I64" s="77">
        <v>1.02</v>
      </c>
      <c r="J64" s="77">
        <v>0.47</v>
      </c>
      <c r="K64" s="77">
        <v>0.03</v>
      </c>
    </row>
    <row r="65" spans="2:11">
      <c r="B65" s="78" t="s">
        <v>881</v>
      </c>
      <c r="C65" s="16"/>
      <c r="F65" s="79">
        <v>27299148.27</v>
      </c>
      <c r="H65" s="79">
        <v>121028.40797328907</v>
      </c>
      <c r="J65" s="79">
        <v>36.53</v>
      </c>
      <c r="K65" s="79">
        <v>1.99</v>
      </c>
    </row>
    <row r="66" spans="2:11">
      <c r="B66" t="s">
        <v>882</v>
      </c>
      <c r="C66" t="s">
        <v>883</v>
      </c>
      <c r="D66" t="s">
        <v>113</v>
      </c>
      <c r="E66" t="s">
        <v>257</v>
      </c>
      <c r="F66" s="77">
        <v>1428697</v>
      </c>
      <c r="G66" s="77">
        <v>100</v>
      </c>
      <c r="H66" s="77">
        <v>5932.8071621999998</v>
      </c>
      <c r="I66" s="77">
        <v>2.44</v>
      </c>
      <c r="J66" s="77">
        <v>1.79</v>
      </c>
      <c r="K66" s="77">
        <v>0.1</v>
      </c>
    </row>
    <row r="67" spans="2:11">
      <c r="B67" t="s">
        <v>884</v>
      </c>
      <c r="C67" t="s">
        <v>885</v>
      </c>
      <c r="D67" t="s">
        <v>113</v>
      </c>
      <c r="E67" t="s">
        <v>886</v>
      </c>
      <c r="F67" s="77">
        <v>149249.76</v>
      </c>
      <c r="G67" s="77">
        <v>1297.9841699999999</v>
      </c>
      <c r="H67" s="77">
        <v>8044.5755925086796</v>
      </c>
      <c r="I67" s="77">
        <v>0.16</v>
      </c>
      <c r="J67" s="77">
        <v>2.4300000000000002</v>
      </c>
      <c r="K67" s="77">
        <v>0.13</v>
      </c>
    </row>
    <row r="68" spans="2:11">
      <c r="B68" t="s">
        <v>887</v>
      </c>
      <c r="C68" t="s">
        <v>888</v>
      </c>
      <c r="D68" t="s">
        <v>109</v>
      </c>
      <c r="E68" t="s">
        <v>889</v>
      </c>
      <c r="F68" s="77">
        <v>4071890.82</v>
      </c>
      <c r="G68" s="77">
        <v>72.075889999999902</v>
      </c>
      <c r="H68" s="77">
        <v>10175.130318106199</v>
      </c>
      <c r="I68" s="77">
        <v>0.54</v>
      </c>
      <c r="J68" s="77">
        <v>3.07</v>
      </c>
      <c r="K68" s="77">
        <v>0.17</v>
      </c>
    </row>
    <row r="69" spans="2:11">
      <c r="B69" t="s">
        <v>890</v>
      </c>
      <c r="C69" t="s">
        <v>891</v>
      </c>
      <c r="D69" t="s">
        <v>113</v>
      </c>
      <c r="E69" t="s">
        <v>892</v>
      </c>
      <c r="F69" s="77">
        <v>4752926</v>
      </c>
      <c r="G69" s="77">
        <v>111.72567999999974</v>
      </c>
      <c r="H69" s="77">
        <v>22051.298028719499</v>
      </c>
      <c r="I69" s="77">
        <v>2.06</v>
      </c>
      <c r="J69" s="77">
        <v>6.66</v>
      </c>
      <c r="K69" s="77">
        <v>0.36</v>
      </c>
    </row>
    <row r="70" spans="2:11">
      <c r="B70" t="s">
        <v>893</v>
      </c>
      <c r="C70" t="s">
        <v>894</v>
      </c>
      <c r="D70" t="s">
        <v>109</v>
      </c>
      <c r="E70" t="s">
        <v>677</v>
      </c>
      <c r="F70" s="77">
        <v>28</v>
      </c>
      <c r="G70" s="77">
        <v>2421762.6909700027</v>
      </c>
      <c r="H70" s="77">
        <v>2350.9503498860399</v>
      </c>
      <c r="I70" s="77">
        <v>0</v>
      </c>
      <c r="J70" s="77">
        <v>0.71</v>
      </c>
      <c r="K70" s="77">
        <v>0.04</v>
      </c>
    </row>
    <row r="71" spans="2:11">
      <c r="B71" t="s">
        <v>895</v>
      </c>
      <c r="C71" t="s">
        <v>896</v>
      </c>
      <c r="D71" t="s">
        <v>109</v>
      </c>
      <c r="E71" t="s">
        <v>897</v>
      </c>
      <c r="F71" s="77">
        <v>787506</v>
      </c>
      <c r="G71" s="77">
        <v>93.962219999999846</v>
      </c>
      <c r="H71" s="77">
        <v>2565.4348028485001</v>
      </c>
      <c r="I71" s="77">
        <v>0.06</v>
      </c>
      <c r="J71" s="77">
        <v>0.77</v>
      </c>
      <c r="K71" s="77">
        <v>0.04</v>
      </c>
    </row>
    <row r="72" spans="2:11">
      <c r="B72" t="s">
        <v>898</v>
      </c>
      <c r="C72" t="s">
        <v>899</v>
      </c>
      <c r="D72" t="s">
        <v>113</v>
      </c>
      <c r="E72" t="s">
        <v>900</v>
      </c>
      <c r="F72" s="77">
        <v>1185832</v>
      </c>
      <c r="G72" s="77">
        <v>96.897310000000004</v>
      </c>
      <c r="H72" s="77">
        <v>4771.50063504839</v>
      </c>
      <c r="I72" s="77">
        <v>2.15</v>
      </c>
      <c r="J72" s="77">
        <v>1.44</v>
      </c>
      <c r="K72" s="77">
        <v>0.08</v>
      </c>
    </row>
    <row r="73" spans="2:11">
      <c r="B73" t="s">
        <v>901</v>
      </c>
      <c r="C73" t="s">
        <v>902</v>
      </c>
      <c r="D73" t="s">
        <v>109</v>
      </c>
      <c r="E73" t="s">
        <v>903</v>
      </c>
      <c r="F73" s="77">
        <v>144139.37</v>
      </c>
      <c r="G73" s="77">
        <v>93.042190000000033</v>
      </c>
      <c r="H73" s="77">
        <v>464.96084867620402</v>
      </c>
      <c r="I73" s="77">
        <v>0.46</v>
      </c>
      <c r="J73" s="77">
        <v>0.14000000000000001</v>
      </c>
      <c r="K73" s="77">
        <v>0.01</v>
      </c>
    </row>
    <row r="74" spans="2:11">
      <c r="B74" t="s">
        <v>904</v>
      </c>
      <c r="C74" t="s">
        <v>905</v>
      </c>
      <c r="D74" t="s">
        <v>109</v>
      </c>
      <c r="E74" t="s">
        <v>906</v>
      </c>
      <c r="F74" s="77">
        <v>1283589.9099999999</v>
      </c>
      <c r="G74" s="77">
        <v>109.1755399999999</v>
      </c>
      <c r="H74" s="77">
        <v>4858.5366695823204</v>
      </c>
      <c r="I74" s="77">
        <v>0.93</v>
      </c>
      <c r="J74" s="77">
        <v>1.47</v>
      </c>
      <c r="K74" s="77">
        <v>0.08</v>
      </c>
    </row>
    <row r="75" spans="2:11">
      <c r="B75" t="s">
        <v>907</v>
      </c>
      <c r="C75" t="s">
        <v>908</v>
      </c>
      <c r="D75" t="s">
        <v>109</v>
      </c>
      <c r="E75" t="s">
        <v>909</v>
      </c>
      <c r="F75" s="77">
        <v>2161481.7999999998</v>
      </c>
      <c r="G75" s="77">
        <v>110.86206299999994</v>
      </c>
      <c r="H75" s="77">
        <v>8307.8449125833304</v>
      </c>
      <c r="I75" s="77">
        <v>0.39</v>
      </c>
      <c r="J75" s="77">
        <v>2.5099999999999998</v>
      </c>
      <c r="K75" s="77">
        <v>0.14000000000000001</v>
      </c>
    </row>
    <row r="76" spans="2:11">
      <c r="B76" t="s">
        <v>910</v>
      </c>
      <c r="C76" t="s">
        <v>911</v>
      </c>
      <c r="D76" t="s">
        <v>109</v>
      </c>
      <c r="E76" t="s">
        <v>912</v>
      </c>
      <c r="F76" s="77">
        <v>202698</v>
      </c>
      <c r="G76" s="77">
        <v>184.46592999999945</v>
      </c>
      <c r="H76" s="77">
        <v>1296.34163899378</v>
      </c>
      <c r="I76" s="77">
        <v>0.17</v>
      </c>
      <c r="J76" s="77">
        <v>0.39</v>
      </c>
      <c r="K76" s="77">
        <v>0.02</v>
      </c>
    </row>
    <row r="77" spans="2:11">
      <c r="B77" t="s">
        <v>913</v>
      </c>
      <c r="C77" t="s">
        <v>914</v>
      </c>
      <c r="D77" t="s">
        <v>113</v>
      </c>
      <c r="E77" t="s">
        <v>915</v>
      </c>
      <c r="F77" s="77">
        <v>2644938.23</v>
      </c>
      <c r="G77" s="77">
        <v>102.58486000000026</v>
      </c>
      <c r="H77" s="77">
        <v>11267.2752444466</v>
      </c>
      <c r="I77" s="77">
        <v>0.83</v>
      </c>
      <c r="J77" s="77">
        <v>3.4</v>
      </c>
      <c r="K77" s="77">
        <v>0.18</v>
      </c>
    </row>
    <row r="78" spans="2:11">
      <c r="B78" t="s">
        <v>916</v>
      </c>
      <c r="C78" t="s">
        <v>917</v>
      </c>
      <c r="D78" t="s">
        <v>113</v>
      </c>
      <c r="E78" t="s">
        <v>918</v>
      </c>
      <c r="F78" s="77">
        <v>1388096</v>
      </c>
      <c r="G78" s="77">
        <v>98.303820000000087</v>
      </c>
      <c r="H78" s="77">
        <v>5666.4361156813802</v>
      </c>
      <c r="I78" s="77">
        <v>15.83</v>
      </c>
      <c r="J78" s="77">
        <v>1.71</v>
      </c>
      <c r="K78" s="77">
        <v>0.09</v>
      </c>
    </row>
    <row r="79" spans="2:11">
      <c r="B79" t="s">
        <v>919</v>
      </c>
      <c r="C79" t="s">
        <v>920</v>
      </c>
      <c r="D79" t="s">
        <v>109</v>
      </c>
      <c r="E79" t="s">
        <v>921</v>
      </c>
      <c r="F79" s="77">
        <v>2190526.0699999998</v>
      </c>
      <c r="G79" s="77">
        <v>103.25521999999992</v>
      </c>
      <c r="H79" s="77">
        <v>7841.7733216551997</v>
      </c>
      <c r="I79" s="77">
        <v>4.2300000000000004</v>
      </c>
      <c r="J79" s="77">
        <v>2.37</v>
      </c>
      <c r="K79" s="77">
        <v>0.13</v>
      </c>
    </row>
    <row r="80" spans="2:11">
      <c r="B80" t="s">
        <v>922</v>
      </c>
      <c r="C80" t="s">
        <v>923</v>
      </c>
      <c r="D80" t="s">
        <v>113</v>
      </c>
      <c r="E80" t="s">
        <v>924</v>
      </c>
      <c r="F80" s="77">
        <v>2877467.31</v>
      </c>
      <c r="G80" s="77">
        <v>120.07818999999998</v>
      </c>
      <c r="H80" s="77">
        <v>14348.107802037801</v>
      </c>
      <c r="I80" s="77">
        <v>1.27</v>
      </c>
      <c r="J80" s="77">
        <v>4.33</v>
      </c>
      <c r="K80" s="77">
        <v>0.24</v>
      </c>
    </row>
    <row r="81" spans="2:11">
      <c r="B81" t="s">
        <v>925</v>
      </c>
      <c r="C81" t="s">
        <v>926</v>
      </c>
      <c r="D81" t="s">
        <v>116</v>
      </c>
      <c r="E81" t="s">
        <v>927</v>
      </c>
      <c r="F81" s="77">
        <v>815809</v>
      </c>
      <c r="G81" s="77">
        <v>110.62502999999994</v>
      </c>
      <c r="H81" s="77">
        <v>4225.3630196527201</v>
      </c>
      <c r="I81" s="77">
        <v>2.17</v>
      </c>
      <c r="J81" s="77">
        <v>1.28</v>
      </c>
      <c r="K81" s="77">
        <v>7.0000000000000007E-2</v>
      </c>
    </row>
    <row r="82" spans="2:11">
      <c r="B82" t="s">
        <v>928</v>
      </c>
      <c r="C82" t="s">
        <v>929</v>
      </c>
      <c r="D82" t="s">
        <v>116</v>
      </c>
      <c r="E82" t="s">
        <v>821</v>
      </c>
      <c r="F82" s="77">
        <v>1214273</v>
      </c>
      <c r="G82" s="77">
        <v>120.66746000000002</v>
      </c>
      <c r="H82" s="77">
        <v>6860.0715106624202</v>
      </c>
      <c r="I82" s="77">
        <v>3.4</v>
      </c>
      <c r="J82" s="77">
        <v>2.0699999999999998</v>
      </c>
      <c r="K82" s="77">
        <v>0.11</v>
      </c>
    </row>
    <row r="83" spans="2:11">
      <c r="B83" t="s">
        <v>227</v>
      </c>
      <c r="C83" s="16"/>
    </row>
    <row r="84" spans="2:11">
      <c r="B84" t="s">
        <v>277</v>
      </c>
      <c r="C84" s="16"/>
    </row>
    <row r="85" spans="2:11">
      <c r="B85" t="s">
        <v>278</v>
      </c>
      <c r="C85" s="16"/>
    </row>
    <row r="86" spans="2:11">
      <c r="B86" t="s">
        <v>279</v>
      </c>
      <c r="C86" s="16"/>
    </row>
    <row r="87" spans="2:11">
      <c r="C87" s="16"/>
    </row>
    <row r="88" spans="2:11">
      <c r="C88" s="16"/>
    </row>
    <row r="89" spans="2:11">
      <c r="C89" s="16"/>
    </row>
    <row r="90" spans="2:11">
      <c r="C90" s="16"/>
    </row>
    <row r="91" spans="2:11">
      <c r="C91" s="16"/>
    </row>
    <row r="92" spans="2:11">
      <c r="C92" s="16"/>
    </row>
    <row r="93" spans="2:11">
      <c r="C93" s="16"/>
    </row>
    <row r="94" spans="2:11">
      <c r="C94" s="16"/>
    </row>
    <row r="95" spans="2:11">
      <c r="C95" s="16"/>
    </row>
    <row r="96" spans="2:11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15" t="s">
        <v>1245</v>
      </c>
    </row>
    <row r="3" spans="2:59">
      <c r="B3" s="2" t="s">
        <v>2</v>
      </c>
      <c r="C3" t="s">
        <v>1246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9" ht="26.25" customHeight="1">
      <c r="B7" s="104" t="s">
        <v>144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3795931.16</v>
      </c>
      <c r="H11" s="7"/>
      <c r="I11" s="76">
        <v>2853.6968115930749</v>
      </c>
      <c r="J11" s="7"/>
      <c r="K11" s="76">
        <v>100</v>
      </c>
      <c r="L11" s="76">
        <v>0.05</v>
      </c>
      <c r="M11" s="16"/>
      <c r="N11" s="16"/>
      <c r="O11" s="16"/>
      <c r="P11" s="16"/>
      <c r="BG11" s="16"/>
    </row>
    <row r="12" spans="2:59">
      <c r="B12" s="78" t="s">
        <v>930</v>
      </c>
      <c r="C12" s="16"/>
      <c r="D12" s="16"/>
      <c r="G12" s="79">
        <v>3451011</v>
      </c>
      <c r="I12" s="79">
        <v>1344.5138856000001</v>
      </c>
      <c r="K12" s="79">
        <v>47.11</v>
      </c>
      <c r="L12" s="79">
        <v>0.02</v>
      </c>
    </row>
    <row r="13" spans="2:59">
      <c r="B13" t="s">
        <v>931</v>
      </c>
      <c r="C13" t="s">
        <v>932</v>
      </c>
      <c r="D13" t="s">
        <v>327</v>
      </c>
      <c r="E13" t="s">
        <v>105</v>
      </c>
      <c r="F13" t="s">
        <v>933</v>
      </c>
      <c r="G13" s="77">
        <v>1150337</v>
      </c>
      <c r="H13" s="77">
        <v>27.59</v>
      </c>
      <c r="I13" s="77">
        <v>317.3779783</v>
      </c>
      <c r="J13" s="77">
        <v>0</v>
      </c>
      <c r="K13" s="77">
        <v>11.12</v>
      </c>
      <c r="L13" s="77">
        <v>0.01</v>
      </c>
    </row>
    <row r="14" spans="2:59">
      <c r="B14" t="s">
        <v>934</v>
      </c>
      <c r="C14" t="s">
        <v>935</v>
      </c>
      <c r="D14" t="s">
        <v>327</v>
      </c>
      <c r="E14" t="s">
        <v>105</v>
      </c>
      <c r="F14" t="s">
        <v>933</v>
      </c>
      <c r="G14" s="77">
        <v>1150337</v>
      </c>
      <c r="H14" s="77">
        <v>39.42</v>
      </c>
      <c r="I14" s="77">
        <v>453.46284539999999</v>
      </c>
      <c r="J14" s="77">
        <v>0</v>
      </c>
      <c r="K14" s="77">
        <v>15.89</v>
      </c>
      <c r="L14" s="77">
        <v>0.01</v>
      </c>
    </row>
    <row r="15" spans="2:59">
      <c r="B15" t="s">
        <v>936</v>
      </c>
      <c r="C15" t="s">
        <v>937</v>
      </c>
      <c r="D15" t="s">
        <v>327</v>
      </c>
      <c r="E15" t="s">
        <v>105</v>
      </c>
      <c r="F15" t="s">
        <v>933</v>
      </c>
      <c r="G15" s="77">
        <v>1150337</v>
      </c>
      <c r="H15" s="77">
        <v>49.87</v>
      </c>
      <c r="I15" s="77">
        <v>573.67306189999999</v>
      </c>
      <c r="J15" s="77">
        <v>0</v>
      </c>
      <c r="K15" s="77">
        <v>20.100000000000001</v>
      </c>
      <c r="L15" s="77">
        <v>0.01</v>
      </c>
    </row>
    <row r="16" spans="2:59">
      <c r="B16" s="78" t="s">
        <v>628</v>
      </c>
      <c r="C16" s="16"/>
      <c r="D16" s="16"/>
      <c r="G16" s="79">
        <v>344920.16</v>
      </c>
      <c r="I16" s="79">
        <v>1509.1829259930746</v>
      </c>
      <c r="K16" s="79">
        <v>52.89</v>
      </c>
      <c r="L16" s="79">
        <v>0.02</v>
      </c>
    </row>
    <row r="17" spans="2:12">
      <c r="B17" t="s">
        <v>938</v>
      </c>
      <c r="C17" t="s">
        <v>939</v>
      </c>
      <c r="D17" t="s">
        <v>940</v>
      </c>
      <c r="E17" t="s">
        <v>113</v>
      </c>
      <c r="F17" t="s">
        <v>941</v>
      </c>
      <c r="G17" s="77">
        <v>113276.2</v>
      </c>
      <c r="H17" s="77">
        <v>304.50999999999959</v>
      </c>
      <c r="I17" s="77">
        <v>1432.3868671002101</v>
      </c>
      <c r="J17" s="77">
        <v>0</v>
      </c>
      <c r="K17" s="77">
        <v>50.19</v>
      </c>
      <c r="L17" s="77">
        <v>0.02</v>
      </c>
    </row>
    <row r="18" spans="2:12">
      <c r="B18" t="s">
        <v>942</v>
      </c>
      <c r="C18" t="s">
        <v>943</v>
      </c>
      <c r="D18" t="s">
        <v>544</v>
      </c>
      <c r="E18" t="s">
        <v>109</v>
      </c>
      <c r="F18" t="s">
        <v>944</v>
      </c>
      <c r="G18" s="77">
        <v>114824.3</v>
      </c>
      <c r="H18" s="77">
        <v>7.5553999999999997</v>
      </c>
      <c r="I18" s="77">
        <v>30.077733707347399</v>
      </c>
      <c r="J18" s="77">
        <v>0.22</v>
      </c>
      <c r="K18" s="77">
        <v>1.05</v>
      </c>
      <c r="L18" s="77">
        <v>0</v>
      </c>
    </row>
    <row r="19" spans="2:12">
      <c r="B19" t="s">
        <v>945</v>
      </c>
      <c r="C19" t="s">
        <v>946</v>
      </c>
      <c r="D19" t="s">
        <v>544</v>
      </c>
      <c r="E19" t="s">
        <v>109</v>
      </c>
      <c r="F19" t="s">
        <v>944</v>
      </c>
      <c r="G19" s="77">
        <v>116812.06</v>
      </c>
      <c r="H19" s="77">
        <v>8.5666999999999902</v>
      </c>
      <c r="I19" s="77">
        <v>34.694056625517298</v>
      </c>
      <c r="J19" s="77">
        <v>0.22</v>
      </c>
      <c r="K19" s="77">
        <v>1.22</v>
      </c>
      <c r="L19" s="77">
        <v>0</v>
      </c>
    </row>
    <row r="20" spans="2:12">
      <c r="B20" t="s">
        <v>947</v>
      </c>
      <c r="C20" t="s">
        <v>948</v>
      </c>
      <c r="D20" t="s">
        <v>544</v>
      </c>
      <c r="E20" t="s">
        <v>113</v>
      </c>
      <c r="F20" t="s">
        <v>695</v>
      </c>
      <c r="G20" s="77">
        <v>7.6</v>
      </c>
      <c r="H20" s="77">
        <v>38100</v>
      </c>
      <c r="I20" s="77">
        <v>12.024268559999999</v>
      </c>
      <c r="J20" s="77">
        <v>0</v>
      </c>
      <c r="K20" s="77">
        <v>0.42</v>
      </c>
      <c r="L20" s="77">
        <v>0</v>
      </c>
    </row>
    <row r="21" spans="2:12">
      <c r="B21" t="s">
        <v>227</v>
      </c>
      <c r="C21" s="16"/>
      <c r="D21" s="16"/>
    </row>
    <row r="22" spans="2:12">
      <c r="B22" t="s">
        <v>277</v>
      </c>
      <c r="C22" s="16"/>
      <c r="D22" s="16"/>
    </row>
    <row r="23" spans="2:12">
      <c r="B23" t="s">
        <v>278</v>
      </c>
      <c r="C23" s="16"/>
      <c r="D23" s="16"/>
    </row>
    <row r="24" spans="2:12">
      <c r="B24" t="s">
        <v>279</v>
      </c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15" t="s">
        <v>1245</v>
      </c>
    </row>
    <row r="3" spans="2:52">
      <c r="B3" s="2" t="s">
        <v>2</v>
      </c>
      <c r="C3" t="s">
        <v>1246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2" ht="26.25" customHeight="1">
      <c r="B7" s="104" t="s">
        <v>145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76040393</v>
      </c>
      <c r="H11" s="7"/>
      <c r="I11" s="76">
        <v>1845.972712686272</v>
      </c>
      <c r="J11" s="7"/>
      <c r="K11" s="76">
        <v>100</v>
      </c>
      <c r="L11" s="76">
        <v>0.03</v>
      </c>
      <c r="AZ11" s="16"/>
    </row>
    <row r="12" spans="2:52">
      <c r="B12" s="78" t="s">
        <v>207</v>
      </c>
      <c r="C12" s="16"/>
      <c r="D12" s="16"/>
      <c r="G12" s="79">
        <v>76037226</v>
      </c>
      <c r="I12" s="79">
        <v>1659.2508627484219</v>
      </c>
      <c r="K12" s="79">
        <v>89.88</v>
      </c>
      <c r="L12" s="79">
        <v>0.03</v>
      </c>
    </row>
    <row r="13" spans="2:52">
      <c r="B13" s="78" t="s">
        <v>629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220</v>
      </c>
      <c r="C14" t="s">
        <v>220</v>
      </c>
      <c r="D14" t="s">
        <v>220</v>
      </c>
      <c r="E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630</v>
      </c>
      <c r="C15" s="16"/>
      <c r="D15" s="16"/>
      <c r="G15" s="79">
        <v>76037226</v>
      </c>
      <c r="I15" s="79">
        <v>1659.2508627484219</v>
      </c>
      <c r="K15" s="79">
        <v>89.88</v>
      </c>
      <c r="L15" s="79">
        <v>0.03</v>
      </c>
    </row>
    <row r="16" spans="2:52">
      <c r="B16" t="s">
        <v>949</v>
      </c>
      <c r="C16" t="s">
        <v>950</v>
      </c>
      <c r="D16" t="s">
        <v>126</v>
      </c>
      <c r="E16" t="s">
        <v>109</v>
      </c>
      <c r="F16" t="s">
        <v>951</v>
      </c>
      <c r="G16" s="77">
        <v>-5335000</v>
      </c>
      <c r="H16" s="77">
        <v>0.5071</v>
      </c>
      <c r="I16" s="77">
        <v>-93.795472595000007</v>
      </c>
      <c r="J16" s="77">
        <v>0</v>
      </c>
      <c r="K16" s="77">
        <v>-5.08</v>
      </c>
      <c r="L16" s="77">
        <v>0</v>
      </c>
    </row>
    <row r="17" spans="2:12">
      <c r="B17" t="s">
        <v>952</v>
      </c>
      <c r="C17" t="s">
        <v>953</v>
      </c>
      <c r="D17" t="s">
        <v>126</v>
      </c>
      <c r="E17" t="s">
        <v>109</v>
      </c>
      <c r="F17" t="s">
        <v>900</v>
      </c>
      <c r="G17" s="77">
        <v>-13625613</v>
      </c>
      <c r="H17" s="77">
        <v>9.0700000000000003E-2</v>
      </c>
      <c r="I17" s="77">
        <v>-42.846680245797003</v>
      </c>
      <c r="J17" s="77">
        <v>0</v>
      </c>
      <c r="K17" s="77">
        <v>-2.3199999999999998</v>
      </c>
      <c r="L17" s="77">
        <v>0</v>
      </c>
    </row>
    <row r="18" spans="2:12">
      <c r="B18" t="s">
        <v>954</v>
      </c>
      <c r="C18" t="s">
        <v>955</v>
      </c>
      <c r="D18" t="s">
        <v>126</v>
      </c>
      <c r="E18" t="s">
        <v>109</v>
      </c>
      <c r="F18" t="s">
        <v>956</v>
      </c>
      <c r="G18" s="77">
        <v>-5584000</v>
      </c>
      <c r="H18" s="77">
        <v>0.37609999999999999</v>
      </c>
      <c r="I18" s="77">
        <v>-72.811937008000001</v>
      </c>
      <c r="J18" s="77">
        <v>0</v>
      </c>
      <c r="K18" s="77">
        <v>-3.94</v>
      </c>
      <c r="L18" s="77">
        <v>0</v>
      </c>
    </row>
    <row r="19" spans="2:12">
      <c r="B19" t="s">
        <v>957</v>
      </c>
      <c r="C19" t="s">
        <v>958</v>
      </c>
      <c r="D19" t="s">
        <v>126</v>
      </c>
      <c r="E19" t="s">
        <v>109</v>
      </c>
      <c r="F19" t="s">
        <v>959</v>
      </c>
      <c r="G19" s="77">
        <v>-5343000</v>
      </c>
      <c r="H19" s="77">
        <v>0.50590000000000002</v>
      </c>
      <c r="I19" s="77">
        <v>-93.713831678999995</v>
      </c>
      <c r="J19" s="77">
        <v>0</v>
      </c>
      <c r="K19" s="77">
        <v>-5.08</v>
      </c>
      <c r="L19" s="77">
        <v>0</v>
      </c>
    </row>
    <row r="20" spans="2:12">
      <c r="B20" t="s">
        <v>960</v>
      </c>
      <c r="C20" t="s">
        <v>961</v>
      </c>
      <c r="D20" t="s">
        <v>126</v>
      </c>
      <c r="E20" t="s">
        <v>109</v>
      </c>
      <c r="F20" t="s">
        <v>962</v>
      </c>
      <c r="G20" s="77">
        <v>-13625613</v>
      </c>
      <c r="H20" s="77">
        <v>9.7100000000000006E-2</v>
      </c>
      <c r="I20" s="77">
        <v>-45.870040263141</v>
      </c>
      <c r="J20" s="77">
        <v>0</v>
      </c>
      <c r="K20" s="77">
        <v>-2.48</v>
      </c>
      <c r="L20" s="77">
        <v>0</v>
      </c>
    </row>
    <row r="21" spans="2:12">
      <c r="B21" t="s">
        <v>963</v>
      </c>
      <c r="C21" t="s">
        <v>964</v>
      </c>
      <c r="D21" t="s">
        <v>126</v>
      </c>
      <c r="E21" t="s">
        <v>109</v>
      </c>
      <c r="F21" t="s">
        <v>900</v>
      </c>
      <c r="G21" s="77">
        <v>54502452</v>
      </c>
      <c r="H21" s="77">
        <v>0.104</v>
      </c>
      <c r="I21" s="77">
        <v>196.51840112735999</v>
      </c>
      <c r="J21" s="77">
        <v>0</v>
      </c>
      <c r="K21" s="77">
        <v>10.65</v>
      </c>
      <c r="L21" s="77">
        <v>0</v>
      </c>
    </row>
    <row r="22" spans="2:12">
      <c r="B22" t="s">
        <v>965</v>
      </c>
      <c r="C22" t="s">
        <v>966</v>
      </c>
      <c r="D22" t="s">
        <v>126</v>
      </c>
      <c r="E22" t="s">
        <v>109</v>
      </c>
      <c r="F22" t="s">
        <v>956</v>
      </c>
      <c r="G22" s="77">
        <v>43676000</v>
      </c>
      <c r="H22" s="77">
        <v>0.52610000000000001</v>
      </c>
      <c r="I22" s="77">
        <v>796.64530461200002</v>
      </c>
      <c r="J22" s="77">
        <v>0</v>
      </c>
      <c r="K22" s="77">
        <v>43.16</v>
      </c>
      <c r="L22" s="77">
        <v>0.01</v>
      </c>
    </row>
    <row r="23" spans="2:12">
      <c r="B23" t="s">
        <v>967</v>
      </c>
      <c r="C23" t="s">
        <v>968</v>
      </c>
      <c r="D23" t="s">
        <v>126</v>
      </c>
      <c r="E23" t="s">
        <v>109</v>
      </c>
      <c r="F23" t="s">
        <v>959</v>
      </c>
      <c r="G23" s="77">
        <v>21372000</v>
      </c>
      <c r="H23" s="77">
        <v>1.37</v>
      </c>
      <c r="I23" s="77">
        <v>1015.1251188</v>
      </c>
      <c r="J23" s="77">
        <v>0</v>
      </c>
      <c r="K23" s="77">
        <v>54.99</v>
      </c>
      <c r="L23" s="77">
        <v>0.02</v>
      </c>
    </row>
    <row r="24" spans="2:12">
      <c r="B24" s="78" t="s">
        <v>969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220</v>
      </c>
      <c r="C25" t="s">
        <v>220</v>
      </c>
      <c r="D25" t="s">
        <v>220</v>
      </c>
      <c r="E25" t="s">
        <v>220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631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220</v>
      </c>
      <c r="C27" t="s">
        <v>220</v>
      </c>
      <c r="D27" t="s">
        <v>220</v>
      </c>
      <c r="E27" t="s">
        <v>220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336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220</v>
      </c>
      <c r="C29" t="s">
        <v>220</v>
      </c>
      <c r="D29" t="s">
        <v>220</v>
      </c>
      <c r="E29" t="s">
        <v>220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225</v>
      </c>
      <c r="C30" s="16"/>
      <c r="D30" s="16"/>
      <c r="G30" s="79">
        <v>3167</v>
      </c>
      <c r="I30" s="79">
        <v>186.72184993785001</v>
      </c>
      <c r="K30" s="79">
        <v>10.119999999999999</v>
      </c>
      <c r="L30" s="79">
        <v>0</v>
      </c>
    </row>
    <row r="31" spans="2:12">
      <c r="B31" s="78" t="s">
        <v>629</v>
      </c>
      <c r="C31" s="16"/>
      <c r="D31" s="16"/>
      <c r="G31" s="79">
        <v>3167</v>
      </c>
      <c r="I31" s="79">
        <v>186.72184993785001</v>
      </c>
      <c r="K31" s="79">
        <v>10.119999999999999</v>
      </c>
      <c r="L31" s="79">
        <v>0</v>
      </c>
    </row>
    <row r="32" spans="2:12">
      <c r="B32" t="s">
        <v>970</v>
      </c>
      <c r="C32" t="s">
        <v>971</v>
      </c>
      <c r="D32" t="s">
        <v>724</v>
      </c>
      <c r="E32" t="s">
        <v>109</v>
      </c>
      <c r="F32" t="s">
        <v>263</v>
      </c>
      <c r="G32" s="77">
        <v>3167</v>
      </c>
      <c r="H32" s="77">
        <v>1700.5650000000001</v>
      </c>
      <c r="I32" s="77">
        <v>186.72184993785001</v>
      </c>
      <c r="J32" s="77">
        <v>0</v>
      </c>
      <c r="K32" s="77">
        <v>10.119999999999999</v>
      </c>
      <c r="L32" s="77">
        <v>0</v>
      </c>
    </row>
    <row r="33" spans="2:12">
      <c r="B33" s="78" t="s">
        <v>636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220</v>
      </c>
      <c r="C34" t="s">
        <v>220</v>
      </c>
      <c r="D34" t="s">
        <v>220</v>
      </c>
      <c r="E34" t="s">
        <v>220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631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220</v>
      </c>
      <c r="C36" t="s">
        <v>220</v>
      </c>
      <c r="D36" t="s">
        <v>220</v>
      </c>
      <c r="E36" t="s">
        <v>220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637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220</v>
      </c>
      <c r="C38" t="s">
        <v>220</v>
      </c>
      <c r="D38" t="s">
        <v>220</v>
      </c>
      <c r="E38" t="s">
        <v>220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336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220</v>
      </c>
      <c r="C40" t="s">
        <v>220</v>
      </c>
      <c r="D40" t="s">
        <v>220</v>
      </c>
      <c r="E40" t="s">
        <v>220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227</v>
      </c>
      <c r="C41" s="16"/>
      <c r="D41" s="16"/>
    </row>
    <row r="42" spans="2:12">
      <c r="B42" t="s">
        <v>277</v>
      </c>
      <c r="C42" s="16"/>
      <c r="D42" s="16"/>
    </row>
    <row r="43" spans="2:12">
      <c r="B43" t="s">
        <v>278</v>
      </c>
      <c r="C43" s="16"/>
      <c r="D43" s="16"/>
    </row>
    <row r="44" spans="2:12">
      <c r="B44" t="s">
        <v>279</v>
      </c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A36" sqref="A3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108" t="s">
        <v>1247</v>
      </c>
    </row>
    <row r="2" spans="2:13">
      <c r="B2" s="2" t="s">
        <v>1</v>
      </c>
      <c r="C2" s="15" t="s">
        <v>1245</v>
      </c>
      <c r="M2" s="108"/>
    </row>
    <row r="3" spans="2:13">
      <c r="B3" s="2" t="s">
        <v>2</v>
      </c>
      <c r="C3" t="s">
        <v>1246</v>
      </c>
      <c r="M3" s="108"/>
    </row>
    <row r="4" spans="2:13">
      <c r="B4" s="2" t="s">
        <v>3</v>
      </c>
      <c r="C4" t="s">
        <v>198</v>
      </c>
      <c r="M4" s="108"/>
    </row>
    <row r="5" spans="2:13">
      <c r="B5" s="75" t="s">
        <v>199</v>
      </c>
      <c r="C5" t="s">
        <v>200</v>
      </c>
      <c r="M5" s="108"/>
    </row>
    <row r="6" spans="2:13">
      <c r="M6" s="108"/>
    </row>
    <row r="7" spans="2:13" ht="26.25" customHeight="1">
      <c r="B7" s="94" t="s">
        <v>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10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8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8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8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92072.212787477998</v>
      </c>
      <c r="K11" s="76">
        <v>100</v>
      </c>
      <c r="L11" s="76">
        <v>1.51</v>
      </c>
      <c r="M11" s="108"/>
    </row>
    <row r="12" spans="2:13">
      <c r="B12" s="78" t="s">
        <v>207</v>
      </c>
      <c r="C12" s="26"/>
      <c r="D12" s="27"/>
      <c r="E12" s="27"/>
      <c r="F12" s="27"/>
      <c r="G12" s="27"/>
      <c r="H12" s="27"/>
      <c r="I12" s="79">
        <v>0</v>
      </c>
      <c r="J12" s="79">
        <v>92072.212787477998</v>
      </c>
      <c r="K12" s="79">
        <v>100</v>
      </c>
      <c r="L12" s="79">
        <v>1.51</v>
      </c>
      <c r="M12" s="108"/>
    </row>
    <row r="13" spans="2:13">
      <c r="B13" s="78" t="s">
        <v>208</v>
      </c>
      <c r="C13" s="26"/>
      <c r="D13" s="27"/>
      <c r="E13" s="27"/>
      <c r="F13" s="27"/>
      <c r="G13" s="27"/>
      <c r="H13" s="27"/>
      <c r="I13" s="79">
        <v>0</v>
      </c>
      <c r="J13" s="79">
        <v>36518.589820000001</v>
      </c>
      <c r="K13" s="79">
        <v>39.659999999999997</v>
      </c>
      <c r="L13" s="79">
        <v>0.6</v>
      </c>
      <c r="M13" s="108"/>
    </row>
    <row r="14" spans="2:13">
      <c r="B14" t="s">
        <v>209</v>
      </c>
      <c r="C14" t="s">
        <v>210</v>
      </c>
      <c r="D14" t="s">
        <v>211</v>
      </c>
      <c r="E14" t="s">
        <v>212</v>
      </c>
      <c r="F14" t="s">
        <v>213</v>
      </c>
      <c r="G14" t="s">
        <v>105</v>
      </c>
      <c r="H14" s="77">
        <v>0</v>
      </c>
      <c r="I14" s="77">
        <v>0</v>
      </c>
      <c r="J14" s="77">
        <v>36518.589820000001</v>
      </c>
      <c r="K14" s="77">
        <v>39.659999999999997</v>
      </c>
      <c r="L14" s="77">
        <v>0.6</v>
      </c>
      <c r="M14" s="108"/>
    </row>
    <row r="15" spans="2:13">
      <c r="B15" s="78" t="s">
        <v>214</v>
      </c>
      <c r="C15" s="26"/>
      <c r="D15" s="27"/>
      <c r="E15" s="27"/>
      <c r="F15" s="27"/>
      <c r="G15" s="27"/>
      <c r="H15" s="27"/>
      <c r="I15" s="79">
        <v>0</v>
      </c>
      <c r="J15" s="79">
        <v>55553.622967477997</v>
      </c>
      <c r="K15" s="79">
        <v>60.34</v>
      </c>
      <c r="L15" s="79">
        <v>0.91</v>
      </c>
      <c r="M15" s="108"/>
    </row>
    <row r="16" spans="2:13">
      <c r="B16" t="s">
        <v>215</v>
      </c>
      <c r="C16" t="s">
        <v>216</v>
      </c>
      <c r="D16" t="s">
        <v>211</v>
      </c>
      <c r="E16" t="s">
        <v>212</v>
      </c>
      <c r="F16" t="s">
        <v>213</v>
      </c>
      <c r="G16" t="s">
        <v>109</v>
      </c>
      <c r="H16" s="77">
        <v>0</v>
      </c>
      <c r="I16" s="77">
        <v>0</v>
      </c>
      <c r="J16" s="77">
        <v>55138.852849700001</v>
      </c>
      <c r="K16" s="77">
        <v>59.89</v>
      </c>
      <c r="L16" s="77">
        <v>0.9</v>
      </c>
      <c r="M16" s="108"/>
    </row>
    <row r="17" spans="2:13">
      <c r="B17" t="s">
        <v>217</v>
      </c>
      <c r="C17" t="s">
        <v>218</v>
      </c>
      <c r="D17" t="s">
        <v>211</v>
      </c>
      <c r="E17" t="s">
        <v>212</v>
      </c>
      <c r="F17" t="s">
        <v>213</v>
      </c>
      <c r="G17" t="s">
        <v>113</v>
      </c>
      <c r="H17" s="77">
        <v>0</v>
      </c>
      <c r="I17" s="77">
        <v>0</v>
      </c>
      <c r="J17" s="77">
        <v>414.77011777799999</v>
      </c>
      <c r="K17" s="77">
        <v>0.45</v>
      </c>
      <c r="L17" s="77">
        <v>0.01</v>
      </c>
      <c r="M17" s="108"/>
    </row>
    <row r="18" spans="2:13">
      <c r="B18" s="78" t="s">
        <v>219</v>
      </c>
      <c r="D18" s="16"/>
      <c r="I18" s="79">
        <v>0</v>
      </c>
      <c r="J18" s="79">
        <v>0</v>
      </c>
      <c r="K18" s="79">
        <v>0</v>
      </c>
      <c r="L18" s="79">
        <v>0</v>
      </c>
      <c r="M18" s="108"/>
    </row>
    <row r="19" spans="2:13">
      <c r="B19" t="s">
        <v>220</v>
      </c>
      <c r="C19" t="s">
        <v>220</v>
      </c>
      <c r="D19" s="16"/>
      <c r="E19" t="s">
        <v>220</v>
      </c>
      <c r="G19" t="s">
        <v>220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108"/>
    </row>
    <row r="20" spans="2:13">
      <c r="B20" s="78" t="s">
        <v>221</v>
      </c>
      <c r="D20" s="16"/>
      <c r="I20" s="79">
        <v>0</v>
      </c>
      <c r="J20" s="79">
        <v>0</v>
      </c>
      <c r="K20" s="79">
        <v>0</v>
      </c>
      <c r="L20" s="79">
        <v>0</v>
      </c>
      <c r="M20" s="108"/>
    </row>
    <row r="21" spans="2:13">
      <c r="B21" t="s">
        <v>220</v>
      </c>
      <c r="C21" t="s">
        <v>220</v>
      </c>
      <c r="D21" s="16"/>
      <c r="E21" t="s">
        <v>220</v>
      </c>
      <c r="G21" t="s">
        <v>220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108"/>
    </row>
    <row r="22" spans="2:13">
      <c r="B22" s="78" t="s">
        <v>222</v>
      </c>
      <c r="D22" s="16"/>
      <c r="I22" s="79">
        <v>0</v>
      </c>
      <c r="J22" s="79">
        <v>0</v>
      </c>
      <c r="K22" s="79">
        <v>0</v>
      </c>
      <c r="L22" s="79">
        <v>0</v>
      </c>
      <c r="M22" s="108"/>
    </row>
    <row r="23" spans="2:13">
      <c r="B23" t="s">
        <v>220</v>
      </c>
      <c r="C23" t="s">
        <v>220</v>
      </c>
      <c r="D23" s="16"/>
      <c r="E23" t="s">
        <v>220</v>
      </c>
      <c r="G23" t="s">
        <v>220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108"/>
    </row>
    <row r="24" spans="2:13">
      <c r="B24" s="78" t="s">
        <v>223</v>
      </c>
      <c r="D24" s="16"/>
      <c r="I24" s="79">
        <v>0</v>
      </c>
      <c r="J24" s="79">
        <v>0</v>
      </c>
      <c r="K24" s="79">
        <v>0</v>
      </c>
      <c r="L24" s="79">
        <v>0</v>
      </c>
      <c r="M24" s="108"/>
    </row>
    <row r="25" spans="2:13">
      <c r="B25" t="s">
        <v>220</v>
      </c>
      <c r="C25" t="s">
        <v>220</v>
      </c>
      <c r="D25" s="16"/>
      <c r="E25" t="s">
        <v>220</v>
      </c>
      <c r="G25" t="s">
        <v>220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108"/>
    </row>
    <row r="26" spans="2:13">
      <c r="B26" s="78" t="s">
        <v>224</v>
      </c>
      <c r="D26" s="16"/>
      <c r="I26" s="79">
        <v>0</v>
      </c>
      <c r="J26" s="79">
        <v>0</v>
      </c>
      <c r="K26" s="79">
        <v>0</v>
      </c>
      <c r="L26" s="79">
        <v>0</v>
      </c>
      <c r="M26" s="108"/>
    </row>
    <row r="27" spans="2:13">
      <c r="B27" t="s">
        <v>220</v>
      </c>
      <c r="C27" t="s">
        <v>220</v>
      </c>
      <c r="D27" s="16"/>
      <c r="E27" t="s">
        <v>220</v>
      </c>
      <c r="G27" t="s">
        <v>220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108"/>
    </row>
    <row r="28" spans="2:13">
      <c r="B28" s="78" t="s">
        <v>225</v>
      </c>
      <c r="D28" s="16"/>
      <c r="I28" s="79">
        <v>0</v>
      </c>
      <c r="J28" s="79">
        <v>0</v>
      </c>
      <c r="K28" s="79">
        <v>0</v>
      </c>
      <c r="L28" s="79">
        <v>0</v>
      </c>
      <c r="M28" s="108"/>
    </row>
    <row r="29" spans="2:13">
      <c r="B29" s="78" t="s">
        <v>226</v>
      </c>
      <c r="D29" s="16"/>
      <c r="I29" s="79">
        <v>0</v>
      </c>
      <c r="J29" s="79">
        <v>0</v>
      </c>
      <c r="K29" s="79">
        <v>0</v>
      </c>
      <c r="L29" s="79">
        <v>0</v>
      </c>
      <c r="M29" s="108"/>
    </row>
    <row r="30" spans="2:13">
      <c r="B30" t="s">
        <v>220</v>
      </c>
      <c r="C30" t="s">
        <v>220</v>
      </c>
      <c r="D30" s="16"/>
      <c r="E30" t="s">
        <v>220</v>
      </c>
      <c r="G30" t="s">
        <v>220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108"/>
    </row>
    <row r="31" spans="2:13">
      <c r="B31" s="78" t="s">
        <v>224</v>
      </c>
      <c r="D31" s="16"/>
      <c r="I31" s="79">
        <v>0</v>
      </c>
      <c r="J31" s="79">
        <v>0</v>
      </c>
      <c r="K31" s="79">
        <v>0</v>
      </c>
      <c r="L31" s="79">
        <v>0</v>
      </c>
      <c r="M31" s="108"/>
    </row>
    <row r="32" spans="2:13">
      <c r="B32" t="s">
        <v>220</v>
      </c>
      <c r="C32" t="s">
        <v>220</v>
      </c>
      <c r="D32" s="16"/>
      <c r="E32" t="s">
        <v>220</v>
      </c>
      <c r="G32" t="s">
        <v>220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108"/>
    </row>
    <row r="33" spans="1:12">
      <c r="B33" t="s">
        <v>227</v>
      </c>
      <c r="D33" s="16"/>
    </row>
    <row r="34" spans="1:12">
      <c r="A34" s="108" t="s">
        <v>1248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</row>
    <row r="35" spans="1:12">
      <c r="A35" s="108" t="s">
        <v>1249</v>
      </c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</row>
    <row r="36" spans="1:12">
      <c r="D36" s="16"/>
    </row>
    <row r="37" spans="1:12">
      <c r="D37" s="16"/>
    </row>
    <row r="38" spans="1:12">
      <c r="D38" s="16"/>
    </row>
    <row r="39" spans="1:12">
      <c r="D39" s="16"/>
    </row>
    <row r="40" spans="1:12">
      <c r="D40" s="16"/>
    </row>
    <row r="41" spans="1:12">
      <c r="D41" s="16"/>
    </row>
    <row r="42" spans="1:12">
      <c r="D42" s="16"/>
    </row>
    <row r="43" spans="1:12">
      <c r="D43" s="16"/>
    </row>
    <row r="44" spans="1:12">
      <c r="D44" s="16"/>
    </row>
    <row r="45" spans="1:12">
      <c r="D45" s="16"/>
    </row>
    <row r="46" spans="1:12">
      <c r="D46" s="16"/>
    </row>
    <row r="47" spans="1:12">
      <c r="D47" s="16"/>
    </row>
    <row r="48" spans="1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2"/>
    <mergeCell ref="A34:L34"/>
    <mergeCell ref="A35:L35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15" t="s">
        <v>1245</v>
      </c>
    </row>
    <row r="3" spans="2:49">
      <c r="B3" s="2" t="s">
        <v>2</v>
      </c>
      <c r="C3" t="s">
        <v>1246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49" ht="26.25" customHeight="1">
      <c r="B7" s="104" t="s">
        <v>146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-987576044.12</v>
      </c>
      <c r="H11" s="7"/>
      <c r="I11" s="76">
        <v>-29399.430014358142</v>
      </c>
      <c r="J11" s="76">
        <v>100</v>
      </c>
      <c r="K11" s="76">
        <v>-0.48</v>
      </c>
      <c r="AW11" s="16"/>
    </row>
    <row r="12" spans="2:49">
      <c r="B12" s="78" t="s">
        <v>207</v>
      </c>
      <c r="C12" s="16"/>
      <c r="D12" s="16"/>
      <c r="G12" s="79">
        <v>-987576044.12</v>
      </c>
      <c r="I12" s="79">
        <v>-29399.430014358142</v>
      </c>
      <c r="J12" s="79">
        <v>100</v>
      </c>
      <c r="K12" s="79">
        <v>-0.48</v>
      </c>
    </row>
    <row r="13" spans="2:49">
      <c r="B13" s="78" t="s">
        <v>629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220</v>
      </c>
      <c r="C14" t="s">
        <v>220</v>
      </c>
      <c r="D14" t="s">
        <v>220</v>
      </c>
      <c r="E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630</v>
      </c>
      <c r="C15" s="16"/>
      <c r="D15" s="16"/>
      <c r="G15" s="79">
        <v>-138153200</v>
      </c>
      <c r="I15" s="79">
        <v>2336.3100578677399</v>
      </c>
      <c r="J15" s="79">
        <v>-7.95</v>
      </c>
      <c r="K15" s="79">
        <v>0.04</v>
      </c>
    </row>
    <row r="16" spans="2:49">
      <c r="B16" t="s">
        <v>972</v>
      </c>
      <c r="C16" t="s">
        <v>973</v>
      </c>
      <c r="D16" t="s">
        <v>126</v>
      </c>
      <c r="E16" t="s">
        <v>204</v>
      </c>
      <c r="F16" t="s">
        <v>974</v>
      </c>
      <c r="G16" s="77">
        <v>-2816200</v>
      </c>
      <c r="H16" s="77">
        <v>0.32761345074923692</v>
      </c>
      <c r="I16" s="77">
        <v>-9.2262500000000092</v>
      </c>
      <c r="J16" s="77">
        <v>0.03</v>
      </c>
      <c r="K16" s="77">
        <v>0</v>
      </c>
    </row>
    <row r="17" spans="2:11">
      <c r="B17" t="s">
        <v>975</v>
      </c>
      <c r="C17" t="s">
        <v>976</v>
      </c>
      <c r="D17" t="s">
        <v>126</v>
      </c>
      <c r="E17" t="s">
        <v>113</v>
      </c>
      <c r="F17" t="s">
        <v>974</v>
      </c>
      <c r="G17" s="77">
        <v>-40554100</v>
      </c>
      <c r="H17" s="77">
        <v>2.5030999999999999</v>
      </c>
      <c r="I17" s="77">
        <v>-1015.1096771</v>
      </c>
      <c r="J17" s="77">
        <v>3.45</v>
      </c>
      <c r="K17" s="77">
        <v>-0.02</v>
      </c>
    </row>
    <row r="18" spans="2:11">
      <c r="B18" t="s">
        <v>977</v>
      </c>
      <c r="C18" t="s">
        <v>978</v>
      </c>
      <c r="D18" t="s">
        <v>126</v>
      </c>
      <c r="E18" t="s">
        <v>113</v>
      </c>
      <c r="F18" t="s">
        <v>979</v>
      </c>
      <c r="G18" s="77">
        <v>-14441000</v>
      </c>
      <c r="H18" s="77">
        <v>2.6659999999999999</v>
      </c>
      <c r="I18" s="77">
        <v>-384.99705999999998</v>
      </c>
      <c r="J18" s="77">
        <v>1.31</v>
      </c>
      <c r="K18" s="77">
        <v>-0.01</v>
      </c>
    </row>
    <row r="19" spans="2:11">
      <c r="B19" t="s">
        <v>980</v>
      </c>
      <c r="C19" t="s">
        <v>981</v>
      </c>
      <c r="D19" t="s">
        <v>126</v>
      </c>
      <c r="E19" t="s">
        <v>109</v>
      </c>
      <c r="F19" t="s">
        <v>982</v>
      </c>
      <c r="G19" s="77">
        <v>-80341900</v>
      </c>
      <c r="H19" s="77">
        <v>-4.6621290322580622</v>
      </c>
      <c r="I19" s="77">
        <v>3745.64304496774</v>
      </c>
      <c r="J19" s="77">
        <v>-12.74</v>
      </c>
      <c r="K19" s="77">
        <v>0.06</v>
      </c>
    </row>
    <row r="20" spans="2:11">
      <c r="B20" s="78" t="s">
        <v>969</v>
      </c>
      <c r="C20" s="16"/>
      <c r="D20" s="16"/>
      <c r="G20" s="79">
        <v>-5134844.12</v>
      </c>
      <c r="I20" s="79">
        <v>-210.469879140378</v>
      </c>
      <c r="J20" s="79">
        <v>0.72</v>
      </c>
      <c r="K20" s="79">
        <v>0</v>
      </c>
    </row>
    <row r="21" spans="2:11">
      <c r="B21" t="s">
        <v>983</v>
      </c>
      <c r="C21" t="s">
        <v>984</v>
      </c>
      <c r="D21" t="s">
        <v>126</v>
      </c>
      <c r="E21" t="s">
        <v>113</v>
      </c>
      <c r="F21" t="s">
        <v>985</v>
      </c>
      <c r="G21" s="77">
        <v>-5134844.12</v>
      </c>
      <c r="H21" s="77">
        <v>4.0988562500000096</v>
      </c>
      <c r="I21" s="77">
        <v>-210.469879140378</v>
      </c>
      <c r="J21" s="77">
        <v>0.72</v>
      </c>
      <c r="K21" s="77">
        <v>0</v>
      </c>
    </row>
    <row r="22" spans="2:11">
      <c r="B22" s="78" t="s">
        <v>631</v>
      </c>
      <c r="C22" s="16"/>
      <c r="D22" s="16"/>
      <c r="G22" s="79">
        <v>-844288000</v>
      </c>
      <c r="I22" s="79">
        <v>-31525.270193085504</v>
      </c>
      <c r="J22" s="79">
        <v>107.23</v>
      </c>
      <c r="K22" s="79">
        <v>-0.52</v>
      </c>
    </row>
    <row r="23" spans="2:11">
      <c r="B23" t="s">
        <v>986</v>
      </c>
      <c r="C23" t="s">
        <v>987</v>
      </c>
      <c r="D23" t="s">
        <v>126</v>
      </c>
      <c r="E23" t="s">
        <v>105</v>
      </c>
      <c r="F23" t="s">
        <v>711</v>
      </c>
      <c r="G23" s="77">
        <v>2572000</v>
      </c>
      <c r="H23" s="77">
        <v>-0.24744805194805211</v>
      </c>
      <c r="I23" s="77">
        <v>-6.3643638961039004</v>
      </c>
      <c r="J23" s="77">
        <v>0.02</v>
      </c>
      <c r="K23" s="77">
        <v>0</v>
      </c>
    </row>
    <row r="24" spans="2:11">
      <c r="B24" t="s">
        <v>988</v>
      </c>
      <c r="C24" t="s">
        <v>989</v>
      </c>
      <c r="D24" t="s">
        <v>126</v>
      </c>
      <c r="E24" t="s">
        <v>105</v>
      </c>
      <c r="F24" t="s">
        <v>990</v>
      </c>
      <c r="G24" s="77">
        <v>1643000</v>
      </c>
      <c r="H24" s="77">
        <v>-0.77975700934579428</v>
      </c>
      <c r="I24" s="77">
        <v>-12.8114076635514</v>
      </c>
      <c r="J24" s="77">
        <v>0.04</v>
      </c>
      <c r="K24" s="77">
        <v>0</v>
      </c>
    </row>
    <row r="25" spans="2:11">
      <c r="B25" t="s">
        <v>991</v>
      </c>
      <c r="C25" t="s">
        <v>992</v>
      </c>
      <c r="D25" t="s">
        <v>126</v>
      </c>
      <c r="E25" t="s">
        <v>105</v>
      </c>
      <c r="F25" t="s">
        <v>924</v>
      </c>
      <c r="G25" s="77">
        <v>4967000</v>
      </c>
      <c r="H25" s="77">
        <v>-1.4436315789473706</v>
      </c>
      <c r="I25" s="77">
        <v>-71.7051805263159</v>
      </c>
      <c r="J25" s="77">
        <v>0.24</v>
      </c>
      <c r="K25" s="77">
        <v>0</v>
      </c>
    </row>
    <row r="26" spans="2:11">
      <c r="B26" t="s">
        <v>993</v>
      </c>
      <c r="C26" t="s">
        <v>994</v>
      </c>
      <c r="D26" t="s">
        <v>126</v>
      </c>
      <c r="E26" t="s">
        <v>105</v>
      </c>
      <c r="F26" t="s">
        <v>995</v>
      </c>
      <c r="G26" s="77">
        <v>283369000</v>
      </c>
      <c r="H26" s="77">
        <v>-2.177102564102559</v>
      </c>
      <c r="I26" s="77">
        <v>-6169.2337648717803</v>
      </c>
      <c r="J26" s="77">
        <v>20.98</v>
      </c>
      <c r="K26" s="77">
        <v>-0.1</v>
      </c>
    </row>
    <row r="27" spans="2:11">
      <c r="B27" t="s">
        <v>996</v>
      </c>
      <c r="C27" t="s">
        <v>997</v>
      </c>
      <c r="D27" t="s">
        <v>126</v>
      </c>
      <c r="E27" t="s">
        <v>105</v>
      </c>
      <c r="F27" t="s">
        <v>998</v>
      </c>
      <c r="G27" s="77">
        <v>1645000</v>
      </c>
      <c r="H27" s="77">
        <v>-2.5631125628140667</v>
      </c>
      <c r="I27" s="77">
        <v>-42.163201658291399</v>
      </c>
      <c r="J27" s="77">
        <v>0.14000000000000001</v>
      </c>
      <c r="K27" s="77">
        <v>0</v>
      </c>
    </row>
    <row r="28" spans="2:11">
      <c r="B28" t="s">
        <v>999</v>
      </c>
      <c r="C28" t="s">
        <v>1000</v>
      </c>
      <c r="D28" t="s">
        <v>126</v>
      </c>
      <c r="E28" t="s">
        <v>105</v>
      </c>
      <c r="F28" t="s">
        <v>995</v>
      </c>
      <c r="G28" s="77">
        <v>63109000</v>
      </c>
      <c r="H28" s="77">
        <v>-3.6053308080808124</v>
      </c>
      <c r="I28" s="77">
        <v>-2275.2882196717201</v>
      </c>
      <c r="J28" s="77">
        <v>7.74</v>
      </c>
      <c r="K28" s="77">
        <v>-0.04</v>
      </c>
    </row>
    <row r="29" spans="2:11">
      <c r="B29" t="s">
        <v>1001</v>
      </c>
      <c r="C29" t="s">
        <v>1002</v>
      </c>
      <c r="D29" t="s">
        <v>126</v>
      </c>
      <c r="E29" t="s">
        <v>105</v>
      </c>
      <c r="F29" t="s">
        <v>853</v>
      </c>
      <c r="G29" s="77">
        <v>1136000</v>
      </c>
      <c r="H29" s="77">
        <v>-3.9141349693251497</v>
      </c>
      <c r="I29" s="77">
        <v>-44.4645732515337</v>
      </c>
      <c r="J29" s="77">
        <v>0.15</v>
      </c>
      <c r="K29" s="77">
        <v>0</v>
      </c>
    </row>
    <row r="30" spans="2:11">
      <c r="B30" t="s">
        <v>1003</v>
      </c>
      <c r="C30" t="s">
        <v>1004</v>
      </c>
      <c r="D30" t="s">
        <v>126</v>
      </c>
      <c r="E30" t="s">
        <v>105</v>
      </c>
      <c r="F30" t="s">
        <v>918</v>
      </c>
      <c r="G30" s="77">
        <v>1447000</v>
      </c>
      <c r="H30" s="77">
        <v>-4.8019375000000002</v>
      </c>
      <c r="I30" s="77">
        <v>-69.484035625000004</v>
      </c>
      <c r="J30" s="77">
        <v>0.24</v>
      </c>
      <c r="K30" s="77">
        <v>0</v>
      </c>
    </row>
    <row r="31" spans="2:11">
      <c r="B31" t="s">
        <v>1005</v>
      </c>
      <c r="C31" t="s">
        <v>1006</v>
      </c>
      <c r="D31" t="s">
        <v>126</v>
      </c>
      <c r="E31" t="s">
        <v>105</v>
      </c>
      <c r="F31" t="s">
        <v>1007</v>
      </c>
      <c r="G31" s="77">
        <v>85721000</v>
      </c>
      <c r="H31" s="77">
        <v>-6.0757898089171967</v>
      </c>
      <c r="I31" s="77">
        <v>-5208.2277821019097</v>
      </c>
      <c r="J31" s="77">
        <v>17.72</v>
      </c>
      <c r="K31" s="77">
        <v>-0.09</v>
      </c>
    </row>
    <row r="32" spans="2:11">
      <c r="B32" t="s">
        <v>1008</v>
      </c>
      <c r="C32" t="s">
        <v>1009</v>
      </c>
      <c r="D32" t="s">
        <v>126</v>
      </c>
      <c r="E32" t="s">
        <v>109</v>
      </c>
      <c r="F32" t="s">
        <v>1010</v>
      </c>
      <c r="G32" s="77">
        <v>-1450000000</v>
      </c>
      <c r="H32" s="77">
        <v>0.17413062689595496</v>
      </c>
      <c r="I32" s="77">
        <v>-8753.8078100000002</v>
      </c>
      <c r="J32" s="77">
        <v>29.78</v>
      </c>
      <c r="K32" s="77">
        <v>-0.14000000000000001</v>
      </c>
    </row>
    <row r="33" spans="2:11">
      <c r="B33" t="s">
        <v>1011</v>
      </c>
      <c r="C33" t="s">
        <v>1012</v>
      </c>
      <c r="D33" t="s">
        <v>126</v>
      </c>
      <c r="E33" t="s">
        <v>105</v>
      </c>
      <c r="F33" t="s">
        <v>1013</v>
      </c>
      <c r="G33" s="77">
        <v>4277000</v>
      </c>
      <c r="H33" s="77">
        <v>-1.613483870967739</v>
      </c>
      <c r="I33" s="77">
        <v>-69.008705161290194</v>
      </c>
      <c r="J33" s="77">
        <v>0.23</v>
      </c>
      <c r="K33" s="77">
        <v>0</v>
      </c>
    </row>
    <row r="34" spans="2:11">
      <c r="B34" t="s">
        <v>1014</v>
      </c>
      <c r="C34" t="s">
        <v>1015</v>
      </c>
      <c r="D34" t="s">
        <v>126</v>
      </c>
      <c r="E34" t="s">
        <v>105</v>
      </c>
      <c r="F34" t="s">
        <v>1016</v>
      </c>
      <c r="G34" s="77">
        <v>167000</v>
      </c>
      <c r="H34" s="77">
        <v>-3.6825357142857125</v>
      </c>
      <c r="I34" s="77">
        <v>-6.1498346428571402</v>
      </c>
      <c r="J34" s="77">
        <v>0.02</v>
      </c>
      <c r="K34" s="77">
        <v>0</v>
      </c>
    </row>
    <row r="35" spans="2:11">
      <c r="B35" t="s">
        <v>1017</v>
      </c>
      <c r="C35" t="s">
        <v>1018</v>
      </c>
      <c r="D35" t="s">
        <v>126</v>
      </c>
      <c r="E35" t="s">
        <v>105</v>
      </c>
      <c r="F35" t="s">
        <v>1019</v>
      </c>
      <c r="G35" s="77">
        <v>155659000</v>
      </c>
      <c r="H35" s="77">
        <v>-5.6511742424242417</v>
      </c>
      <c r="I35" s="77">
        <v>-8796.5613140151509</v>
      </c>
      <c r="J35" s="77">
        <v>29.92</v>
      </c>
      <c r="K35" s="77">
        <v>-0.14000000000000001</v>
      </c>
    </row>
    <row r="36" spans="2:11">
      <c r="B36" s="78" t="s">
        <v>336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220</v>
      </c>
      <c r="C37" t="s">
        <v>220</v>
      </c>
      <c r="D37" t="s">
        <v>220</v>
      </c>
      <c r="E37" t="s">
        <v>220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225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s="78" t="s">
        <v>629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220</v>
      </c>
      <c r="C40" t="s">
        <v>220</v>
      </c>
      <c r="D40" t="s">
        <v>220</v>
      </c>
      <c r="E40" t="s">
        <v>220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s="78" t="s">
        <v>636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t="s">
        <v>220</v>
      </c>
      <c r="C42" t="s">
        <v>220</v>
      </c>
      <c r="D42" t="s">
        <v>220</v>
      </c>
      <c r="E42" t="s">
        <v>220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</row>
    <row r="43" spans="2:11">
      <c r="B43" s="78" t="s">
        <v>631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t="s">
        <v>220</v>
      </c>
      <c r="C44" t="s">
        <v>220</v>
      </c>
      <c r="D44" t="s">
        <v>220</v>
      </c>
      <c r="E44" t="s">
        <v>220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</row>
    <row r="45" spans="2:11">
      <c r="B45" s="78" t="s">
        <v>336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220</v>
      </c>
      <c r="C46" t="s">
        <v>220</v>
      </c>
      <c r="D46" t="s">
        <v>220</v>
      </c>
      <c r="E46" t="s">
        <v>220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t="s">
        <v>227</v>
      </c>
      <c r="C47" s="16"/>
      <c r="D47" s="16"/>
    </row>
    <row r="48" spans="2:11">
      <c r="B48" t="s">
        <v>277</v>
      </c>
      <c r="C48" s="16"/>
      <c r="D48" s="16"/>
    </row>
    <row r="49" spans="2:4">
      <c r="B49" t="s">
        <v>278</v>
      </c>
      <c r="C49" s="16"/>
      <c r="D49" s="16"/>
    </row>
    <row r="50" spans="2:4">
      <c r="B50" t="s">
        <v>279</v>
      </c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15" t="s">
        <v>1245</v>
      </c>
    </row>
    <row r="3" spans="2:78">
      <c r="B3" s="2" t="s">
        <v>2</v>
      </c>
      <c r="C3" t="s">
        <v>1246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78" ht="26.25" customHeight="1">
      <c r="B7" s="104" t="s">
        <v>148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7.77</v>
      </c>
      <c r="I11" s="7"/>
      <c r="J11" s="7"/>
      <c r="K11" s="76">
        <v>2.42</v>
      </c>
      <c r="L11" s="76">
        <v>23169661.329999998</v>
      </c>
      <c r="M11" s="7"/>
      <c r="N11" s="76">
        <v>53513.801504301999</v>
      </c>
      <c r="O11" s="7"/>
      <c r="P11" s="76">
        <v>100</v>
      </c>
      <c r="Q11" s="76">
        <v>0.88</v>
      </c>
      <c r="R11" s="16"/>
      <c r="S11" s="16"/>
      <c r="T11" s="16"/>
      <c r="U11" s="16"/>
      <c r="V11" s="16"/>
      <c r="BZ11" s="16"/>
    </row>
    <row r="12" spans="2:78">
      <c r="B12" s="78" t="s">
        <v>207</v>
      </c>
      <c r="D12" s="16"/>
      <c r="H12" s="79">
        <v>1.59</v>
      </c>
      <c r="K12" s="79">
        <v>1.05</v>
      </c>
      <c r="L12" s="79">
        <v>10701661.33</v>
      </c>
      <c r="N12" s="79">
        <v>10888.085258102001</v>
      </c>
      <c r="P12" s="79">
        <v>20.350000000000001</v>
      </c>
      <c r="Q12" s="79">
        <v>0.18</v>
      </c>
    </row>
    <row r="13" spans="2:78">
      <c r="B13" s="78" t="s">
        <v>650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220</v>
      </c>
      <c r="C14" t="s">
        <v>220</v>
      </c>
      <c r="D14" s="16"/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651</v>
      </c>
      <c r="D15" s="16"/>
      <c r="H15" s="79">
        <v>0.8</v>
      </c>
      <c r="K15" s="79">
        <v>0.59</v>
      </c>
      <c r="L15" s="79">
        <v>397483.66</v>
      </c>
      <c r="N15" s="79">
        <v>400.90201947600002</v>
      </c>
      <c r="P15" s="79">
        <v>0.75</v>
      </c>
      <c r="Q15" s="79">
        <v>0.01</v>
      </c>
    </row>
    <row r="16" spans="2:78">
      <c r="B16" t="s">
        <v>1020</v>
      </c>
      <c r="C16" t="s">
        <v>1021</v>
      </c>
      <c r="D16" t="s">
        <v>657</v>
      </c>
      <c r="E16" t="s">
        <v>212</v>
      </c>
      <c r="F16" t="s">
        <v>213</v>
      </c>
      <c r="G16" t="s">
        <v>1022</v>
      </c>
      <c r="H16" s="77">
        <v>0.8</v>
      </c>
      <c r="I16" t="s">
        <v>105</v>
      </c>
      <c r="J16" s="77">
        <v>1.55</v>
      </c>
      <c r="K16" s="77">
        <v>0.59</v>
      </c>
      <c r="L16" s="77">
        <v>397483.66</v>
      </c>
      <c r="M16" s="77">
        <v>100.86</v>
      </c>
      <c r="N16" s="77">
        <v>400.90201947600002</v>
      </c>
      <c r="O16" s="77">
        <v>0.45</v>
      </c>
      <c r="P16" s="77">
        <v>0.75</v>
      </c>
      <c r="Q16" s="77">
        <v>0.01</v>
      </c>
    </row>
    <row r="17" spans="2:17">
      <c r="B17" s="78" t="s">
        <v>652</v>
      </c>
      <c r="D17" s="16"/>
      <c r="H17" s="79">
        <v>1.62</v>
      </c>
      <c r="K17" s="79">
        <v>1.07</v>
      </c>
      <c r="L17" s="79">
        <v>10304177.67</v>
      </c>
      <c r="N17" s="79">
        <v>10487.183238625999</v>
      </c>
      <c r="P17" s="79">
        <v>19.600000000000001</v>
      </c>
      <c r="Q17" s="79">
        <v>0.17</v>
      </c>
    </row>
    <row r="18" spans="2:17">
      <c r="B18" s="78" t="s">
        <v>653</v>
      </c>
      <c r="D18" s="16"/>
      <c r="H18" s="79">
        <v>1.62</v>
      </c>
      <c r="K18" s="79">
        <v>1.07</v>
      </c>
      <c r="L18" s="79">
        <v>10304177.67</v>
      </c>
      <c r="N18" s="79">
        <v>10487.183238625999</v>
      </c>
      <c r="P18" s="79">
        <v>19.600000000000001</v>
      </c>
      <c r="Q18" s="79">
        <v>0.17</v>
      </c>
    </row>
    <row r="19" spans="2:17">
      <c r="B19" t="s">
        <v>1023</v>
      </c>
      <c r="C19" t="s">
        <v>1024</v>
      </c>
      <c r="D19" t="s">
        <v>657</v>
      </c>
      <c r="E19" t="s">
        <v>1025</v>
      </c>
      <c r="F19" t="s">
        <v>153</v>
      </c>
      <c r="G19" t="s">
        <v>1026</v>
      </c>
      <c r="H19" s="77">
        <v>2.27</v>
      </c>
      <c r="I19" t="s">
        <v>105</v>
      </c>
      <c r="J19" s="77">
        <v>2.5499999999999998</v>
      </c>
      <c r="K19" s="77">
        <v>1.1000000000000001</v>
      </c>
      <c r="L19" s="77">
        <v>5516647.5899999999</v>
      </c>
      <c r="M19" s="77">
        <v>102.09</v>
      </c>
      <c r="N19" s="77">
        <v>5631.9455246309999</v>
      </c>
      <c r="O19" s="77">
        <v>0</v>
      </c>
      <c r="P19" s="77">
        <v>10.52</v>
      </c>
      <c r="Q19" s="77">
        <v>0.09</v>
      </c>
    </row>
    <row r="20" spans="2:17">
      <c r="B20" t="s">
        <v>1027</v>
      </c>
      <c r="C20" t="s">
        <v>1028</v>
      </c>
      <c r="D20" t="s">
        <v>657</v>
      </c>
      <c r="E20" t="s">
        <v>1025</v>
      </c>
      <c r="F20" t="s">
        <v>153</v>
      </c>
      <c r="G20" t="s">
        <v>1029</v>
      </c>
      <c r="H20" s="77">
        <v>0.68</v>
      </c>
      <c r="I20" t="s">
        <v>105</v>
      </c>
      <c r="J20" s="77">
        <v>2.33</v>
      </c>
      <c r="K20" s="77">
        <v>1.05</v>
      </c>
      <c r="L20" s="77">
        <v>2451593.09</v>
      </c>
      <c r="M20" s="77">
        <v>100.98</v>
      </c>
      <c r="N20" s="77">
        <v>2475.618702282</v>
      </c>
      <c r="O20" s="77">
        <v>0</v>
      </c>
      <c r="P20" s="77">
        <v>4.63</v>
      </c>
      <c r="Q20" s="77">
        <v>0.04</v>
      </c>
    </row>
    <row r="21" spans="2:17">
      <c r="B21" t="s">
        <v>1030</v>
      </c>
      <c r="C21" t="s">
        <v>1031</v>
      </c>
      <c r="D21" t="s">
        <v>657</v>
      </c>
      <c r="E21" t="s">
        <v>1025</v>
      </c>
      <c r="F21" t="s">
        <v>153</v>
      </c>
      <c r="G21" t="s">
        <v>1032</v>
      </c>
      <c r="H21" s="77">
        <v>1.06</v>
      </c>
      <c r="I21" t="s">
        <v>105</v>
      </c>
      <c r="J21" s="77">
        <v>2.64</v>
      </c>
      <c r="K21" s="77">
        <v>1</v>
      </c>
      <c r="L21" s="77">
        <v>2335936.9900000002</v>
      </c>
      <c r="M21" s="77">
        <v>101.87</v>
      </c>
      <c r="N21" s="77">
        <v>2379.619011713</v>
      </c>
      <c r="O21" s="77">
        <v>0</v>
      </c>
      <c r="P21" s="77">
        <v>4.45</v>
      </c>
      <c r="Q21" s="77">
        <v>0.04</v>
      </c>
    </row>
    <row r="22" spans="2:17">
      <c r="B22" s="78" t="s">
        <v>654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220</v>
      </c>
      <c r="C23" t="s">
        <v>220</v>
      </c>
      <c r="D23" s="16"/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660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220</v>
      </c>
      <c r="C25" t="s">
        <v>220</v>
      </c>
      <c r="D25" s="16"/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661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220</v>
      </c>
      <c r="C27" t="s">
        <v>220</v>
      </c>
      <c r="D27" s="16"/>
      <c r="E27" t="s">
        <v>220</v>
      </c>
      <c r="H27" s="77">
        <v>0</v>
      </c>
      <c r="I27" t="s">
        <v>220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225</v>
      </c>
      <c r="D28" s="16"/>
      <c r="H28" s="79">
        <v>9.35</v>
      </c>
      <c r="K28" s="79">
        <v>2.77</v>
      </c>
      <c r="L28" s="79">
        <v>12468000</v>
      </c>
      <c r="N28" s="79">
        <v>42625.716246199998</v>
      </c>
      <c r="P28" s="79">
        <v>79.650000000000006</v>
      </c>
      <c r="Q28" s="79">
        <v>0.7</v>
      </c>
    </row>
    <row r="29" spans="2:17">
      <c r="B29" s="78" t="s">
        <v>650</v>
      </c>
      <c r="D29" s="16"/>
      <c r="H29" s="79">
        <v>5.42</v>
      </c>
      <c r="K29" s="79">
        <v>14.51</v>
      </c>
      <c r="L29" s="79">
        <v>100000</v>
      </c>
      <c r="N29" s="79">
        <v>55.301783999999998</v>
      </c>
      <c r="P29" s="79">
        <v>0.1</v>
      </c>
      <c r="Q29" s="79">
        <v>0</v>
      </c>
    </row>
    <row r="30" spans="2:17">
      <c r="B30" t="s">
        <v>1033</v>
      </c>
      <c r="C30" t="s">
        <v>1034</v>
      </c>
      <c r="D30" t="s">
        <v>1035</v>
      </c>
      <c r="E30" t="s">
        <v>220</v>
      </c>
      <c r="F30" t="s">
        <v>438</v>
      </c>
      <c r="G30" t="s">
        <v>659</v>
      </c>
      <c r="H30" s="77">
        <v>5.42</v>
      </c>
      <c r="I30" t="s">
        <v>206</v>
      </c>
      <c r="J30" s="77">
        <v>0</v>
      </c>
      <c r="K30" s="77">
        <v>14.51</v>
      </c>
      <c r="L30" s="77">
        <v>100000</v>
      </c>
      <c r="M30" s="77">
        <v>52.89</v>
      </c>
      <c r="N30" s="77">
        <v>55.301783999999998</v>
      </c>
      <c r="O30" s="77">
        <v>0</v>
      </c>
      <c r="P30" s="77">
        <v>0.1</v>
      </c>
      <c r="Q30" s="77">
        <v>0</v>
      </c>
    </row>
    <row r="31" spans="2:17">
      <c r="B31" s="78" t="s">
        <v>651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220</v>
      </c>
      <c r="C32" t="s">
        <v>220</v>
      </c>
      <c r="D32" s="16"/>
      <c r="E32" t="s">
        <v>220</v>
      </c>
      <c r="H32" s="77">
        <v>0</v>
      </c>
      <c r="I32" t="s">
        <v>220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652</v>
      </c>
      <c r="D33" s="16"/>
      <c r="H33" s="79">
        <v>9.36</v>
      </c>
      <c r="K33" s="79">
        <v>2.75</v>
      </c>
      <c r="L33" s="79">
        <v>12368000</v>
      </c>
      <c r="N33" s="79">
        <v>42570.414462200002</v>
      </c>
      <c r="P33" s="79">
        <v>79.55</v>
      </c>
      <c r="Q33" s="79">
        <v>0.7</v>
      </c>
    </row>
    <row r="34" spans="2:17">
      <c r="B34" s="78" t="s">
        <v>653</v>
      </c>
      <c r="D34" s="16"/>
      <c r="H34" s="79">
        <v>10.62</v>
      </c>
      <c r="K34" s="79">
        <v>2.9</v>
      </c>
      <c r="L34" s="79">
        <v>8198000</v>
      </c>
      <c r="N34" s="79">
        <v>28566.9865082</v>
      </c>
      <c r="P34" s="79">
        <v>53.38</v>
      </c>
      <c r="Q34" s="79">
        <v>0.47</v>
      </c>
    </row>
    <row r="35" spans="2:17">
      <c r="B35" t="s">
        <v>1036</v>
      </c>
      <c r="C35" t="s">
        <v>1037</v>
      </c>
      <c r="D35" t="s">
        <v>657</v>
      </c>
      <c r="E35" t="s">
        <v>1038</v>
      </c>
      <c r="F35" t="s">
        <v>343</v>
      </c>
      <c r="G35" t="s">
        <v>1039</v>
      </c>
      <c r="H35" s="77">
        <v>4.1500000000000004</v>
      </c>
      <c r="I35" t="s">
        <v>109</v>
      </c>
      <c r="J35" s="77">
        <v>2.72</v>
      </c>
      <c r="K35" s="77">
        <v>3.05</v>
      </c>
      <c r="L35" s="77">
        <v>1600000</v>
      </c>
      <c r="M35" s="77">
        <v>99.43</v>
      </c>
      <c r="N35" s="77">
        <v>5515.5809600000002</v>
      </c>
      <c r="O35" s="77">
        <v>0.4</v>
      </c>
      <c r="P35" s="77">
        <v>10.31</v>
      </c>
      <c r="Q35" s="77">
        <v>0.09</v>
      </c>
    </row>
    <row r="36" spans="2:17">
      <c r="B36" t="s">
        <v>1040</v>
      </c>
      <c r="C36" t="s">
        <v>1041</v>
      </c>
      <c r="D36" t="s">
        <v>657</v>
      </c>
      <c r="E36" t="s">
        <v>1038</v>
      </c>
      <c r="F36" t="s">
        <v>343</v>
      </c>
      <c r="G36" t="s">
        <v>1042</v>
      </c>
      <c r="H36" s="77">
        <v>12.17</v>
      </c>
      <c r="I36" t="s">
        <v>109</v>
      </c>
      <c r="J36" s="77">
        <v>3.22</v>
      </c>
      <c r="K36" s="77">
        <v>2.87</v>
      </c>
      <c r="L36" s="77">
        <v>6598000</v>
      </c>
      <c r="M36" s="77">
        <v>100.77</v>
      </c>
      <c r="N36" s="77">
        <v>23051.4055482</v>
      </c>
      <c r="O36" s="77">
        <v>0.85</v>
      </c>
      <c r="P36" s="77">
        <v>43.08</v>
      </c>
      <c r="Q36" s="77">
        <v>0.38</v>
      </c>
    </row>
    <row r="37" spans="2:17">
      <c r="B37" s="78" t="s">
        <v>654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220</v>
      </c>
      <c r="C38" t="s">
        <v>220</v>
      </c>
      <c r="D38" s="16"/>
      <c r="E38" t="s">
        <v>220</v>
      </c>
      <c r="H38" s="77">
        <v>0</v>
      </c>
      <c r="I38" t="s">
        <v>220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660</v>
      </c>
      <c r="D39" s="16"/>
      <c r="H39" s="79">
        <v>6.78</v>
      </c>
      <c r="K39" s="79">
        <v>2.44</v>
      </c>
      <c r="L39" s="79">
        <v>4170000</v>
      </c>
      <c r="N39" s="79">
        <v>14003.427954000001</v>
      </c>
      <c r="P39" s="79">
        <v>26.17</v>
      </c>
      <c r="Q39" s="79">
        <v>0.23</v>
      </c>
    </row>
    <row r="40" spans="2:17">
      <c r="B40" t="s">
        <v>1043</v>
      </c>
      <c r="C40" t="s">
        <v>1044</v>
      </c>
      <c r="D40" t="s">
        <v>657</v>
      </c>
      <c r="E40" t="s">
        <v>220</v>
      </c>
      <c r="F40" t="s">
        <v>438</v>
      </c>
      <c r="G40" t="s">
        <v>1045</v>
      </c>
      <c r="H40" s="77">
        <v>6.78</v>
      </c>
      <c r="I40" t="s">
        <v>109</v>
      </c>
      <c r="J40" s="77">
        <v>3.55</v>
      </c>
      <c r="K40" s="77">
        <v>2.44</v>
      </c>
      <c r="L40" s="77">
        <v>4170000</v>
      </c>
      <c r="M40" s="77">
        <v>96.86</v>
      </c>
      <c r="N40" s="77">
        <v>14003.427954000001</v>
      </c>
      <c r="O40" s="77">
        <v>3.26</v>
      </c>
      <c r="P40" s="77">
        <v>26.17</v>
      </c>
      <c r="Q40" s="77">
        <v>0.23</v>
      </c>
    </row>
    <row r="41" spans="2:17">
      <c r="B41" s="78" t="s">
        <v>661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220</v>
      </c>
      <c r="C42" t="s">
        <v>220</v>
      </c>
      <c r="D42" s="16"/>
      <c r="E42" t="s">
        <v>220</v>
      </c>
      <c r="H42" s="77">
        <v>0</v>
      </c>
      <c r="I42" t="s">
        <v>220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t="s">
        <v>227</v>
      </c>
      <c r="D43" s="16"/>
    </row>
    <row r="44" spans="2:17">
      <c r="B44" t="s">
        <v>277</v>
      </c>
      <c r="D44" s="16"/>
    </row>
    <row r="45" spans="2:17">
      <c r="B45" t="s">
        <v>278</v>
      </c>
      <c r="D45" s="16"/>
    </row>
    <row r="46" spans="2:17">
      <c r="B46" t="s">
        <v>279</v>
      </c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4"/>
  <sheetViews>
    <sheetView rightToLeft="1" topLeftCell="A34" workbookViewId="0">
      <selection activeCell="H52" sqref="H5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1245</v>
      </c>
    </row>
    <row r="3" spans="2:59">
      <c r="B3" s="2" t="s">
        <v>2</v>
      </c>
      <c r="C3" s="2" t="s">
        <v>1246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4" t="s">
        <v>149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2.5099999999999998</v>
      </c>
      <c r="J11" s="18"/>
      <c r="K11" s="18"/>
      <c r="L11" s="76">
        <v>1.17</v>
      </c>
      <c r="M11" s="76">
        <v>453296271</v>
      </c>
      <c r="N11" s="7"/>
      <c r="O11" s="76">
        <v>537051.05417667364</v>
      </c>
      <c r="P11" s="76">
        <v>100</v>
      </c>
      <c r="Q11" s="76">
        <v>8.81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207</v>
      </c>
      <c r="I12" s="79">
        <v>2.5099999999999998</v>
      </c>
      <c r="L12" s="79">
        <v>1.01</v>
      </c>
      <c r="M12" s="79">
        <v>433214084.16000003</v>
      </c>
      <c r="O12" s="79">
        <v>460995.04477866151</v>
      </c>
      <c r="P12" s="79">
        <v>85.84</v>
      </c>
      <c r="Q12" s="79">
        <v>7.56</v>
      </c>
    </row>
    <row r="13" spans="2:59">
      <c r="B13" s="78" t="s">
        <v>1046</v>
      </c>
      <c r="I13" s="79">
        <v>3.55</v>
      </c>
      <c r="L13" s="79">
        <v>0.82</v>
      </c>
      <c r="M13" s="79">
        <v>241134813.03</v>
      </c>
      <c r="O13" s="79">
        <v>245985.53638991801</v>
      </c>
      <c r="P13" s="79">
        <v>45.8</v>
      </c>
      <c r="Q13" s="79">
        <v>4.03</v>
      </c>
    </row>
    <row r="14" spans="2:59">
      <c r="B14" t="s">
        <v>1047</v>
      </c>
      <c r="C14" t="s">
        <v>1048</v>
      </c>
      <c r="D14" t="s">
        <v>1049</v>
      </c>
      <c r="E14" t="s">
        <v>1050</v>
      </c>
      <c r="F14" t="s">
        <v>1051</v>
      </c>
      <c r="G14" t="s">
        <v>1052</v>
      </c>
      <c r="H14" t="s">
        <v>154</v>
      </c>
      <c r="I14" s="77">
        <v>3.55</v>
      </c>
      <c r="J14" t="s">
        <v>105</v>
      </c>
      <c r="K14" s="77">
        <v>5.01</v>
      </c>
      <c r="L14" s="77">
        <v>0.82</v>
      </c>
      <c r="M14" s="77">
        <v>241134813.03</v>
      </c>
      <c r="N14" s="77">
        <v>102.0116229999998</v>
      </c>
      <c r="O14" s="77">
        <v>245985.53638991801</v>
      </c>
      <c r="P14" s="77">
        <v>45.8</v>
      </c>
      <c r="Q14" s="77">
        <v>4.03</v>
      </c>
    </row>
    <row r="15" spans="2:59">
      <c r="B15" s="78" t="s">
        <v>1053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220</v>
      </c>
      <c r="D16" t="s">
        <v>220</v>
      </c>
      <c r="F16" t="s">
        <v>220</v>
      </c>
      <c r="I16" s="77">
        <v>0</v>
      </c>
      <c r="J16" t="s">
        <v>220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1054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220</v>
      </c>
      <c r="D18" t="s">
        <v>220</v>
      </c>
      <c r="F18" t="s">
        <v>220</v>
      </c>
      <c r="I18" s="77">
        <v>0</v>
      </c>
      <c r="J18" t="s">
        <v>220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1055</v>
      </c>
      <c r="I19" s="79">
        <v>1.52</v>
      </c>
      <c r="L19" s="79">
        <v>1.41</v>
      </c>
      <c r="M19" s="79">
        <v>135136602.13</v>
      </c>
      <c r="O19" s="79">
        <v>156594.4677475435</v>
      </c>
      <c r="P19" s="79">
        <v>29.16</v>
      </c>
      <c r="Q19" s="79">
        <v>2.57</v>
      </c>
    </row>
    <row r="20" spans="2:17">
      <c r="B20" t="s">
        <v>1056</v>
      </c>
      <c r="C20" t="s">
        <v>1057</v>
      </c>
      <c r="D20" t="s">
        <v>1058</v>
      </c>
      <c r="E20" t="s">
        <v>1059</v>
      </c>
      <c r="F20" t="s">
        <v>308</v>
      </c>
      <c r="G20" t="s">
        <v>1060</v>
      </c>
      <c r="H20" t="s">
        <v>213</v>
      </c>
      <c r="I20" s="77">
        <v>2.87</v>
      </c>
      <c r="J20" t="s">
        <v>105</v>
      </c>
      <c r="K20" s="77">
        <v>6</v>
      </c>
      <c r="L20" s="77">
        <v>2.23</v>
      </c>
      <c r="M20" s="77">
        <v>8262844.8799999999</v>
      </c>
      <c r="N20" s="77">
        <v>112.72</v>
      </c>
      <c r="O20" s="77">
        <v>9313.8787487360005</v>
      </c>
      <c r="P20" s="77">
        <v>1.73</v>
      </c>
      <c r="Q20" s="77">
        <v>0.15</v>
      </c>
    </row>
    <row r="21" spans="2:17">
      <c r="B21" t="s">
        <v>1061</v>
      </c>
      <c r="C21" t="s">
        <v>1057</v>
      </c>
      <c r="D21" t="s">
        <v>1062</v>
      </c>
      <c r="E21" t="s">
        <v>1059</v>
      </c>
      <c r="F21" t="s">
        <v>308</v>
      </c>
      <c r="G21" t="s">
        <v>1063</v>
      </c>
      <c r="H21" t="s">
        <v>213</v>
      </c>
      <c r="I21" s="77">
        <v>1.0900000000000001</v>
      </c>
      <c r="J21" t="s">
        <v>109</v>
      </c>
      <c r="K21" s="77">
        <v>4.9400000000000004</v>
      </c>
      <c r="L21" s="77">
        <v>2.98</v>
      </c>
      <c r="M21" s="77">
        <v>5304168.17</v>
      </c>
      <c r="N21" s="77">
        <v>103.56000000000009</v>
      </c>
      <c r="O21" s="77">
        <v>19044.219062605898</v>
      </c>
      <c r="P21" s="77">
        <v>3.55</v>
      </c>
      <c r="Q21" s="77">
        <v>0.31</v>
      </c>
    </row>
    <row r="22" spans="2:17">
      <c r="B22" t="s">
        <v>1064</v>
      </c>
      <c r="C22" t="s">
        <v>1048</v>
      </c>
      <c r="D22" t="s">
        <v>1065</v>
      </c>
      <c r="E22" t="s">
        <v>314</v>
      </c>
      <c r="F22" t="s">
        <v>315</v>
      </c>
      <c r="G22" t="s">
        <v>1066</v>
      </c>
      <c r="H22" t="s">
        <v>213</v>
      </c>
      <c r="I22" s="77">
        <v>2.06</v>
      </c>
      <c r="J22" t="s">
        <v>105</v>
      </c>
      <c r="K22" s="77">
        <v>0.25</v>
      </c>
      <c r="L22" s="77">
        <v>0.18</v>
      </c>
      <c r="M22" s="77">
        <v>48895000</v>
      </c>
      <c r="N22" s="77">
        <v>100</v>
      </c>
      <c r="O22" s="77">
        <v>48895</v>
      </c>
      <c r="P22" s="77">
        <v>9.1</v>
      </c>
      <c r="Q22" s="77">
        <v>0.8</v>
      </c>
    </row>
    <row r="23" spans="2:17">
      <c r="B23" t="s">
        <v>1064</v>
      </c>
      <c r="C23" t="s">
        <v>1048</v>
      </c>
      <c r="D23" t="s">
        <v>1067</v>
      </c>
      <c r="E23" t="s">
        <v>314</v>
      </c>
      <c r="F23" t="s">
        <v>315</v>
      </c>
      <c r="G23" t="s">
        <v>1066</v>
      </c>
      <c r="H23" t="s">
        <v>213</v>
      </c>
      <c r="I23" s="77">
        <v>2.58</v>
      </c>
      <c r="J23" t="s">
        <v>105</v>
      </c>
      <c r="K23" s="77">
        <v>0</v>
      </c>
      <c r="L23" s="77">
        <v>0</v>
      </c>
      <c r="M23" s="77">
        <v>-48895000</v>
      </c>
      <c r="N23" s="77">
        <v>100</v>
      </c>
      <c r="O23" s="77">
        <v>-48895</v>
      </c>
      <c r="P23" s="77">
        <v>-9.1</v>
      </c>
      <c r="Q23" s="77">
        <v>-0.8</v>
      </c>
    </row>
    <row r="24" spans="2:17">
      <c r="B24" t="s">
        <v>1068</v>
      </c>
      <c r="C24" t="s">
        <v>1057</v>
      </c>
      <c r="D24" t="s">
        <v>1069</v>
      </c>
      <c r="E24" t="s">
        <v>1070</v>
      </c>
      <c r="F24" t="s">
        <v>220</v>
      </c>
      <c r="G24" t="s">
        <v>1063</v>
      </c>
      <c r="H24" t="s">
        <v>438</v>
      </c>
      <c r="I24" s="77">
        <v>0.49</v>
      </c>
      <c r="J24" t="s">
        <v>105</v>
      </c>
      <c r="K24" s="77">
        <v>5.5</v>
      </c>
      <c r="L24" s="77">
        <v>2.62</v>
      </c>
      <c r="M24" s="77">
        <v>4869550.0199999996</v>
      </c>
      <c r="N24" s="77">
        <v>102.07</v>
      </c>
      <c r="O24" s="77">
        <v>4970.3497054139998</v>
      </c>
      <c r="P24" s="77">
        <v>0.93</v>
      </c>
      <c r="Q24" s="77">
        <v>0.08</v>
      </c>
    </row>
    <row r="25" spans="2:17">
      <c r="B25" t="s">
        <v>1071</v>
      </c>
      <c r="C25" t="s">
        <v>1057</v>
      </c>
      <c r="D25" t="s">
        <v>1072</v>
      </c>
      <c r="E25" t="s">
        <v>1073</v>
      </c>
      <c r="F25" t="s">
        <v>1074</v>
      </c>
      <c r="G25" t="s">
        <v>1075</v>
      </c>
      <c r="H25" t="s">
        <v>213</v>
      </c>
      <c r="I25" s="77">
        <v>4.76</v>
      </c>
      <c r="J25" t="s">
        <v>105</v>
      </c>
      <c r="K25" s="77">
        <v>2.75</v>
      </c>
      <c r="L25" s="77">
        <v>2.12</v>
      </c>
      <c r="M25" s="77">
        <v>5547011.5599999996</v>
      </c>
      <c r="N25" s="77">
        <v>106.81</v>
      </c>
      <c r="O25" s="77">
        <v>5924.7630472359997</v>
      </c>
      <c r="P25" s="77">
        <v>1.1000000000000001</v>
      </c>
      <c r="Q25" s="77">
        <v>0.1</v>
      </c>
    </row>
    <row r="26" spans="2:17">
      <c r="B26" t="s">
        <v>1076</v>
      </c>
      <c r="C26" t="s">
        <v>1057</v>
      </c>
      <c r="D26" t="s">
        <v>1077</v>
      </c>
      <c r="E26" t="s">
        <v>1073</v>
      </c>
      <c r="F26" t="s">
        <v>1074</v>
      </c>
      <c r="G26" t="s">
        <v>1078</v>
      </c>
      <c r="H26" t="s">
        <v>213</v>
      </c>
      <c r="I26" s="77">
        <v>4.3600000000000003</v>
      </c>
      <c r="J26" t="s">
        <v>105</v>
      </c>
      <c r="K26" s="77">
        <v>5.15</v>
      </c>
      <c r="L26" s="77">
        <v>0.79</v>
      </c>
      <c r="M26" s="77">
        <v>19066630.890000001</v>
      </c>
      <c r="N26" s="77">
        <v>120.8</v>
      </c>
      <c r="O26" s="77">
        <v>23032.490115119999</v>
      </c>
      <c r="P26" s="77">
        <v>4.29</v>
      </c>
      <c r="Q26" s="77">
        <v>0.38</v>
      </c>
    </row>
    <row r="27" spans="2:17">
      <c r="B27" t="s">
        <v>1079</v>
      </c>
      <c r="C27" t="s">
        <v>1048</v>
      </c>
      <c r="D27" t="s">
        <v>1080</v>
      </c>
      <c r="E27" t="s">
        <v>1081</v>
      </c>
      <c r="F27" t="s">
        <v>1082</v>
      </c>
      <c r="G27" t="s">
        <v>698</v>
      </c>
      <c r="H27" t="s">
        <v>153</v>
      </c>
      <c r="I27" s="77">
        <v>2.2999999999999998</v>
      </c>
      <c r="J27" t="s">
        <v>105</v>
      </c>
      <c r="K27" s="77">
        <v>4.55</v>
      </c>
      <c r="L27" s="77">
        <v>1.05</v>
      </c>
      <c r="M27" s="77">
        <v>8569948.7100000009</v>
      </c>
      <c r="N27" s="77">
        <v>110.65</v>
      </c>
      <c r="O27" s="77">
        <v>9482.6482476149995</v>
      </c>
      <c r="P27" s="77">
        <v>1.77</v>
      </c>
      <c r="Q27" s="77">
        <v>0.16</v>
      </c>
    </row>
    <row r="28" spans="2:17">
      <c r="B28" t="s">
        <v>1083</v>
      </c>
      <c r="C28" t="s">
        <v>1048</v>
      </c>
      <c r="D28" t="s">
        <v>1084</v>
      </c>
      <c r="E28" t="s">
        <v>1085</v>
      </c>
      <c r="F28" t="s">
        <v>1086</v>
      </c>
      <c r="G28" t="s">
        <v>1087</v>
      </c>
      <c r="H28" t="s">
        <v>153</v>
      </c>
      <c r="I28" s="77">
        <v>0.56999999999999995</v>
      </c>
      <c r="J28" t="s">
        <v>105</v>
      </c>
      <c r="K28" s="77">
        <v>5.25</v>
      </c>
      <c r="L28" s="77">
        <v>1.05</v>
      </c>
      <c r="M28" s="77">
        <v>43022462</v>
      </c>
      <c r="N28" s="77">
        <v>101.12</v>
      </c>
      <c r="O28" s="77">
        <v>43504.313574400003</v>
      </c>
      <c r="P28" s="77">
        <v>8.1</v>
      </c>
      <c r="Q28" s="77">
        <v>0.71</v>
      </c>
    </row>
    <row r="29" spans="2:17">
      <c r="B29" t="s">
        <v>1088</v>
      </c>
      <c r="C29" t="s">
        <v>1048</v>
      </c>
      <c r="D29" t="s">
        <v>1089</v>
      </c>
      <c r="E29" t="s">
        <v>1090</v>
      </c>
      <c r="F29" t="s">
        <v>220</v>
      </c>
      <c r="G29" t="s">
        <v>1091</v>
      </c>
      <c r="H29" t="s">
        <v>438</v>
      </c>
      <c r="I29" s="77">
        <v>1.69</v>
      </c>
      <c r="J29" t="s">
        <v>105</v>
      </c>
      <c r="K29" s="77">
        <v>5</v>
      </c>
      <c r="L29" s="77">
        <v>1.53</v>
      </c>
      <c r="M29" s="77">
        <v>3703922.37</v>
      </c>
      <c r="N29" s="77">
        <v>106.84</v>
      </c>
      <c r="O29" s="77">
        <v>3957.2706601079999</v>
      </c>
      <c r="P29" s="77">
        <v>0.74</v>
      </c>
      <c r="Q29" s="77">
        <v>0.06</v>
      </c>
    </row>
    <row r="30" spans="2:17">
      <c r="B30" t="s">
        <v>1092</v>
      </c>
      <c r="C30" t="s">
        <v>1048</v>
      </c>
      <c r="D30" t="s">
        <v>1093</v>
      </c>
      <c r="E30" t="s">
        <v>1094</v>
      </c>
      <c r="F30" t="s">
        <v>220</v>
      </c>
      <c r="G30" t="s">
        <v>1095</v>
      </c>
      <c r="H30" t="s">
        <v>438</v>
      </c>
      <c r="I30" s="77">
        <v>0.04</v>
      </c>
      <c r="J30" t="s">
        <v>105</v>
      </c>
      <c r="K30" s="77">
        <v>5.75</v>
      </c>
      <c r="L30" s="77">
        <v>-0.88</v>
      </c>
      <c r="M30" s="77">
        <v>4410720</v>
      </c>
      <c r="N30" s="77">
        <v>101.31</v>
      </c>
      <c r="O30" s="77">
        <v>4468.5004319999998</v>
      </c>
      <c r="P30" s="77">
        <v>0.83</v>
      </c>
      <c r="Q30" s="77">
        <v>7.0000000000000007E-2</v>
      </c>
    </row>
    <row r="31" spans="2:17">
      <c r="B31" t="s">
        <v>1096</v>
      </c>
      <c r="C31" t="s">
        <v>1048</v>
      </c>
      <c r="D31" t="s">
        <v>1097</v>
      </c>
      <c r="E31" t="s">
        <v>1098</v>
      </c>
      <c r="F31" t="s">
        <v>220</v>
      </c>
      <c r="G31" t="s">
        <v>868</v>
      </c>
      <c r="H31" t="s">
        <v>438</v>
      </c>
      <c r="J31" t="s">
        <v>105</v>
      </c>
      <c r="K31" s="77">
        <v>0</v>
      </c>
      <c r="L31" s="77">
        <v>0</v>
      </c>
      <c r="M31" s="77">
        <v>21865481.530000001</v>
      </c>
      <c r="N31" s="77">
        <v>100.15355400000011</v>
      </c>
      <c r="O31" s="77">
        <v>21899.056851508602</v>
      </c>
      <c r="P31" s="77">
        <v>4.08</v>
      </c>
      <c r="Q31" s="77">
        <v>0.36</v>
      </c>
    </row>
    <row r="32" spans="2:17">
      <c r="B32" t="s">
        <v>1099</v>
      </c>
      <c r="C32" t="s">
        <v>1048</v>
      </c>
      <c r="D32" t="s">
        <v>1100</v>
      </c>
      <c r="E32" t="s">
        <v>1094</v>
      </c>
      <c r="F32" t="s">
        <v>220</v>
      </c>
      <c r="G32" t="s">
        <v>1101</v>
      </c>
      <c r="H32" t="s">
        <v>438</v>
      </c>
      <c r="I32" s="77">
        <v>0.04</v>
      </c>
      <c r="J32" t="s">
        <v>105</v>
      </c>
      <c r="K32" s="77">
        <v>4.1500000000000004</v>
      </c>
      <c r="L32" s="77">
        <v>1.35</v>
      </c>
      <c r="M32" s="77">
        <v>3526862</v>
      </c>
      <c r="N32" s="77">
        <v>100.94</v>
      </c>
      <c r="O32" s="77">
        <v>3560.0145028000002</v>
      </c>
      <c r="P32" s="77">
        <v>0.66</v>
      </c>
      <c r="Q32" s="77">
        <v>0.06</v>
      </c>
    </row>
    <row r="33" spans="2:17">
      <c r="B33" t="s">
        <v>1102</v>
      </c>
      <c r="C33" t="s">
        <v>1048</v>
      </c>
      <c r="D33" t="s">
        <v>1103</v>
      </c>
      <c r="E33" t="s">
        <v>1104</v>
      </c>
      <c r="F33" t="s">
        <v>220</v>
      </c>
      <c r="G33" t="s">
        <v>1105</v>
      </c>
      <c r="H33" t="s">
        <v>438</v>
      </c>
      <c r="I33" s="77">
        <v>4.1100000000000003</v>
      </c>
      <c r="J33" t="s">
        <v>105</v>
      </c>
      <c r="K33" s="77">
        <v>5</v>
      </c>
      <c r="L33" s="77">
        <v>3.83</v>
      </c>
      <c r="M33" s="77">
        <v>6987000</v>
      </c>
      <c r="N33" s="77">
        <v>106.44</v>
      </c>
      <c r="O33" s="77">
        <v>7436.9628000000002</v>
      </c>
      <c r="P33" s="77">
        <v>1.38</v>
      </c>
      <c r="Q33" s="77">
        <v>0.12</v>
      </c>
    </row>
    <row r="34" spans="2:17">
      <c r="B34" s="78" t="s">
        <v>1106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220</v>
      </c>
      <c r="D35" t="s">
        <v>220</v>
      </c>
      <c r="F35" t="s">
        <v>220</v>
      </c>
      <c r="I35" s="77">
        <v>0</v>
      </c>
      <c r="J35" t="s">
        <v>220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1107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s="78" t="s">
        <v>1108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220</v>
      </c>
      <c r="D38" t="s">
        <v>220</v>
      </c>
      <c r="F38" t="s">
        <v>220</v>
      </c>
      <c r="I38" s="77">
        <v>0</v>
      </c>
      <c r="J38" t="s">
        <v>220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1109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220</v>
      </c>
      <c r="D40" t="s">
        <v>220</v>
      </c>
      <c r="F40" t="s">
        <v>220</v>
      </c>
      <c r="I40" s="77">
        <v>0</v>
      </c>
      <c r="J40" t="s">
        <v>220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1110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220</v>
      </c>
      <c r="D42" t="s">
        <v>220</v>
      </c>
      <c r="F42" t="s">
        <v>220</v>
      </c>
      <c r="I42" s="77">
        <v>0</v>
      </c>
      <c r="J42" t="s">
        <v>220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1111</v>
      </c>
      <c r="I43" s="79">
        <v>0.75</v>
      </c>
      <c r="L43" s="79">
        <v>0.74</v>
      </c>
      <c r="M43" s="79">
        <v>56942669</v>
      </c>
      <c r="O43" s="79">
        <v>58415.040641200001</v>
      </c>
      <c r="P43" s="79">
        <v>10.88</v>
      </c>
      <c r="Q43" s="79">
        <v>0.96</v>
      </c>
    </row>
    <row r="44" spans="2:17">
      <c r="B44" t="s">
        <v>1112</v>
      </c>
      <c r="C44" t="s">
        <v>1048</v>
      </c>
      <c r="D44" t="s">
        <v>1113</v>
      </c>
      <c r="E44" t="s">
        <v>480</v>
      </c>
      <c r="F44" t="s">
        <v>302</v>
      </c>
      <c r="G44" t="s">
        <v>1114</v>
      </c>
      <c r="H44" t="s">
        <v>213</v>
      </c>
      <c r="I44" s="77">
        <v>0.25</v>
      </c>
      <c r="J44" t="s">
        <v>105</v>
      </c>
      <c r="K44" s="77">
        <v>1.35</v>
      </c>
      <c r="L44" s="77">
        <v>0.86</v>
      </c>
      <c r="M44" s="77">
        <v>39700000</v>
      </c>
      <c r="N44" s="77">
        <v>100.46</v>
      </c>
      <c r="O44" s="77">
        <v>39882.620000000003</v>
      </c>
      <c r="P44" s="77">
        <v>7.43</v>
      </c>
      <c r="Q44" s="77">
        <v>0.65</v>
      </c>
    </row>
    <row r="45" spans="2:17">
      <c r="B45" t="s">
        <v>1115</v>
      </c>
      <c r="C45" t="s">
        <v>1048</v>
      </c>
      <c r="D45" t="s">
        <v>1116</v>
      </c>
      <c r="E45" t="s">
        <v>1117</v>
      </c>
      <c r="F45" t="s">
        <v>1118</v>
      </c>
      <c r="G45" t="s">
        <v>1119</v>
      </c>
      <c r="H45" t="s">
        <v>213</v>
      </c>
      <c r="I45" s="77">
        <v>1.84</v>
      </c>
      <c r="J45" t="s">
        <v>105</v>
      </c>
      <c r="K45" s="77">
        <v>3.4</v>
      </c>
      <c r="L45" s="77">
        <v>0.47</v>
      </c>
      <c r="M45" s="77">
        <v>17242669</v>
      </c>
      <c r="N45" s="77">
        <v>107.48</v>
      </c>
      <c r="O45" s="77">
        <v>18532.420641199998</v>
      </c>
      <c r="P45" s="77">
        <v>3.45</v>
      </c>
      <c r="Q45" s="77">
        <v>0.3</v>
      </c>
    </row>
    <row r="46" spans="2:17">
      <c r="B46" s="78" t="s">
        <v>225</v>
      </c>
      <c r="I46" s="79">
        <v>2.5099999999999998</v>
      </c>
      <c r="L46" s="79">
        <v>2.15</v>
      </c>
      <c r="M46" s="79">
        <v>20082186.84</v>
      </c>
      <c r="O46" s="79">
        <v>76056.009398012116</v>
      </c>
      <c r="P46" s="79">
        <v>14.16</v>
      </c>
      <c r="Q46" s="79">
        <v>1.25</v>
      </c>
    </row>
    <row r="47" spans="2:17">
      <c r="B47" s="78" t="s">
        <v>1120</v>
      </c>
      <c r="I47" s="79">
        <v>1.84</v>
      </c>
      <c r="L47" s="79">
        <v>0.06</v>
      </c>
      <c r="M47" s="79">
        <v>3244891.41</v>
      </c>
      <c r="O47" s="79">
        <v>11335.638744084299</v>
      </c>
      <c r="P47" s="79">
        <v>2.11</v>
      </c>
      <c r="Q47" s="79">
        <v>0.19</v>
      </c>
    </row>
    <row r="48" spans="2:17">
      <c r="B48" t="s">
        <v>1121</v>
      </c>
      <c r="C48" t="s">
        <v>1057</v>
      </c>
      <c r="D48" t="s">
        <v>1122</v>
      </c>
      <c r="E48" t="s">
        <v>1123</v>
      </c>
      <c r="F48" t="s">
        <v>395</v>
      </c>
      <c r="G48" t="s">
        <v>1124</v>
      </c>
      <c r="H48" t="s">
        <v>154</v>
      </c>
      <c r="I48" s="77">
        <v>1.84</v>
      </c>
      <c r="J48" t="s">
        <v>109</v>
      </c>
      <c r="K48" s="77">
        <v>5.56</v>
      </c>
      <c r="L48" s="77">
        <v>0.06</v>
      </c>
      <c r="M48" s="77">
        <v>3244891.41</v>
      </c>
      <c r="N48" s="77">
        <v>100.76088828917131</v>
      </c>
      <c r="O48" s="77">
        <v>11335.638744084299</v>
      </c>
      <c r="P48" s="77">
        <v>2.11</v>
      </c>
      <c r="Q48" s="77">
        <v>0.19</v>
      </c>
    </row>
    <row r="49" spans="2:17">
      <c r="B49" s="78" t="s">
        <v>1054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t="s">
        <v>220</v>
      </c>
      <c r="D50" t="s">
        <v>220</v>
      </c>
      <c r="F50" t="s">
        <v>220</v>
      </c>
      <c r="I50" s="77">
        <v>0</v>
      </c>
      <c r="J50" t="s">
        <v>220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1055</v>
      </c>
      <c r="I51" s="79">
        <v>2.0499999999999998</v>
      </c>
      <c r="L51" s="79">
        <v>3.16</v>
      </c>
      <c r="M51" s="79">
        <v>13566370.439999999</v>
      </c>
      <c r="O51" s="79">
        <v>51153.477897951969</v>
      </c>
      <c r="P51" s="79">
        <v>9.52</v>
      </c>
      <c r="Q51" s="79">
        <v>0.84</v>
      </c>
    </row>
    <row r="52" spans="2:17">
      <c r="B52" t="s">
        <v>1125</v>
      </c>
      <c r="C52" t="s">
        <v>1057</v>
      </c>
      <c r="D52" t="s">
        <v>1126</v>
      </c>
      <c r="E52" t="s">
        <v>1127</v>
      </c>
      <c r="F52" t="s">
        <v>220</v>
      </c>
      <c r="G52" t="s">
        <v>1128</v>
      </c>
      <c r="H52" t="s">
        <v>438</v>
      </c>
      <c r="I52" s="77">
        <v>1.24</v>
      </c>
      <c r="J52" t="s">
        <v>116</v>
      </c>
      <c r="K52" s="77">
        <v>0.8</v>
      </c>
      <c r="L52" s="77">
        <v>0.62</v>
      </c>
      <c r="M52" s="77">
        <v>3728018.02</v>
      </c>
      <c r="N52" s="77">
        <v>100.03555555506648</v>
      </c>
      <c r="O52" s="77">
        <v>17460.413508221201</v>
      </c>
      <c r="P52" s="77">
        <v>3.25</v>
      </c>
      <c r="Q52" s="77">
        <v>0.28999999999999998</v>
      </c>
    </row>
    <row r="53" spans="2:17">
      <c r="B53" t="s">
        <v>1129</v>
      </c>
      <c r="C53" t="s">
        <v>1057</v>
      </c>
      <c r="D53" t="s">
        <v>1130</v>
      </c>
      <c r="E53" t="s">
        <v>1131</v>
      </c>
      <c r="F53" t="s">
        <v>1132</v>
      </c>
      <c r="G53" t="s">
        <v>1133</v>
      </c>
      <c r="H53" t="s">
        <v>343</v>
      </c>
      <c r="I53" s="77">
        <v>5.2</v>
      </c>
      <c r="J53" t="s">
        <v>113</v>
      </c>
      <c r="K53" s="77">
        <v>5.81</v>
      </c>
      <c r="L53" s="77">
        <v>3.48</v>
      </c>
      <c r="M53" s="77">
        <v>3817000</v>
      </c>
      <c r="N53" s="77">
        <v>100.55451119015795</v>
      </c>
      <c r="O53" s="77">
        <v>15938.3668531321</v>
      </c>
      <c r="P53" s="77">
        <v>2.97</v>
      </c>
      <c r="Q53" s="77">
        <v>0.26</v>
      </c>
    </row>
    <row r="54" spans="2:17">
      <c r="B54" t="s">
        <v>1134</v>
      </c>
      <c r="C54" t="s">
        <v>1057</v>
      </c>
      <c r="D54" t="s">
        <v>1135</v>
      </c>
      <c r="E54" t="s">
        <v>1136</v>
      </c>
      <c r="F54" t="s">
        <v>220</v>
      </c>
      <c r="G54" t="s">
        <v>1137</v>
      </c>
      <c r="H54" t="s">
        <v>438</v>
      </c>
      <c r="I54" s="77">
        <v>0.52</v>
      </c>
      <c r="J54" t="s">
        <v>109</v>
      </c>
      <c r="K54" s="77">
        <v>3.96</v>
      </c>
      <c r="L54" s="77">
        <v>3.2</v>
      </c>
      <c r="M54" s="77">
        <v>7295000</v>
      </c>
      <c r="N54" s="77">
        <v>99.921123678385044</v>
      </c>
      <c r="O54" s="77">
        <v>25271.8157860965</v>
      </c>
      <c r="P54" s="77">
        <v>4.71</v>
      </c>
      <c r="Q54" s="77">
        <v>0.41</v>
      </c>
    </row>
    <row r="55" spans="2:17">
      <c r="B55" t="s">
        <v>1138</v>
      </c>
      <c r="C55" t="s">
        <v>1057</v>
      </c>
      <c r="D55" t="s">
        <v>1139</v>
      </c>
      <c r="E55" t="s">
        <v>1127</v>
      </c>
      <c r="F55" t="s">
        <v>220</v>
      </c>
      <c r="G55" t="s">
        <v>1140</v>
      </c>
      <c r="H55" t="s">
        <v>438</v>
      </c>
      <c r="I55" s="77">
        <v>1.24</v>
      </c>
      <c r="J55" t="s">
        <v>116</v>
      </c>
      <c r="K55" s="77">
        <v>1.4</v>
      </c>
      <c r="L55" s="77">
        <v>0.06</v>
      </c>
      <c r="M55" s="77">
        <v>1121981.98</v>
      </c>
      <c r="N55" s="77">
        <v>101.04207604790196</v>
      </c>
      <c r="O55" s="77">
        <v>5307.7477644070696</v>
      </c>
      <c r="P55" s="77">
        <v>0.99</v>
      </c>
      <c r="Q55" s="77">
        <v>0.09</v>
      </c>
    </row>
    <row r="56" spans="2:17">
      <c r="B56" t="s">
        <v>1141</v>
      </c>
      <c r="C56" t="s">
        <v>1057</v>
      </c>
      <c r="D56" t="s">
        <v>1142</v>
      </c>
      <c r="E56" t="s">
        <v>1127</v>
      </c>
      <c r="F56" t="s">
        <v>220</v>
      </c>
      <c r="G56" t="s">
        <v>1128</v>
      </c>
      <c r="H56" t="s">
        <v>438</v>
      </c>
      <c r="I56" s="77">
        <v>1.75</v>
      </c>
      <c r="J56" t="s">
        <v>116</v>
      </c>
      <c r="K56" s="77">
        <v>0</v>
      </c>
      <c r="L56" s="77">
        <v>0</v>
      </c>
      <c r="M56" s="77">
        <v>-3728018.02</v>
      </c>
      <c r="N56" s="77">
        <v>100</v>
      </c>
      <c r="O56" s="77">
        <v>-17454.207567837999</v>
      </c>
      <c r="P56" s="77">
        <v>-3.25</v>
      </c>
      <c r="Q56" s="77">
        <v>-0.28999999999999998</v>
      </c>
    </row>
    <row r="57" spans="2:17">
      <c r="B57" t="s">
        <v>1143</v>
      </c>
      <c r="C57" t="s">
        <v>1057</v>
      </c>
      <c r="D57" t="s">
        <v>1144</v>
      </c>
      <c r="E57" t="s">
        <v>1145</v>
      </c>
      <c r="F57" t="s">
        <v>220</v>
      </c>
      <c r="G57" t="s">
        <v>1105</v>
      </c>
      <c r="H57" t="s">
        <v>438</v>
      </c>
      <c r="I57" s="77">
        <v>2.38</v>
      </c>
      <c r="J57" t="s">
        <v>109</v>
      </c>
      <c r="K57" s="77">
        <v>5.56</v>
      </c>
      <c r="L57" s="77">
        <v>3.08</v>
      </c>
      <c r="M57" s="77">
        <v>1332388.46</v>
      </c>
      <c r="N57" s="77">
        <v>100.21541288805604</v>
      </c>
      <c r="O57" s="77">
        <v>4629.3415539330999</v>
      </c>
      <c r="P57" s="77">
        <v>0.86</v>
      </c>
      <c r="Q57" s="77">
        <v>0.08</v>
      </c>
    </row>
    <row r="58" spans="2:17">
      <c r="B58" s="78" t="s">
        <v>1111</v>
      </c>
      <c r="I58" s="79">
        <v>4.8099999999999996</v>
      </c>
      <c r="L58" s="79">
        <v>0.08</v>
      </c>
      <c r="M58" s="79">
        <v>3270924.99</v>
      </c>
      <c r="O58" s="79">
        <v>13566.892755975849</v>
      </c>
      <c r="P58" s="79">
        <v>2.5299999999999998</v>
      </c>
      <c r="Q58" s="79">
        <v>0.22</v>
      </c>
    </row>
    <row r="59" spans="2:17">
      <c r="B59" t="s">
        <v>1146</v>
      </c>
      <c r="C59" t="s">
        <v>1048</v>
      </c>
      <c r="D59" t="s">
        <v>1147</v>
      </c>
      <c r="E59" t="s">
        <v>742</v>
      </c>
      <c r="F59" t="s">
        <v>220</v>
      </c>
      <c r="G59" t="s">
        <v>233</v>
      </c>
      <c r="H59" t="s">
        <v>438</v>
      </c>
      <c r="I59" s="77">
        <v>2.39</v>
      </c>
      <c r="J59" t="s">
        <v>113</v>
      </c>
      <c r="K59" s="77">
        <v>17</v>
      </c>
      <c r="L59" s="77">
        <v>0.21</v>
      </c>
      <c r="M59" s="77">
        <v>186202</v>
      </c>
      <c r="N59" s="77">
        <v>94.599000000000004</v>
      </c>
      <c r="O59" s="77">
        <v>731.46068201494802</v>
      </c>
      <c r="P59" s="77">
        <v>0.14000000000000001</v>
      </c>
      <c r="Q59" s="77">
        <v>0.01</v>
      </c>
    </row>
    <row r="60" spans="2:17">
      <c r="B60" t="s">
        <v>1148</v>
      </c>
      <c r="C60" t="s">
        <v>1048</v>
      </c>
      <c r="D60" t="s">
        <v>1149</v>
      </c>
      <c r="E60" t="s">
        <v>419</v>
      </c>
      <c r="F60" t="s">
        <v>220</v>
      </c>
      <c r="G60" t="s">
        <v>233</v>
      </c>
      <c r="H60" t="s">
        <v>438</v>
      </c>
      <c r="I60" s="77">
        <v>4.95</v>
      </c>
      <c r="J60" t="s">
        <v>113</v>
      </c>
      <c r="K60" s="77">
        <v>7</v>
      </c>
      <c r="L60" s="77">
        <v>7.0000000000000007E-2</v>
      </c>
      <c r="M60" s="77">
        <v>3084722.99</v>
      </c>
      <c r="N60" s="77">
        <v>100.20150000000022</v>
      </c>
      <c r="O60" s="77">
        <v>12835.432073960899</v>
      </c>
      <c r="P60" s="77">
        <v>2.39</v>
      </c>
      <c r="Q60" s="77">
        <v>0.21</v>
      </c>
    </row>
    <row r="61" spans="2:17">
      <c r="B61" t="s">
        <v>227</v>
      </c>
    </row>
    <row r="62" spans="2:17">
      <c r="B62" t="s">
        <v>277</v>
      </c>
    </row>
    <row r="63" spans="2:17">
      <c r="B63" t="s">
        <v>278</v>
      </c>
    </row>
    <row r="64" spans="2:17">
      <c r="B64" t="s">
        <v>279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15" t="s">
        <v>1245</v>
      </c>
    </row>
    <row r="3" spans="2:64">
      <c r="B3" s="2" t="s">
        <v>2</v>
      </c>
      <c r="C3" t="s">
        <v>1246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4" t="s">
        <v>156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16734836.07</v>
      </c>
      <c r="L11" s="7"/>
      <c r="M11" s="76">
        <v>51428.420905786108</v>
      </c>
      <c r="N11" s="76">
        <v>100</v>
      </c>
      <c r="O11" s="76">
        <v>0.84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207</v>
      </c>
      <c r="G12" s="79">
        <v>0.01</v>
      </c>
      <c r="J12" s="79">
        <v>0.01</v>
      </c>
      <c r="K12" s="79">
        <v>16734836.07</v>
      </c>
      <c r="M12" s="79">
        <v>51428.420905786108</v>
      </c>
      <c r="N12" s="79">
        <v>100</v>
      </c>
      <c r="O12" s="79">
        <v>0.84</v>
      </c>
    </row>
    <row r="13" spans="2:64">
      <c r="B13" s="78" t="s">
        <v>667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220</v>
      </c>
      <c r="C14" t="s">
        <v>220</v>
      </c>
      <c r="E14" t="s">
        <v>220</v>
      </c>
      <c r="G14" s="77">
        <v>0</v>
      </c>
      <c r="H14" t="s">
        <v>220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668</v>
      </c>
      <c r="G15" s="79">
        <v>0</v>
      </c>
      <c r="J15" s="79">
        <v>0</v>
      </c>
      <c r="K15" s="79">
        <v>2629914.4900000002</v>
      </c>
      <c r="M15" s="79">
        <v>2526.6577879261099</v>
      </c>
      <c r="N15" s="79">
        <v>4.91</v>
      </c>
      <c r="O15" s="79">
        <v>0.04</v>
      </c>
    </row>
    <row r="16" spans="2:64">
      <c r="B16" t="s">
        <v>1096</v>
      </c>
      <c r="C16" t="s">
        <v>1150</v>
      </c>
      <c r="D16" t="s">
        <v>211</v>
      </c>
      <c r="E16" t="s">
        <v>308</v>
      </c>
      <c r="F16" t="s">
        <v>213</v>
      </c>
      <c r="H16" t="s">
        <v>105</v>
      </c>
      <c r="I16" s="77">
        <v>0</v>
      </c>
      <c r="J16" s="77">
        <v>0</v>
      </c>
      <c r="K16" s="77">
        <v>2629914.4900000002</v>
      </c>
      <c r="L16" s="77">
        <v>96.07376199999986</v>
      </c>
      <c r="M16" s="77">
        <v>2526.6577879261099</v>
      </c>
      <c r="N16" s="77">
        <v>4.91</v>
      </c>
      <c r="O16" s="77">
        <v>0.04</v>
      </c>
    </row>
    <row r="17" spans="2:15">
      <c r="B17" s="78" t="s">
        <v>1151</v>
      </c>
      <c r="G17" s="79">
        <v>0.01</v>
      </c>
      <c r="J17" s="79">
        <v>0.01</v>
      </c>
      <c r="K17" s="79">
        <v>14104921.58</v>
      </c>
      <c r="M17" s="79">
        <v>48901.763117859999</v>
      </c>
      <c r="N17" s="79">
        <v>95.09</v>
      </c>
      <c r="O17" s="79">
        <v>0.8</v>
      </c>
    </row>
    <row r="18" spans="2:15">
      <c r="B18" t="s">
        <v>1152</v>
      </c>
      <c r="C18" t="s">
        <v>1153</v>
      </c>
      <c r="D18" t="s">
        <v>211</v>
      </c>
      <c r="E18" t="s">
        <v>212</v>
      </c>
      <c r="F18" t="s">
        <v>213</v>
      </c>
      <c r="G18" s="77">
        <v>0.01</v>
      </c>
      <c r="H18" t="s">
        <v>109</v>
      </c>
      <c r="I18" s="77">
        <v>0</v>
      </c>
      <c r="J18" s="77">
        <v>0.01</v>
      </c>
      <c r="K18" s="77">
        <v>7730000</v>
      </c>
      <c r="L18" s="77">
        <v>100</v>
      </c>
      <c r="M18" s="77">
        <v>26799.91</v>
      </c>
      <c r="N18" s="77">
        <v>52.11</v>
      </c>
      <c r="O18" s="77">
        <v>0.44</v>
      </c>
    </row>
    <row r="19" spans="2:15">
      <c r="B19" t="s">
        <v>1154</v>
      </c>
      <c r="C19" t="s">
        <v>1155</v>
      </c>
      <c r="D19" t="s">
        <v>211</v>
      </c>
      <c r="E19" t="s">
        <v>212</v>
      </c>
      <c r="F19" t="s">
        <v>213</v>
      </c>
      <c r="G19" s="77">
        <v>0.01</v>
      </c>
      <c r="H19" t="s">
        <v>109</v>
      </c>
      <c r="I19" s="77">
        <v>0</v>
      </c>
      <c r="J19" s="77">
        <v>0.01</v>
      </c>
      <c r="K19" s="77">
        <v>6374921.5800000001</v>
      </c>
      <c r="L19" s="77">
        <v>100</v>
      </c>
      <c r="M19" s="77">
        <v>22101.853117859999</v>
      </c>
      <c r="N19" s="77">
        <v>42.98</v>
      </c>
      <c r="O19" s="77">
        <v>0.36</v>
      </c>
    </row>
    <row r="20" spans="2:15">
      <c r="B20" s="78" t="s">
        <v>1156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220</v>
      </c>
      <c r="C21" t="s">
        <v>220</v>
      </c>
      <c r="E21" t="s">
        <v>220</v>
      </c>
      <c r="G21" s="77">
        <v>0</v>
      </c>
      <c r="H21" t="s">
        <v>220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336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220</v>
      </c>
      <c r="C23" t="s">
        <v>220</v>
      </c>
      <c r="E23" t="s">
        <v>220</v>
      </c>
      <c r="G23" s="77">
        <v>0</v>
      </c>
      <c r="H23" t="s">
        <v>220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225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220</v>
      </c>
      <c r="C25" t="s">
        <v>220</v>
      </c>
      <c r="E25" t="s">
        <v>220</v>
      </c>
      <c r="G25" s="77">
        <v>0</v>
      </c>
      <c r="H25" t="s">
        <v>220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227</v>
      </c>
    </row>
    <row r="27" spans="2:15">
      <c r="B27" t="s">
        <v>277</v>
      </c>
    </row>
    <row r="28" spans="2:15">
      <c r="B28" t="s">
        <v>278</v>
      </c>
    </row>
    <row r="29" spans="2:15">
      <c r="B29" t="s">
        <v>279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1245</v>
      </c>
    </row>
    <row r="3" spans="2:55">
      <c r="B3" s="2" t="s">
        <v>2</v>
      </c>
      <c r="C3" t="s">
        <v>1246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4" t="s">
        <v>159</v>
      </c>
      <c r="C7" s="105"/>
      <c r="D7" s="105"/>
      <c r="E7" s="105"/>
      <c r="F7" s="105"/>
      <c r="G7" s="105"/>
      <c r="H7" s="105"/>
      <c r="I7" s="105"/>
      <c r="J7" s="10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1.95</v>
      </c>
      <c r="F11" s="7"/>
      <c r="G11" s="76">
        <v>37915.306101722213</v>
      </c>
      <c r="H11" s="76">
        <v>100</v>
      </c>
      <c r="I11" s="76">
        <v>0.62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207</v>
      </c>
      <c r="E12" s="79">
        <v>1.62</v>
      </c>
      <c r="F12" s="19"/>
      <c r="G12" s="79">
        <v>9314.8529764859995</v>
      </c>
      <c r="H12" s="79">
        <v>24.57</v>
      </c>
      <c r="I12" s="79">
        <v>0.15</v>
      </c>
    </row>
    <row r="13" spans="2:55">
      <c r="B13" s="78" t="s">
        <v>1157</v>
      </c>
      <c r="E13" s="79">
        <v>1.62</v>
      </c>
      <c r="F13" s="19"/>
      <c r="G13" s="79">
        <v>9314.8529764859995</v>
      </c>
      <c r="H13" s="79">
        <v>24.57</v>
      </c>
      <c r="I13" s="79">
        <v>0.15</v>
      </c>
    </row>
    <row r="14" spans="2:55">
      <c r="B14" t="s">
        <v>1158</v>
      </c>
      <c r="C14" t="s">
        <v>1159</v>
      </c>
      <c r="D14" t="s">
        <v>126</v>
      </c>
      <c r="E14" s="77">
        <v>1.62</v>
      </c>
      <c r="F14" t="s">
        <v>105</v>
      </c>
      <c r="G14" s="77">
        <v>9314.8529764859995</v>
      </c>
      <c r="H14" s="77">
        <v>24.57</v>
      </c>
      <c r="I14" s="77">
        <v>0.15</v>
      </c>
      <c r="J14" t="s">
        <v>1160</v>
      </c>
    </row>
    <row r="15" spans="2:55">
      <c r="B15" s="78" t="s">
        <v>1161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220</v>
      </c>
      <c r="E16" s="77">
        <v>0</v>
      </c>
      <c r="F16" t="s">
        <v>220</v>
      </c>
      <c r="G16" s="77">
        <v>0</v>
      </c>
      <c r="H16" s="77">
        <v>0</v>
      </c>
      <c r="I16" s="77">
        <v>0</v>
      </c>
    </row>
    <row r="17" spans="2:10">
      <c r="B17" s="78" t="s">
        <v>225</v>
      </c>
      <c r="E17" s="79">
        <v>2.06</v>
      </c>
      <c r="F17" s="19"/>
      <c r="G17" s="79">
        <v>28600.45312523621</v>
      </c>
      <c r="H17" s="79">
        <v>75.430000000000007</v>
      </c>
      <c r="I17" s="79">
        <v>0.47</v>
      </c>
    </row>
    <row r="18" spans="2:10">
      <c r="B18" s="78" t="s">
        <v>1157</v>
      </c>
      <c r="E18" s="79">
        <v>2.06</v>
      </c>
      <c r="F18" s="19"/>
      <c r="G18" s="79">
        <v>28600.45312523621</v>
      </c>
      <c r="H18" s="79">
        <v>75.430000000000007</v>
      </c>
      <c r="I18" s="79">
        <v>0.47</v>
      </c>
    </row>
    <row r="19" spans="2:10">
      <c r="B19" t="s">
        <v>1162</v>
      </c>
      <c r="C19" t="s">
        <v>1163</v>
      </c>
      <c r="D19" t="s">
        <v>126</v>
      </c>
      <c r="E19" s="77">
        <v>2.33</v>
      </c>
      <c r="F19" t="s">
        <v>113</v>
      </c>
      <c r="G19" s="77">
        <v>3048.2279688695098</v>
      </c>
      <c r="H19" s="77">
        <v>8.0399999999999991</v>
      </c>
      <c r="I19" s="77">
        <v>0.05</v>
      </c>
      <c r="J19" t="s">
        <v>1164</v>
      </c>
    </row>
    <row r="20" spans="2:10">
      <c r="B20" t="s">
        <v>1165</v>
      </c>
      <c r="C20" t="s">
        <v>1163</v>
      </c>
      <c r="D20" t="s">
        <v>126</v>
      </c>
      <c r="E20" s="77">
        <v>2.0299999999999998</v>
      </c>
      <c r="F20" t="s">
        <v>113</v>
      </c>
      <c r="G20" s="77">
        <v>25552.225156366701</v>
      </c>
      <c r="H20" s="77">
        <v>67.39</v>
      </c>
      <c r="I20" s="77">
        <v>0.42</v>
      </c>
      <c r="J20" t="s">
        <v>1166</v>
      </c>
    </row>
    <row r="21" spans="2:10">
      <c r="B21" s="78" t="s">
        <v>1161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10">
      <c r="B22" t="s">
        <v>220</v>
      </c>
      <c r="E22" s="77">
        <v>0</v>
      </c>
      <c r="F22" t="s">
        <v>220</v>
      </c>
      <c r="G22" s="77">
        <v>0</v>
      </c>
      <c r="H22" s="77">
        <v>0</v>
      </c>
      <c r="I22" s="77">
        <v>0</v>
      </c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1245</v>
      </c>
    </row>
    <row r="3" spans="2:60">
      <c r="B3" s="2" t="s">
        <v>2</v>
      </c>
      <c r="C3" s="2" t="s">
        <v>1246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4" t="s">
        <v>165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220</v>
      </c>
      <c r="D13" t="s">
        <v>220</v>
      </c>
      <c r="E13" s="19"/>
      <c r="F13" s="77">
        <v>0</v>
      </c>
      <c r="G13" t="s">
        <v>220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220</v>
      </c>
      <c r="D15" t="s">
        <v>220</v>
      </c>
      <c r="E15" s="19"/>
      <c r="F15" s="77">
        <v>0</v>
      </c>
      <c r="G15" t="s">
        <v>220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6" t="s">
        <v>1245</v>
      </c>
    </row>
    <row r="3" spans="2:60">
      <c r="B3" s="2" t="s">
        <v>2</v>
      </c>
      <c r="C3" t="s">
        <v>1246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4" t="s">
        <v>170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3848.94812</v>
      </c>
      <c r="J11" s="76">
        <v>100</v>
      </c>
      <c r="K11" s="76">
        <v>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C12" s="15"/>
      <c r="D12" s="15"/>
      <c r="E12" s="15"/>
      <c r="F12" s="15"/>
      <c r="G12" s="15"/>
      <c r="H12" s="79">
        <v>0</v>
      </c>
      <c r="I12" s="79">
        <v>3848.94812</v>
      </c>
      <c r="J12" s="79">
        <v>100</v>
      </c>
      <c r="K12" s="79">
        <v>0.06</v>
      </c>
    </row>
    <row r="13" spans="2:60">
      <c r="B13" t="s">
        <v>1167</v>
      </c>
      <c r="C13" t="s">
        <v>1168</v>
      </c>
      <c r="D13" t="s">
        <v>220</v>
      </c>
      <c r="E13" t="s">
        <v>438</v>
      </c>
      <c r="F13" s="77">
        <v>0</v>
      </c>
      <c r="G13" t="s">
        <v>105</v>
      </c>
      <c r="H13" s="77">
        <v>0</v>
      </c>
      <c r="I13" s="77">
        <v>3668.3334799999998</v>
      </c>
      <c r="J13" s="77">
        <v>95.31</v>
      </c>
      <c r="K13" s="77">
        <v>0.06</v>
      </c>
    </row>
    <row r="14" spans="2:60">
      <c r="B14" t="s">
        <v>1169</v>
      </c>
      <c r="C14" t="s">
        <v>1170</v>
      </c>
      <c r="D14" t="s">
        <v>220</v>
      </c>
      <c r="E14" t="s">
        <v>438</v>
      </c>
      <c r="F14" s="77">
        <v>0</v>
      </c>
      <c r="G14" t="s">
        <v>105</v>
      </c>
      <c r="H14" s="77">
        <v>0</v>
      </c>
      <c r="I14" s="77">
        <v>-132.67355000000001</v>
      </c>
      <c r="J14" s="77">
        <v>-3.45</v>
      </c>
      <c r="K14" s="77">
        <v>0</v>
      </c>
    </row>
    <row r="15" spans="2:60">
      <c r="B15" t="s">
        <v>1171</v>
      </c>
      <c r="C15" t="s">
        <v>1172</v>
      </c>
      <c r="D15" t="s">
        <v>220</v>
      </c>
      <c r="E15" t="s">
        <v>438</v>
      </c>
      <c r="F15" s="77">
        <v>0</v>
      </c>
      <c r="G15" t="s">
        <v>105</v>
      </c>
      <c r="H15" s="77">
        <v>0</v>
      </c>
      <c r="I15" s="77">
        <v>313.28818999999999</v>
      </c>
      <c r="J15" s="77">
        <v>8.14</v>
      </c>
      <c r="K15" s="77">
        <v>0.01</v>
      </c>
    </row>
    <row r="16" spans="2:60">
      <c r="B16" s="78" t="s">
        <v>225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220</v>
      </c>
      <c r="C17" t="s">
        <v>220</v>
      </c>
      <c r="D17" t="s">
        <v>220</v>
      </c>
      <c r="E17" s="19"/>
      <c r="F17" s="77">
        <v>0</v>
      </c>
      <c r="G17" t="s">
        <v>220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1245</v>
      </c>
    </row>
    <row r="3" spans="2:17">
      <c r="B3" s="2" t="s">
        <v>2</v>
      </c>
      <c r="C3" t="s">
        <v>1246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4" t="s">
        <v>172</v>
      </c>
      <c r="C7" s="105"/>
      <c r="D7" s="10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SUM(C12)+SUM(C56)</f>
        <v>418984.83309830679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207</v>
      </c>
      <c r="C12" s="79">
        <f>SUM(C13:C55)</f>
        <v>276526.02779689751</v>
      </c>
    </row>
    <row r="13" spans="2:17">
      <c r="B13" s="80" t="s">
        <v>1174</v>
      </c>
      <c r="C13" s="88">
        <v>22.968875000000001</v>
      </c>
      <c r="D13" s="84">
        <v>43040</v>
      </c>
    </row>
    <row r="14" spans="2:17">
      <c r="B14" s="80" t="s">
        <v>1175</v>
      </c>
      <c r="C14" s="88">
        <v>4695.6122100000011</v>
      </c>
      <c r="D14" s="84">
        <v>43245</v>
      </c>
    </row>
    <row r="15" spans="2:17">
      <c r="B15" s="80" t="s">
        <v>1176</v>
      </c>
      <c r="C15" s="88">
        <v>0</v>
      </c>
      <c r="D15" s="84">
        <v>43313</v>
      </c>
    </row>
    <row r="16" spans="2:17">
      <c r="B16" s="80" t="s">
        <v>1177</v>
      </c>
      <c r="C16" s="88">
        <v>0</v>
      </c>
      <c r="D16" s="84">
        <v>44713</v>
      </c>
    </row>
    <row r="17" spans="2:4">
      <c r="B17" s="80" t="s">
        <v>1178</v>
      </c>
      <c r="C17" s="88">
        <v>1302.6039049999999</v>
      </c>
      <c r="D17" s="84" t="s">
        <v>1242</v>
      </c>
    </row>
    <row r="18" spans="2:4">
      <c r="B18" s="80" t="s">
        <v>1179</v>
      </c>
      <c r="C18" s="88">
        <v>6568.0010000000002</v>
      </c>
      <c r="D18" s="84">
        <v>44166</v>
      </c>
    </row>
    <row r="19" spans="2:4">
      <c r="B19" s="80" t="s">
        <v>1180</v>
      </c>
      <c r="C19" s="88">
        <v>0</v>
      </c>
      <c r="D19" s="84">
        <v>43160</v>
      </c>
    </row>
    <row r="20" spans="2:4">
      <c r="B20" s="80" t="s">
        <v>1181</v>
      </c>
      <c r="C20" s="88">
        <v>17406.634999999998</v>
      </c>
      <c r="D20" s="84">
        <v>44835</v>
      </c>
    </row>
    <row r="21" spans="2:4">
      <c r="B21" s="80" t="s">
        <v>1182</v>
      </c>
      <c r="C21" s="88">
        <v>0</v>
      </c>
      <c r="D21" s="84">
        <v>43770</v>
      </c>
    </row>
    <row r="22" spans="2:4">
      <c r="B22" s="80" t="s">
        <v>1183</v>
      </c>
      <c r="C22" s="88">
        <v>3329.0480700000003</v>
      </c>
      <c r="D22" s="84">
        <v>45536</v>
      </c>
    </row>
    <row r="23" spans="2:4">
      <c r="B23" s="80" t="s">
        <v>1184</v>
      </c>
      <c r="C23" s="88">
        <v>4.3891979333333331E-2</v>
      </c>
      <c r="D23" s="84">
        <v>43344</v>
      </c>
    </row>
    <row r="24" spans="2:4">
      <c r="B24" s="80" t="s">
        <v>1185</v>
      </c>
      <c r="C24" s="88">
        <v>669.79499999999996</v>
      </c>
      <c r="D24" s="84" t="s">
        <v>1242</v>
      </c>
    </row>
    <row r="25" spans="2:4">
      <c r="B25" s="80" t="s">
        <v>1186</v>
      </c>
      <c r="C25" s="88">
        <v>896.64989813333329</v>
      </c>
      <c r="D25" s="84">
        <v>44409</v>
      </c>
    </row>
    <row r="26" spans="2:4">
      <c r="B26" s="80" t="s">
        <v>1187</v>
      </c>
      <c r="C26" s="88">
        <v>29447.012999999999</v>
      </c>
      <c r="D26" s="84" t="s">
        <v>1242</v>
      </c>
    </row>
    <row r="27" spans="2:4">
      <c r="B27" s="80" t="s">
        <v>1188</v>
      </c>
      <c r="C27" s="88">
        <v>0</v>
      </c>
      <c r="D27" s="84">
        <v>42948</v>
      </c>
    </row>
    <row r="28" spans="2:4">
      <c r="B28" s="80" t="s">
        <v>1189</v>
      </c>
      <c r="C28" s="88">
        <v>112.968728</v>
      </c>
      <c r="D28" s="84">
        <v>42887</v>
      </c>
    </row>
    <row r="29" spans="2:4">
      <c r="B29" s="80" t="s">
        <v>1190</v>
      </c>
      <c r="C29" s="88">
        <v>0</v>
      </c>
      <c r="D29" s="84">
        <v>44470</v>
      </c>
    </row>
    <row r="30" spans="2:4">
      <c r="B30" s="80" t="s">
        <v>1191</v>
      </c>
      <c r="C30" s="88">
        <v>1719.9786999999999</v>
      </c>
      <c r="D30" s="84">
        <v>44105</v>
      </c>
    </row>
    <row r="31" spans="2:4">
      <c r="B31" s="80" t="s">
        <v>1192</v>
      </c>
      <c r="C31" s="88">
        <v>0</v>
      </c>
      <c r="D31" s="84">
        <v>42644</v>
      </c>
    </row>
    <row r="32" spans="2:4">
      <c r="B32" s="80" t="s">
        <v>1193</v>
      </c>
      <c r="C32" s="88">
        <v>0</v>
      </c>
      <c r="D32" s="84">
        <v>44774</v>
      </c>
    </row>
    <row r="33" spans="2:4">
      <c r="B33" s="80" t="s">
        <v>1194</v>
      </c>
      <c r="C33" s="88">
        <v>0</v>
      </c>
      <c r="D33" s="84">
        <v>43252</v>
      </c>
    </row>
    <row r="34" spans="2:4">
      <c r="B34" s="80" t="s">
        <v>1195</v>
      </c>
      <c r="C34" s="88">
        <v>5.4466570000000001</v>
      </c>
      <c r="D34" s="84">
        <v>43282</v>
      </c>
    </row>
    <row r="35" spans="2:4">
      <c r="B35" s="80" t="s">
        <v>1196</v>
      </c>
      <c r="C35" s="88">
        <v>813.93207785567029</v>
      </c>
      <c r="D35" s="84">
        <v>44593</v>
      </c>
    </row>
    <row r="36" spans="2:4">
      <c r="B36" s="80" t="s">
        <v>1197</v>
      </c>
      <c r="C36" s="88">
        <v>11445.018</v>
      </c>
      <c r="D36" s="84">
        <v>44713</v>
      </c>
    </row>
    <row r="37" spans="2:4">
      <c r="B37" s="80" t="s">
        <v>1198</v>
      </c>
      <c r="C37" s="88">
        <v>1097.586327</v>
      </c>
      <c r="D37" s="84">
        <v>44440</v>
      </c>
    </row>
    <row r="38" spans="2:4">
      <c r="B38" s="80" t="s">
        <v>1199</v>
      </c>
      <c r="C38" s="88">
        <v>222.50512600000002</v>
      </c>
      <c r="D38" s="84">
        <v>44409</v>
      </c>
    </row>
    <row r="39" spans="2:4">
      <c r="B39" s="80" t="s">
        <v>1200</v>
      </c>
      <c r="C39" s="88">
        <v>0</v>
      </c>
      <c r="D39" s="84">
        <v>45627</v>
      </c>
    </row>
    <row r="40" spans="2:4">
      <c r="B40" s="80" t="s">
        <v>1201</v>
      </c>
      <c r="C40" s="88">
        <v>3254.6751787499988</v>
      </c>
      <c r="D40" s="84">
        <v>43221</v>
      </c>
    </row>
    <row r="41" spans="2:4">
      <c r="B41" s="80" t="s">
        <v>1202</v>
      </c>
      <c r="C41" s="88">
        <v>0</v>
      </c>
      <c r="D41" s="84">
        <v>45748</v>
      </c>
    </row>
    <row r="42" spans="2:4">
      <c r="B42" s="80" t="s">
        <v>1203</v>
      </c>
      <c r="C42" s="88">
        <v>1669.7349360000001</v>
      </c>
      <c r="D42" s="84">
        <v>43344</v>
      </c>
    </row>
    <row r="43" spans="2:4">
      <c r="B43" s="80" t="s">
        <v>1204</v>
      </c>
      <c r="C43" s="88">
        <v>4159.34</v>
      </c>
      <c r="D43" s="84">
        <v>43891</v>
      </c>
    </row>
    <row r="44" spans="2:4">
      <c r="B44" s="80" t="s">
        <v>1205</v>
      </c>
      <c r="C44" s="88">
        <v>96018.031272962398</v>
      </c>
      <c r="D44" s="84">
        <v>46143</v>
      </c>
    </row>
    <row r="45" spans="2:4">
      <c r="B45" s="80" t="s">
        <v>1206</v>
      </c>
      <c r="C45" s="88">
        <v>48895</v>
      </c>
      <c r="D45" s="85" t="s">
        <v>1243</v>
      </c>
    </row>
    <row r="46" spans="2:4">
      <c r="B46" s="80" t="s">
        <v>1207</v>
      </c>
      <c r="C46" s="88">
        <v>1128.8979999999999</v>
      </c>
      <c r="D46" s="84">
        <v>42795</v>
      </c>
    </row>
    <row r="47" spans="2:4">
      <c r="B47" s="80" t="s">
        <v>1208</v>
      </c>
      <c r="C47" s="88">
        <v>6992.6729999999998</v>
      </c>
      <c r="D47" s="84" t="s">
        <v>1244</v>
      </c>
    </row>
    <row r="48" spans="2:4">
      <c r="B48" s="80" t="s">
        <v>1209</v>
      </c>
      <c r="C48" s="88">
        <v>3654.9</v>
      </c>
      <c r="D48" s="84">
        <v>44256</v>
      </c>
    </row>
    <row r="49" spans="2:4">
      <c r="B49" s="80" t="s">
        <v>1210</v>
      </c>
      <c r="C49" s="88">
        <v>3053.9438042100001</v>
      </c>
      <c r="D49" s="84">
        <v>46174</v>
      </c>
    </row>
    <row r="50" spans="2:4">
      <c r="B50" s="80" t="s">
        <v>1211</v>
      </c>
      <c r="C50" s="88">
        <v>13070.166999999999</v>
      </c>
      <c r="D50" s="84">
        <v>44166</v>
      </c>
    </row>
    <row r="51" spans="2:4">
      <c r="B51" s="80" t="s">
        <v>1212</v>
      </c>
      <c r="C51" s="88">
        <v>6256.7182673999996</v>
      </c>
      <c r="D51" s="84">
        <v>46631</v>
      </c>
    </row>
    <row r="52" spans="2:4">
      <c r="B52" s="80" t="s">
        <v>1213</v>
      </c>
      <c r="C52" s="88">
        <v>2782.9258703463202</v>
      </c>
      <c r="D52" s="84">
        <v>47119</v>
      </c>
    </row>
    <row r="53" spans="2:4">
      <c r="B53" s="80" t="s">
        <v>1214</v>
      </c>
      <c r="C53" s="88">
        <v>4018.4279999999999</v>
      </c>
      <c r="D53" s="84" t="s">
        <v>1244</v>
      </c>
    </row>
    <row r="54" spans="2:4">
      <c r="B54" s="80" t="s">
        <v>1215</v>
      </c>
      <c r="C54" s="88">
        <v>274.26942142857121</v>
      </c>
      <c r="D54" s="84">
        <v>44409</v>
      </c>
    </row>
    <row r="55" spans="2:4">
      <c r="B55" s="80" t="s">
        <v>1216</v>
      </c>
      <c r="C55" s="88">
        <v>1540.5165798319326</v>
      </c>
      <c r="D55" s="86" t="s">
        <v>1242</v>
      </c>
    </row>
    <row r="56" spans="2:4">
      <c r="B56" s="81" t="s">
        <v>225</v>
      </c>
      <c r="C56" s="89">
        <f>SUM(C57:C82)</f>
        <v>142458.80530140927</v>
      </c>
      <c r="D56" s="84"/>
    </row>
    <row r="57" spans="2:4">
      <c r="B57" s="80" t="s">
        <v>1217</v>
      </c>
      <c r="C57" s="88">
        <v>12847.650905294358</v>
      </c>
      <c r="D57" s="84">
        <v>45776</v>
      </c>
    </row>
    <row r="58" spans="2:4">
      <c r="B58" s="80" t="s">
        <v>1218</v>
      </c>
      <c r="C58" s="88">
        <v>614.26225800000168</v>
      </c>
      <c r="D58" s="84">
        <v>44795</v>
      </c>
    </row>
    <row r="59" spans="2:4">
      <c r="B59" s="80" t="s">
        <v>1219</v>
      </c>
      <c r="C59" s="88">
        <v>0</v>
      </c>
      <c r="D59" s="84">
        <v>42979</v>
      </c>
    </row>
    <row r="60" spans="2:4">
      <c r="B60" s="80" t="s">
        <v>1220</v>
      </c>
      <c r="C60" s="88">
        <v>5844.8426363999988</v>
      </c>
      <c r="D60" s="84">
        <v>44348</v>
      </c>
    </row>
    <row r="61" spans="2:4">
      <c r="B61" s="80" t="s">
        <v>1221</v>
      </c>
      <c r="C61" s="88">
        <v>241.13678400000001</v>
      </c>
      <c r="D61" s="84">
        <v>44317</v>
      </c>
    </row>
    <row r="62" spans="2:4">
      <c r="B62" s="80" t="s">
        <v>1222</v>
      </c>
      <c r="C62" s="88">
        <v>601.95656489999999</v>
      </c>
      <c r="D62" s="84">
        <v>43544</v>
      </c>
    </row>
    <row r="63" spans="2:4">
      <c r="B63" s="80" t="s">
        <v>1223</v>
      </c>
      <c r="C63" s="88">
        <v>398.38755289999995</v>
      </c>
      <c r="D63" s="84" t="s">
        <v>1242</v>
      </c>
    </row>
    <row r="64" spans="2:4">
      <c r="B64" s="80" t="s">
        <v>1224</v>
      </c>
      <c r="C64" s="88">
        <v>117.17830392800043</v>
      </c>
      <c r="D64" s="84" t="s">
        <v>1242</v>
      </c>
    </row>
    <row r="65" spans="2:4">
      <c r="B65" s="80" t="s">
        <v>1225</v>
      </c>
      <c r="C65" s="88">
        <v>2378.2728358925251</v>
      </c>
      <c r="D65" s="84" t="s">
        <v>1242</v>
      </c>
    </row>
    <row r="66" spans="2:4">
      <c r="B66" s="80" t="s">
        <v>1226</v>
      </c>
      <c r="C66" s="88">
        <v>7815.6823690000001</v>
      </c>
      <c r="D66" s="84">
        <v>43435</v>
      </c>
    </row>
    <row r="67" spans="2:4">
      <c r="B67" s="80" t="s">
        <v>1227</v>
      </c>
      <c r="C67" s="88">
        <v>5092.1464143146213</v>
      </c>
      <c r="D67" s="84">
        <v>45444</v>
      </c>
    </row>
    <row r="68" spans="2:4">
      <c r="B68" s="80" t="s">
        <v>1228</v>
      </c>
      <c r="C68" s="88">
        <v>3509.8273511999996</v>
      </c>
      <c r="D68" s="84">
        <v>45413</v>
      </c>
    </row>
    <row r="69" spans="2:4">
      <c r="B69" s="80" t="s">
        <v>1229</v>
      </c>
      <c r="C69" s="88">
        <v>0</v>
      </c>
      <c r="D69" s="84">
        <v>45931</v>
      </c>
    </row>
    <row r="70" spans="2:4">
      <c r="B70" s="80" t="s">
        <v>1230</v>
      </c>
      <c r="C70" s="88">
        <v>424.31919599999998</v>
      </c>
      <c r="D70" s="84">
        <v>43709</v>
      </c>
    </row>
    <row r="71" spans="2:4">
      <c r="B71" s="80" t="s">
        <v>1231</v>
      </c>
      <c r="C71" s="88">
        <v>990.33814899999993</v>
      </c>
      <c r="D71" s="84">
        <v>44562</v>
      </c>
    </row>
    <row r="72" spans="2:4">
      <c r="B72" s="80" t="s">
        <v>1232</v>
      </c>
      <c r="C72" s="88">
        <v>9598.3494141419997</v>
      </c>
      <c r="D72" s="84">
        <v>44562</v>
      </c>
    </row>
    <row r="73" spans="2:4">
      <c r="B73" s="80" t="s">
        <v>1233</v>
      </c>
      <c r="C73" s="88">
        <v>13910.522415499812</v>
      </c>
      <c r="D73" s="84">
        <v>45047</v>
      </c>
    </row>
    <row r="74" spans="2:4">
      <c r="B74" s="80" t="s">
        <v>1234</v>
      </c>
      <c r="C74" s="88">
        <v>17372.563979810737</v>
      </c>
      <c r="D74" s="84">
        <v>43800</v>
      </c>
    </row>
    <row r="75" spans="2:4">
      <c r="B75" s="80" t="s">
        <v>1235</v>
      </c>
      <c r="C75" s="88">
        <v>10559.0013432912</v>
      </c>
      <c r="D75" s="84">
        <v>43554</v>
      </c>
    </row>
    <row r="76" spans="2:4">
      <c r="B76" s="80" t="s">
        <v>1236</v>
      </c>
      <c r="C76" s="88">
        <v>3795.6061430400005</v>
      </c>
      <c r="D76" s="84">
        <v>44012</v>
      </c>
    </row>
    <row r="77" spans="2:4">
      <c r="B77" s="80" t="s">
        <v>1237</v>
      </c>
      <c r="C77" s="88">
        <v>20525.903150399998</v>
      </c>
      <c r="D77" s="84">
        <v>46417</v>
      </c>
    </row>
    <row r="78" spans="2:4">
      <c r="B78" s="80" t="s">
        <v>1238</v>
      </c>
      <c r="C78" s="88">
        <v>7102.9746459999997</v>
      </c>
      <c r="D78" s="84">
        <v>46357</v>
      </c>
    </row>
    <row r="79" spans="2:4">
      <c r="B79" s="80" t="s">
        <v>1239</v>
      </c>
      <c r="C79" s="88">
        <v>2883.3652200000001</v>
      </c>
      <c r="D79" s="84">
        <v>44531</v>
      </c>
    </row>
    <row r="80" spans="2:4">
      <c r="B80" s="80" t="s">
        <v>1240</v>
      </c>
      <c r="C80" s="88">
        <v>9954.2159805959982</v>
      </c>
      <c r="D80" s="84">
        <v>45807</v>
      </c>
    </row>
    <row r="81" spans="2:4">
      <c r="B81" s="80" t="s">
        <v>1241</v>
      </c>
      <c r="C81" s="88">
        <v>5880.3016877999999</v>
      </c>
      <c r="D81" s="84">
        <v>45901</v>
      </c>
    </row>
    <row r="82" spans="2:4">
      <c r="B82" s="82"/>
      <c r="C82" s="87"/>
      <c r="D82" s="87"/>
    </row>
    <row r="83" spans="2:4">
      <c r="B83" s="83"/>
      <c r="C83" s="83"/>
      <c r="D83" s="83"/>
    </row>
    <row r="84" spans="2:4">
      <c r="B84" s="83"/>
      <c r="C84" s="83"/>
      <c r="D84" s="83"/>
    </row>
    <row r="85" spans="2:4">
      <c r="B85" s="83"/>
      <c r="C85" s="83"/>
      <c r="D85" s="83"/>
    </row>
    <row r="86" spans="2:4">
      <c r="B86" s="83"/>
      <c r="C86" s="83"/>
      <c r="D86" s="83"/>
    </row>
    <row r="87" spans="2:4">
      <c r="B87" s="83"/>
      <c r="C87" s="83"/>
      <c r="D87" s="83"/>
    </row>
    <row r="88" spans="2:4">
      <c r="B88" s="83"/>
      <c r="C88" s="83"/>
      <c r="D88" s="83"/>
    </row>
    <row r="89" spans="2:4">
      <c r="B89" s="83"/>
      <c r="C89" s="83"/>
      <c r="D89" s="83"/>
    </row>
    <row r="90" spans="2:4">
      <c r="B90" s="83"/>
      <c r="C90" s="83"/>
      <c r="D90" s="83"/>
    </row>
    <row r="91" spans="2:4">
      <c r="B91" s="83"/>
      <c r="C91" s="83"/>
      <c r="D91" s="83"/>
    </row>
  </sheetData>
  <mergeCells count="1">
    <mergeCell ref="B7:D7"/>
  </mergeCells>
  <conditionalFormatting sqref="B52">
    <cfRule type="cellIs" dxfId="1" priority="2" operator="lessThan">
      <formula>0</formula>
    </cfRule>
  </conditionalFormatting>
  <conditionalFormatting sqref="D55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1245</v>
      </c>
    </row>
    <row r="3" spans="2:18">
      <c r="B3" s="2" t="s">
        <v>2</v>
      </c>
      <c r="C3" t="s">
        <v>1246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4" t="s">
        <v>176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336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227</v>
      </c>
      <c r="D26" s="16"/>
    </row>
    <row r="27" spans="2:16">
      <c r="B27" t="s">
        <v>277</v>
      </c>
      <c r="D27" s="16"/>
    </row>
    <row r="28" spans="2:16">
      <c r="B28" t="s">
        <v>279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1245</v>
      </c>
    </row>
    <row r="3" spans="2:18">
      <c r="B3" s="2" t="s">
        <v>2</v>
      </c>
      <c r="C3" t="s">
        <v>1246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4" t="s">
        <v>180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667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668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336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227</v>
      </c>
      <c r="D26" s="16"/>
    </row>
    <row r="27" spans="2:16">
      <c r="B27" t="s">
        <v>277</v>
      </c>
      <c r="D27" s="16"/>
    </row>
    <row r="28" spans="2:16">
      <c r="B28" t="s">
        <v>279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A45" sqref="A4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108" t="s">
        <v>1247</v>
      </c>
    </row>
    <row r="2" spans="2:53">
      <c r="B2" s="2" t="s">
        <v>1</v>
      </c>
      <c r="C2" s="15" t="s">
        <v>1245</v>
      </c>
      <c r="S2" s="108"/>
    </row>
    <row r="3" spans="2:53">
      <c r="B3" s="2" t="s">
        <v>2</v>
      </c>
      <c r="C3" t="s">
        <v>1246</v>
      </c>
      <c r="S3" s="108"/>
    </row>
    <row r="4" spans="2:53">
      <c r="B4" s="2" t="s">
        <v>3</v>
      </c>
      <c r="C4" t="s">
        <v>198</v>
      </c>
      <c r="F4" s="16" t="s">
        <v>1173</v>
      </c>
      <c r="S4" s="108"/>
    </row>
    <row r="5" spans="2:53">
      <c r="B5" s="75" t="s">
        <v>199</v>
      </c>
      <c r="C5" t="s">
        <v>200</v>
      </c>
      <c r="S5" s="108"/>
    </row>
    <row r="6" spans="2:53" ht="21.7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8"/>
      <c r="S6" s="108"/>
    </row>
    <row r="7" spans="2:53" ht="27.7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1"/>
      <c r="S7" s="108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108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8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8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7.58</v>
      </c>
      <c r="I11" s="7"/>
      <c r="J11" s="7"/>
      <c r="K11" s="76">
        <v>0.74</v>
      </c>
      <c r="L11" s="76">
        <v>3042886617</v>
      </c>
      <c r="M11" s="7"/>
      <c r="N11" s="76">
        <v>0</v>
      </c>
      <c r="O11" s="76">
        <v>3501587.3218371002</v>
      </c>
      <c r="P11" s="7"/>
      <c r="Q11" s="76">
        <v>100</v>
      </c>
      <c r="R11" s="76">
        <v>57.43</v>
      </c>
      <c r="S11" s="108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207</v>
      </c>
      <c r="C12" s="16"/>
      <c r="D12" s="16"/>
      <c r="H12" s="79">
        <v>7.58</v>
      </c>
      <c r="K12" s="79">
        <v>0.74</v>
      </c>
      <c r="L12" s="79">
        <v>3042886617</v>
      </c>
      <c r="N12" s="79">
        <v>0</v>
      </c>
      <c r="O12" s="79">
        <v>3501587.3218371002</v>
      </c>
      <c r="Q12" s="79">
        <v>100</v>
      </c>
      <c r="R12" s="79">
        <v>57.43</v>
      </c>
      <c r="S12" s="108"/>
    </row>
    <row r="13" spans="2:53">
      <c r="B13" s="78" t="s">
        <v>228</v>
      </c>
      <c r="C13" s="16"/>
      <c r="D13" s="16"/>
      <c r="H13" s="79">
        <v>6.9</v>
      </c>
      <c r="K13" s="79">
        <v>-0.06</v>
      </c>
      <c r="L13" s="79">
        <v>1501263593</v>
      </c>
      <c r="N13" s="79">
        <v>0</v>
      </c>
      <c r="O13" s="79">
        <v>1656197.0205033999</v>
      </c>
      <c r="Q13" s="79">
        <v>47.3</v>
      </c>
      <c r="R13" s="79">
        <v>27.16</v>
      </c>
      <c r="S13" s="108"/>
    </row>
    <row r="14" spans="2:53">
      <c r="B14" s="78" t="s">
        <v>229</v>
      </c>
      <c r="C14" s="16"/>
      <c r="D14" s="16"/>
      <c r="H14" s="79">
        <v>6.9</v>
      </c>
      <c r="K14" s="79">
        <v>-0.06</v>
      </c>
      <c r="L14" s="79">
        <v>1501263593</v>
      </c>
      <c r="N14" s="79">
        <v>0</v>
      </c>
      <c r="O14" s="79">
        <v>1656197.0205033999</v>
      </c>
      <c r="Q14" s="79">
        <v>47.3</v>
      </c>
      <c r="R14" s="79">
        <v>27.16</v>
      </c>
      <c r="S14" s="108"/>
    </row>
    <row r="15" spans="2:53">
      <c r="B15" t="s">
        <v>230</v>
      </c>
      <c r="C15" t="s">
        <v>231</v>
      </c>
      <c r="D15" t="s">
        <v>103</v>
      </c>
      <c r="E15" t="s">
        <v>232</v>
      </c>
      <c r="F15"/>
      <c r="G15" t="s">
        <v>233</v>
      </c>
      <c r="H15" s="77">
        <v>5.93</v>
      </c>
      <c r="I15" t="s">
        <v>105</v>
      </c>
      <c r="J15" s="77">
        <v>4</v>
      </c>
      <c r="K15" s="77">
        <v>-0.14000000000000001</v>
      </c>
      <c r="L15" s="77">
        <v>128469250</v>
      </c>
      <c r="M15" s="77">
        <v>158.13999999999999</v>
      </c>
      <c r="N15" s="77">
        <v>0</v>
      </c>
      <c r="O15" s="77">
        <v>203161.27194999999</v>
      </c>
      <c r="P15" s="77">
        <v>1.22</v>
      </c>
      <c r="Q15" s="77">
        <v>5.8</v>
      </c>
      <c r="R15" s="77">
        <v>3.33</v>
      </c>
      <c r="S15" s="108"/>
    </row>
    <row r="16" spans="2:53">
      <c r="B16" t="s">
        <v>234</v>
      </c>
      <c r="C16" t="s">
        <v>235</v>
      </c>
      <c r="D16" t="s">
        <v>103</v>
      </c>
      <c r="E16" t="s">
        <v>232</v>
      </c>
      <c r="F16"/>
      <c r="G16" t="s">
        <v>236</v>
      </c>
      <c r="H16" s="77">
        <v>9.1</v>
      </c>
      <c r="I16" t="s">
        <v>105</v>
      </c>
      <c r="J16" s="77">
        <v>0.75</v>
      </c>
      <c r="K16" s="77">
        <v>0.2</v>
      </c>
      <c r="L16" s="77">
        <v>219377530</v>
      </c>
      <c r="M16" s="77">
        <v>105.74</v>
      </c>
      <c r="N16" s="77">
        <v>0</v>
      </c>
      <c r="O16" s="77">
        <v>231969.80022199999</v>
      </c>
      <c r="P16" s="77">
        <v>6.04</v>
      </c>
      <c r="Q16" s="77">
        <v>6.62</v>
      </c>
      <c r="R16" s="77">
        <v>3.8</v>
      </c>
      <c r="S16" s="108"/>
    </row>
    <row r="17" spans="2:19">
      <c r="B17" t="s">
        <v>237</v>
      </c>
      <c r="C17" t="s">
        <v>238</v>
      </c>
      <c r="D17" t="s">
        <v>103</v>
      </c>
      <c r="E17" t="s">
        <v>232</v>
      </c>
      <c r="F17"/>
      <c r="G17" t="s">
        <v>239</v>
      </c>
      <c r="H17" s="77">
        <v>5.51</v>
      </c>
      <c r="I17" t="s">
        <v>105</v>
      </c>
      <c r="J17" s="77">
        <v>1.75</v>
      </c>
      <c r="K17" s="77">
        <v>-0.26</v>
      </c>
      <c r="L17" s="77">
        <v>145350125</v>
      </c>
      <c r="M17" s="77">
        <v>113.12</v>
      </c>
      <c r="N17" s="77">
        <v>0</v>
      </c>
      <c r="O17" s="77">
        <v>164420.06140000001</v>
      </c>
      <c r="P17" s="77">
        <v>1.05</v>
      </c>
      <c r="Q17" s="77">
        <v>4.7</v>
      </c>
      <c r="R17" s="77">
        <v>2.7</v>
      </c>
      <c r="S17" s="108"/>
    </row>
    <row r="18" spans="2:19">
      <c r="B18" t="s">
        <v>240</v>
      </c>
      <c r="C18" t="s">
        <v>241</v>
      </c>
      <c r="D18" t="s">
        <v>103</v>
      </c>
      <c r="E18" t="s">
        <v>232</v>
      </c>
      <c r="F18"/>
      <c r="G18" t="s">
        <v>242</v>
      </c>
      <c r="H18" s="77">
        <v>7.63</v>
      </c>
      <c r="I18" t="s">
        <v>105</v>
      </c>
      <c r="J18" s="77">
        <v>0.75</v>
      </c>
      <c r="K18" s="77">
        <v>0.01</v>
      </c>
      <c r="L18" s="77">
        <v>832610835</v>
      </c>
      <c r="M18" s="77">
        <v>105.47</v>
      </c>
      <c r="N18" s="77">
        <v>0</v>
      </c>
      <c r="O18" s="77">
        <v>878154.64767450001</v>
      </c>
      <c r="P18" s="77">
        <v>6.27</v>
      </c>
      <c r="Q18" s="77">
        <v>25.08</v>
      </c>
      <c r="R18" s="77">
        <v>14.4</v>
      </c>
      <c r="S18" s="108"/>
    </row>
    <row r="19" spans="2:19">
      <c r="B19" t="s">
        <v>243</v>
      </c>
      <c r="C19" t="s">
        <v>244</v>
      </c>
      <c r="D19" t="s">
        <v>103</v>
      </c>
      <c r="E19" t="s">
        <v>232</v>
      </c>
      <c r="F19"/>
      <c r="G19" t="s">
        <v>245</v>
      </c>
      <c r="H19" s="77">
        <v>2.82</v>
      </c>
      <c r="I19" t="s">
        <v>105</v>
      </c>
      <c r="J19" s="77">
        <v>0.1</v>
      </c>
      <c r="K19" s="77">
        <v>-0.5</v>
      </c>
      <c r="L19" s="77">
        <v>175455853</v>
      </c>
      <c r="M19" s="77">
        <v>101.73</v>
      </c>
      <c r="N19" s="77">
        <v>0</v>
      </c>
      <c r="O19" s="77">
        <v>178491.23925690001</v>
      </c>
      <c r="P19" s="77">
        <v>1.37</v>
      </c>
      <c r="Q19" s="77">
        <v>5.0999999999999996</v>
      </c>
      <c r="R19" s="77">
        <v>2.93</v>
      </c>
      <c r="S19" s="108"/>
    </row>
    <row r="20" spans="2:19">
      <c r="B20" s="78" t="s">
        <v>246</v>
      </c>
      <c r="C20" s="16"/>
      <c r="D20" s="16"/>
      <c r="H20" s="79">
        <v>8.19</v>
      </c>
      <c r="K20" s="79">
        <v>1.47</v>
      </c>
      <c r="L20" s="79">
        <v>1541623024</v>
      </c>
      <c r="N20" s="79">
        <v>0</v>
      </c>
      <c r="O20" s="79">
        <v>1845390.3013337001</v>
      </c>
      <c r="Q20" s="79">
        <v>52.7</v>
      </c>
      <c r="R20" s="79">
        <v>30.27</v>
      </c>
      <c r="S20" s="108"/>
    </row>
    <row r="21" spans="2:19">
      <c r="B21" s="78" t="s">
        <v>247</v>
      </c>
      <c r="C21" s="16"/>
      <c r="D21" s="16"/>
      <c r="H21" s="79">
        <v>0.85</v>
      </c>
      <c r="K21" s="79">
        <v>0.12</v>
      </c>
      <c r="L21" s="79">
        <v>65000000</v>
      </c>
      <c r="N21" s="79">
        <v>0</v>
      </c>
      <c r="O21" s="79">
        <v>64935</v>
      </c>
      <c r="Q21" s="79">
        <v>1.85</v>
      </c>
      <c r="R21" s="79">
        <v>1.07</v>
      </c>
      <c r="S21" s="108"/>
    </row>
    <row r="22" spans="2:19">
      <c r="B22" t="s">
        <v>248</v>
      </c>
      <c r="C22" t="s">
        <v>249</v>
      </c>
      <c r="D22" t="s">
        <v>103</v>
      </c>
      <c r="E22" t="s">
        <v>232</v>
      </c>
      <c r="F22"/>
      <c r="G22" t="s">
        <v>250</v>
      </c>
      <c r="H22" s="77">
        <v>0.85</v>
      </c>
      <c r="I22" t="s">
        <v>105</v>
      </c>
      <c r="J22" s="77">
        <v>0</v>
      </c>
      <c r="K22" s="77">
        <v>0.12</v>
      </c>
      <c r="L22" s="77">
        <v>65000000</v>
      </c>
      <c r="M22" s="77">
        <v>99.9</v>
      </c>
      <c r="N22" s="77">
        <v>0</v>
      </c>
      <c r="O22" s="77">
        <v>64935</v>
      </c>
      <c r="P22" s="77">
        <v>0.81</v>
      </c>
      <c r="Q22" s="77">
        <v>1.85</v>
      </c>
      <c r="R22" s="77">
        <v>1.07</v>
      </c>
      <c r="S22" s="108"/>
    </row>
    <row r="23" spans="2:19">
      <c r="B23" s="78" t="s">
        <v>251</v>
      </c>
      <c r="C23" s="16"/>
      <c r="D23" s="16"/>
      <c r="H23" s="79">
        <v>8.4600000000000009</v>
      </c>
      <c r="K23" s="79">
        <v>1.52</v>
      </c>
      <c r="L23" s="79">
        <v>1476623024</v>
      </c>
      <c r="N23" s="79">
        <v>0</v>
      </c>
      <c r="O23" s="79">
        <v>1780455.3013337001</v>
      </c>
      <c r="Q23" s="79">
        <v>50.85</v>
      </c>
      <c r="R23" s="79">
        <v>29.2</v>
      </c>
      <c r="S23" s="108"/>
    </row>
    <row r="24" spans="2:19">
      <c r="B24" t="s">
        <v>252</v>
      </c>
      <c r="C24" t="s">
        <v>253</v>
      </c>
      <c r="D24" t="s">
        <v>103</v>
      </c>
      <c r="E24" t="s">
        <v>232</v>
      </c>
      <c r="F24"/>
      <c r="G24" t="s">
        <v>254</v>
      </c>
      <c r="H24" s="77">
        <v>1.1000000000000001</v>
      </c>
      <c r="I24" t="s">
        <v>105</v>
      </c>
      <c r="J24" s="77">
        <v>6</v>
      </c>
      <c r="K24" s="77">
        <v>0.12</v>
      </c>
      <c r="L24" s="77">
        <v>47500000</v>
      </c>
      <c r="M24" s="77">
        <v>111.85</v>
      </c>
      <c r="N24" s="77">
        <v>0</v>
      </c>
      <c r="O24" s="77">
        <v>53128.75</v>
      </c>
      <c r="P24" s="77">
        <v>0.26</v>
      </c>
      <c r="Q24" s="77">
        <v>1.52</v>
      </c>
      <c r="R24" s="77">
        <v>0.87</v>
      </c>
      <c r="S24" s="108"/>
    </row>
    <row r="25" spans="2:19">
      <c r="B25" t="s">
        <v>255</v>
      </c>
      <c r="C25" t="s">
        <v>256</v>
      </c>
      <c r="D25" t="s">
        <v>103</v>
      </c>
      <c r="E25" t="s">
        <v>232</v>
      </c>
      <c r="F25"/>
      <c r="G25" t="s">
        <v>257</v>
      </c>
      <c r="H25" s="77">
        <v>18.579999999999998</v>
      </c>
      <c r="I25" t="s">
        <v>105</v>
      </c>
      <c r="J25" s="77">
        <v>3.75</v>
      </c>
      <c r="K25" s="77">
        <v>2.98</v>
      </c>
      <c r="L25" s="77">
        <v>34028691</v>
      </c>
      <c r="M25" s="77">
        <v>117.83</v>
      </c>
      <c r="N25" s="77">
        <v>0</v>
      </c>
      <c r="O25" s="77">
        <v>40096.006605299997</v>
      </c>
      <c r="P25" s="77">
        <v>1.43</v>
      </c>
      <c r="Q25" s="77">
        <v>1.1499999999999999</v>
      </c>
      <c r="R25" s="77">
        <v>0.66</v>
      </c>
      <c r="S25" s="108"/>
    </row>
    <row r="26" spans="2:19">
      <c r="B26" t="s">
        <v>258</v>
      </c>
      <c r="C26" t="s">
        <v>259</v>
      </c>
      <c r="D26" t="s">
        <v>103</v>
      </c>
      <c r="E26" t="s">
        <v>232</v>
      </c>
      <c r="F26"/>
      <c r="G26" t="s">
        <v>260</v>
      </c>
      <c r="H26" s="77">
        <v>7.21</v>
      </c>
      <c r="I26" t="s">
        <v>105</v>
      </c>
      <c r="J26" s="77">
        <v>1.75</v>
      </c>
      <c r="K26" s="77">
        <v>1.35</v>
      </c>
      <c r="L26" s="77">
        <v>590791213</v>
      </c>
      <c r="M26" s="77">
        <v>103.49</v>
      </c>
      <c r="N26" s="77">
        <v>0</v>
      </c>
      <c r="O26" s="77">
        <v>611409.82633369998</v>
      </c>
      <c r="P26" s="77">
        <v>3.71</v>
      </c>
      <c r="Q26" s="77">
        <v>17.46</v>
      </c>
      <c r="R26" s="77">
        <v>10.029999999999999</v>
      </c>
      <c r="S26" s="108"/>
    </row>
    <row r="27" spans="2:19">
      <c r="B27" t="s">
        <v>261</v>
      </c>
      <c r="C27" t="s">
        <v>262</v>
      </c>
      <c r="D27" t="s">
        <v>103</v>
      </c>
      <c r="E27" t="s">
        <v>232</v>
      </c>
      <c r="F27"/>
      <c r="G27" t="s">
        <v>263</v>
      </c>
      <c r="H27" s="77">
        <v>1.95</v>
      </c>
      <c r="I27" t="s">
        <v>105</v>
      </c>
      <c r="J27" s="77">
        <v>5</v>
      </c>
      <c r="K27" s="77">
        <v>0.18</v>
      </c>
      <c r="L27" s="77">
        <v>50350000</v>
      </c>
      <c r="M27" s="77">
        <v>114.6</v>
      </c>
      <c r="N27" s="77">
        <v>0</v>
      </c>
      <c r="O27" s="77">
        <v>57701.1</v>
      </c>
      <c r="P27" s="77">
        <v>0.27</v>
      </c>
      <c r="Q27" s="77">
        <v>1.65</v>
      </c>
      <c r="R27" s="77">
        <v>0.95</v>
      </c>
      <c r="S27" s="108"/>
    </row>
    <row r="28" spans="2:19">
      <c r="B28" t="s">
        <v>264</v>
      </c>
      <c r="C28" t="s">
        <v>265</v>
      </c>
      <c r="D28" t="s">
        <v>103</v>
      </c>
      <c r="E28" t="s">
        <v>232</v>
      </c>
      <c r="F28"/>
      <c r="G28" t="s">
        <v>266</v>
      </c>
      <c r="H28" s="77">
        <v>1.39</v>
      </c>
      <c r="I28" t="s">
        <v>105</v>
      </c>
      <c r="J28" s="77">
        <v>2.25</v>
      </c>
      <c r="K28" s="77">
        <v>0.11</v>
      </c>
      <c r="L28" s="77">
        <v>226500000</v>
      </c>
      <c r="M28" s="77">
        <v>104.34</v>
      </c>
      <c r="N28" s="77">
        <v>0</v>
      </c>
      <c r="O28" s="77">
        <v>236330.1</v>
      </c>
      <c r="P28" s="77">
        <v>1.22</v>
      </c>
      <c r="Q28" s="77">
        <v>6.75</v>
      </c>
      <c r="R28" s="77">
        <v>3.88</v>
      </c>
      <c r="S28" s="108"/>
    </row>
    <row r="29" spans="2:19">
      <c r="B29" t="s">
        <v>267</v>
      </c>
      <c r="C29" t="s">
        <v>268</v>
      </c>
      <c r="D29" t="s">
        <v>103</v>
      </c>
      <c r="E29" t="s">
        <v>232</v>
      </c>
      <c r="F29"/>
      <c r="G29" t="s">
        <v>269</v>
      </c>
      <c r="H29" s="77">
        <v>7.3</v>
      </c>
      <c r="I29" t="s">
        <v>105</v>
      </c>
      <c r="J29" s="77">
        <v>6.25</v>
      </c>
      <c r="K29" s="77">
        <v>1.45</v>
      </c>
      <c r="L29" s="77">
        <v>226174873</v>
      </c>
      <c r="M29" s="77">
        <v>140.56</v>
      </c>
      <c r="N29" s="77">
        <v>0</v>
      </c>
      <c r="O29" s="77">
        <v>317911.40148880001</v>
      </c>
      <c r="P29" s="77">
        <v>1.32</v>
      </c>
      <c r="Q29" s="77">
        <v>9.08</v>
      </c>
      <c r="R29" s="77">
        <v>5.21</v>
      </c>
      <c r="S29" s="108"/>
    </row>
    <row r="30" spans="2:19">
      <c r="B30" t="s">
        <v>270</v>
      </c>
      <c r="C30" t="s">
        <v>271</v>
      </c>
      <c r="D30" t="s">
        <v>103</v>
      </c>
      <c r="E30" t="s">
        <v>232</v>
      </c>
      <c r="F30"/>
      <c r="G30" t="s">
        <v>272</v>
      </c>
      <c r="H30" s="77">
        <v>15.27</v>
      </c>
      <c r="I30" t="s">
        <v>105</v>
      </c>
      <c r="J30" s="77">
        <v>5.5</v>
      </c>
      <c r="K30" s="77">
        <v>2.71</v>
      </c>
      <c r="L30" s="77">
        <v>301278247</v>
      </c>
      <c r="M30" s="77">
        <v>153.97</v>
      </c>
      <c r="N30" s="77">
        <v>0</v>
      </c>
      <c r="O30" s="77">
        <v>463878.11690590001</v>
      </c>
      <c r="P30" s="77">
        <v>1.7</v>
      </c>
      <c r="Q30" s="77">
        <v>13.25</v>
      </c>
      <c r="R30" s="77">
        <v>7.61</v>
      </c>
      <c r="S30" s="108"/>
    </row>
    <row r="31" spans="2:19">
      <c r="B31" s="78" t="s">
        <v>273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  <c r="S31" s="108"/>
    </row>
    <row r="32" spans="2:19">
      <c r="B32" t="s">
        <v>220</v>
      </c>
      <c r="C32" t="s">
        <v>220</v>
      </c>
      <c r="D32" s="16"/>
      <c r="E32" t="s">
        <v>220</v>
      </c>
      <c r="H32" s="77">
        <v>0</v>
      </c>
      <c r="I32" t="s">
        <v>220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  <c r="S32" s="108"/>
    </row>
    <row r="33" spans="1:19">
      <c r="B33" s="78" t="s">
        <v>274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108"/>
    </row>
    <row r="34" spans="1:19">
      <c r="B34" t="s">
        <v>220</v>
      </c>
      <c r="C34" t="s">
        <v>220</v>
      </c>
      <c r="D34" s="16"/>
      <c r="E34" t="s">
        <v>220</v>
      </c>
      <c r="H34" s="77">
        <v>0</v>
      </c>
      <c r="I34" t="s">
        <v>220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  <c r="S34" s="108"/>
    </row>
    <row r="35" spans="1:19">
      <c r="B35" s="78" t="s">
        <v>225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8"/>
    </row>
    <row r="36" spans="1:19">
      <c r="B36" s="78" t="s">
        <v>275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  <c r="S36" s="108"/>
    </row>
    <row r="37" spans="1:19">
      <c r="B37" t="s">
        <v>220</v>
      </c>
      <c r="C37" t="s">
        <v>220</v>
      </c>
      <c r="D37" s="16"/>
      <c r="E37" t="s">
        <v>220</v>
      </c>
      <c r="H37" s="77">
        <v>0</v>
      </c>
      <c r="I37" t="s">
        <v>220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  <c r="S37" s="108"/>
    </row>
    <row r="38" spans="1:19">
      <c r="B38" s="78" t="s">
        <v>276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  <c r="S38" s="108"/>
    </row>
    <row r="39" spans="1:19">
      <c r="B39" t="s">
        <v>220</v>
      </c>
      <c r="C39" t="s">
        <v>220</v>
      </c>
      <c r="D39" s="16"/>
      <c r="E39" t="s">
        <v>220</v>
      </c>
      <c r="H39" s="77">
        <v>0</v>
      </c>
      <c r="I39" t="s">
        <v>220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  <c r="S39" s="108"/>
    </row>
    <row r="40" spans="1:19">
      <c r="B40" t="s">
        <v>277</v>
      </c>
      <c r="C40" s="16"/>
      <c r="D40" s="16"/>
      <c r="S40" s="108"/>
    </row>
    <row r="41" spans="1:19">
      <c r="B41" t="s">
        <v>278</v>
      </c>
      <c r="C41" s="16"/>
      <c r="D41" s="16"/>
      <c r="S41" s="108"/>
    </row>
    <row r="42" spans="1:19">
      <c r="B42" t="s">
        <v>279</v>
      </c>
      <c r="C42" s="16"/>
      <c r="D42" s="16"/>
      <c r="S42" s="108"/>
    </row>
    <row r="43" spans="1:19">
      <c r="A43" s="108" t="s">
        <v>1248</v>
      </c>
      <c r="B43" s="108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</row>
    <row r="44" spans="1:19">
      <c r="A44" s="108" t="s">
        <v>1249</v>
      </c>
      <c r="B44" s="108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2"/>
    <mergeCell ref="A43:R43"/>
    <mergeCell ref="A44:R44"/>
  </mergeCells>
  <dataValidations count="1">
    <dataValidation allowBlank="1" showInputMessage="1" showErrorMessage="1" sqref="O45:R1048576 N9 N1:N7 B45:M1048576 S43:S1048576 T1:XFD1048576 S1 O1:R42 N11:N42 A1:A1048576 B1:M42 N45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15" t="s">
        <v>1245</v>
      </c>
    </row>
    <row r="3" spans="2:23">
      <c r="B3" s="2" t="s">
        <v>2</v>
      </c>
      <c r="C3" t="s">
        <v>1246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4" t="s">
        <v>182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207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667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220</v>
      </c>
      <c r="C14" t="s">
        <v>220</v>
      </c>
      <c r="D14" t="s">
        <v>220</v>
      </c>
      <c r="E14" t="s">
        <v>220</v>
      </c>
      <c r="F14" s="15"/>
      <c r="G14" s="15"/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668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220</v>
      </c>
      <c r="C16" t="s">
        <v>220</v>
      </c>
      <c r="D16" t="s">
        <v>220</v>
      </c>
      <c r="E16" t="s">
        <v>220</v>
      </c>
      <c r="F16" s="15"/>
      <c r="G16" s="15"/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220</v>
      </c>
      <c r="C18" t="s">
        <v>220</v>
      </c>
      <c r="D18" t="s">
        <v>220</v>
      </c>
      <c r="E18" t="s">
        <v>220</v>
      </c>
      <c r="F18" s="15"/>
      <c r="G18" s="15"/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336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220</v>
      </c>
      <c r="C20" t="s">
        <v>220</v>
      </c>
      <c r="D20" t="s">
        <v>220</v>
      </c>
      <c r="E20" t="s">
        <v>220</v>
      </c>
      <c r="F20" s="15"/>
      <c r="G20" s="15"/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227</v>
      </c>
      <c r="D26" s="16"/>
    </row>
    <row r="27" spans="2:23">
      <c r="B27" t="s">
        <v>277</v>
      </c>
      <c r="D27" s="16"/>
    </row>
    <row r="28" spans="2:23">
      <c r="B28" t="s">
        <v>278</v>
      </c>
      <c r="D28" s="16"/>
    </row>
    <row r="29" spans="2:23">
      <c r="B29" t="s">
        <v>279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15" t="s">
        <v>1245</v>
      </c>
    </row>
    <row r="3" spans="2:68">
      <c r="B3" s="2" t="s">
        <v>2</v>
      </c>
      <c r="C3" t="s">
        <v>1246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9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  <c r="BP6" s="19"/>
    </row>
    <row r="7" spans="2:68" ht="26.25" customHeight="1">
      <c r="B7" s="99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207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220</v>
      </c>
      <c r="C14" t="s">
        <v>220</v>
      </c>
      <c r="D14" s="16"/>
      <c r="E14" s="16"/>
      <c r="F14" s="16"/>
      <c r="G14" t="s">
        <v>220</v>
      </c>
      <c r="H14" t="s">
        <v>220</v>
      </c>
      <c r="K14" s="77">
        <v>0</v>
      </c>
      <c r="L14" t="s">
        <v>220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220</v>
      </c>
      <c r="C16" t="s">
        <v>220</v>
      </c>
      <c r="D16" s="16"/>
      <c r="E16" s="16"/>
      <c r="F16" s="16"/>
      <c r="G16" t="s">
        <v>220</v>
      </c>
      <c r="H16" t="s">
        <v>220</v>
      </c>
      <c r="K16" s="77">
        <v>0</v>
      </c>
      <c r="L16" t="s">
        <v>220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220</v>
      </c>
      <c r="C18" t="s">
        <v>220</v>
      </c>
      <c r="D18" s="16"/>
      <c r="E18" s="16"/>
      <c r="F18" s="16"/>
      <c r="G18" t="s">
        <v>220</v>
      </c>
      <c r="H18" t="s">
        <v>220</v>
      </c>
      <c r="K18" s="77">
        <v>0</v>
      </c>
      <c r="L18" t="s">
        <v>220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220</v>
      </c>
      <c r="C21" t="s">
        <v>220</v>
      </c>
      <c r="D21" s="16"/>
      <c r="E21" s="16"/>
      <c r="F21" s="16"/>
      <c r="G21" t="s">
        <v>220</v>
      </c>
      <c r="H21" t="s">
        <v>220</v>
      </c>
      <c r="K21" s="77">
        <v>0</v>
      </c>
      <c r="L21" t="s">
        <v>220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220</v>
      </c>
      <c r="C23" t="s">
        <v>220</v>
      </c>
      <c r="D23" s="16"/>
      <c r="E23" s="16"/>
      <c r="F23" s="16"/>
      <c r="G23" t="s">
        <v>220</v>
      </c>
      <c r="H23" t="s">
        <v>220</v>
      </c>
      <c r="K23" s="77">
        <v>0</v>
      </c>
      <c r="L23" t="s">
        <v>220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227</v>
      </c>
      <c r="C24" s="16"/>
      <c r="D24" s="16"/>
      <c r="E24" s="16"/>
      <c r="F24" s="16"/>
      <c r="G24" s="16"/>
    </row>
    <row r="25" spans="2:21">
      <c r="B25" t="s">
        <v>277</v>
      </c>
      <c r="C25" s="16"/>
      <c r="D25" s="16"/>
      <c r="E25" s="16"/>
      <c r="F25" s="16"/>
      <c r="G25" s="16"/>
    </row>
    <row r="26" spans="2:21">
      <c r="B26" t="s">
        <v>278</v>
      </c>
      <c r="C26" s="16"/>
      <c r="D26" s="16"/>
      <c r="E26" s="16"/>
      <c r="F26" s="16"/>
      <c r="G26" s="16"/>
    </row>
    <row r="27" spans="2:21">
      <c r="B27" t="s">
        <v>279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15" t="s">
        <v>1245</v>
      </c>
    </row>
    <row r="3" spans="2:66">
      <c r="B3" s="2" t="s">
        <v>2</v>
      </c>
      <c r="C3" t="s">
        <v>1246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6"/>
    </row>
    <row r="7" spans="2:66" ht="26.25" customHeight="1">
      <c r="B7" s="104" t="s">
        <v>90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7.53</v>
      </c>
      <c r="L11" s="7"/>
      <c r="M11" s="7"/>
      <c r="N11" s="76">
        <v>4.83</v>
      </c>
      <c r="O11" s="76">
        <v>252822257.33000001</v>
      </c>
      <c r="P11" s="33"/>
      <c r="Q11" s="76">
        <v>0</v>
      </c>
      <c r="R11" s="76">
        <v>530859.15383322362</v>
      </c>
      <c r="S11" s="7"/>
      <c r="T11" s="76">
        <v>100</v>
      </c>
      <c r="U11" s="76">
        <v>8.7100000000000009</v>
      </c>
      <c r="V11" s="35"/>
      <c r="BI11" s="16"/>
      <c r="BJ11" s="19"/>
      <c r="BK11" s="16"/>
      <c r="BN11" s="16"/>
    </row>
    <row r="12" spans="2:66">
      <c r="B12" s="78" t="s">
        <v>207</v>
      </c>
      <c r="C12" s="16"/>
      <c r="D12" s="16"/>
      <c r="E12" s="16"/>
      <c r="F12" s="16"/>
      <c r="K12" s="79">
        <v>2.46</v>
      </c>
      <c r="N12" s="79">
        <v>0.84</v>
      </c>
      <c r="O12" s="79">
        <v>143359644.33000001</v>
      </c>
      <c r="Q12" s="79">
        <v>0</v>
      </c>
      <c r="R12" s="79">
        <v>147291.95009774101</v>
      </c>
      <c r="T12" s="79">
        <v>27.75</v>
      </c>
      <c r="U12" s="79">
        <v>2.42</v>
      </c>
    </row>
    <row r="13" spans="2:66">
      <c r="B13" s="78" t="s">
        <v>280</v>
      </c>
      <c r="C13" s="16"/>
      <c r="D13" s="16"/>
      <c r="E13" s="16"/>
      <c r="F13" s="16"/>
      <c r="K13" s="79">
        <v>2.0699999999999998</v>
      </c>
      <c r="N13" s="79">
        <v>0.31</v>
      </c>
      <c r="O13" s="79">
        <v>124937352.95</v>
      </c>
      <c r="Q13" s="79">
        <v>0</v>
      </c>
      <c r="R13" s="79">
        <v>128660.434749261</v>
      </c>
      <c r="T13" s="79">
        <v>24.24</v>
      </c>
      <c r="U13" s="79">
        <v>2.11</v>
      </c>
    </row>
    <row r="14" spans="2:66">
      <c r="B14" t="s">
        <v>284</v>
      </c>
      <c r="C14" t="s">
        <v>285</v>
      </c>
      <c r="D14" t="s">
        <v>103</v>
      </c>
      <c r="E14" t="s">
        <v>126</v>
      </c>
      <c r="F14" t="s">
        <v>286</v>
      </c>
      <c r="G14" t="s">
        <v>287</v>
      </c>
      <c r="H14" t="s">
        <v>212</v>
      </c>
      <c r="I14" t="s">
        <v>213</v>
      </c>
      <c r="J14" t="s">
        <v>288</v>
      </c>
      <c r="K14" s="77">
        <v>2.19</v>
      </c>
      <c r="L14" t="s">
        <v>105</v>
      </c>
      <c r="M14" s="77">
        <v>0.41</v>
      </c>
      <c r="N14" s="77">
        <v>0.06</v>
      </c>
      <c r="O14" s="77">
        <v>31688278.41</v>
      </c>
      <c r="P14" s="77">
        <v>99.69</v>
      </c>
      <c r="Q14" s="77">
        <v>0</v>
      </c>
      <c r="R14" s="77">
        <v>31590.044746929001</v>
      </c>
      <c r="S14" s="77">
        <v>1.93</v>
      </c>
      <c r="T14" s="77">
        <v>5.95</v>
      </c>
      <c r="U14" s="77">
        <v>0.52</v>
      </c>
    </row>
    <row r="15" spans="2:66">
      <c r="B15" t="s">
        <v>289</v>
      </c>
      <c r="C15" t="s">
        <v>290</v>
      </c>
      <c r="D15" t="s">
        <v>103</v>
      </c>
      <c r="E15" t="s">
        <v>126</v>
      </c>
      <c r="F15" t="s">
        <v>286</v>
      </c>
      <c r="G15" t="s">
        <v>287</v>
      </c>
      <c r="H15" t="s">
        <v>212</v>
      </c>
      <c r="I15" t="s">
        <v>213</v>
      </c>
      <c r="J15" t="s">
        <v>291</v>
      </c>
      <c r="K15" s="77">
        <v>2.0699999999999998</v>
      </c>
      <c r="L15" t="s">
        <v>105</v>
      </c>
      <c r="M15" s="77">
        <v>0.64</v>
      </c>
      <c r="N15" s="77">
        <v>0.13</v>
      </c>
      <c r="O15" s="77">
        <v>1160000</v>
      </c>
      <c r="P15" s="77">
        <v>100.74</v>
      </c>
      <c r="Q15" s="77">
        <v>0</v>
      </c>
      <c r="R15" s="77">
        <v>1168.5840000000001</v>
      </c>
      <c r="S15" s="77">
        <v>0.04</v>
      </c>
      <c r="T15" s="77">
        <v>0.22</v>
      </c>
      <c r="U15" s="77">
        <v>0.02</v>
      </c>
    </row>
    <row r="16" spans="2:66">
      <c r="B16" t="s">
        <v>292</v>
      </c>
      <c r="C16" t="s">
        <v>293</v>
      </c>
      <c r="D16" t="s">
        <v>103</v>
      </c>
      <c r="E16" t="s">
        <v>126</v>
      </c>
      <c r="F16" t="s">
        <v>294</v>
      </c>
      <c r="G16" t="s">
        <v>287</v>
      </c>
      <c r="H16" t="s">
        <v>212</v>
      </c>
      <c r="I16" t="s">
        <v>213</v>
      </c>
      <c r="J16" t="s">
        <v>295</v>
      </c>
      <c r="K16" s="77">
        <v>1.69</v>
      </c>
      <c r="L16" t="s">
        <v>105</v>
      </c>
      <c r="M16" s="77">
        <v>1.6</v>
      </c>
      <c r="N16" s="77">
        <v>0.05</v>
      </c>
      <c r="O16" s="77">
        <v>47864897</v>
      </c>
      <c r="P16" s="77">
        <v>101.89</v>
      </c>
      <c r="Q16" s="77">
        <v>0</v>
      </c>
      <c r="R16" s="77">
        <v>48769.543553299998</v>
      </c>
      <c r="S16" s="77">
        <v>1.52</v>
      </c>
      <c r="T16" s="77">
        <v>9.19</v>
      </c>
      <c r="U16" s="77">
        <v>0.8</v>
      </c>
    </row>
    <row r="17" spans="2:21">
      <c r="B17" t="s">
        <v>296</v>
      </c>
      <c r="C17" t="s">
        <v>297</v>
      </c>
      <c r="D17" t="s">
        <v>103</v>
      </c>
      <c r="E17" t="s">
        <v>126</v>
      </c>
      <c r="F17" t="s">
        <v>294</v>
      </c>
      <c r="G17" t="s">
        <v>287</v>
      </c>
      <c r="H17" t="s">
        <v>212</v>
      </c>
      <c r="I17" t="s">
        <v>213</v>
      </c>
      <c r="J17" t="s">
        <v>298</v>
      </c>
      <c r="K17" s="77">
        <v>2.71</v>
      </c>
      <c r="L17" t="s">
        <v>105</v>
      </c>
      <c r="M17" s="77">
        <v>0.7</v>
      </c>
      <c r="N17" s="77">
        <v>0.11</v>
      </c>
      <c r="O17" s="77">
        <v>31573063.84</v>
      </c>
      <c r="P17" s="77">
        <v>102.87</v>
      </c>
      <c r="Q17" s="77">
        <v>0</v>
      </c>
      <c r="R17" s="77">
        <v>32479.210772208</v>
      </c>
      <c r="S17" s="77">
        <v>0.74</v>
      </c>
      <c r="T17" s="77">
        <v>6.12</v>
      </c>
      <c r="U17" s="77">
        <v>0.53</v>
      </c>
    </row>
    <row r="18" spans="2:21">
      <c r="B18" t="s">
        <v>299</v>
      </c>
      <c r="C18" t="s">
        <v>300</v>
      </c>
      <c r="D18" t="s">
        <v>103</v>
      </c>
      <c r="E18" t="s">
        <v>126</v>
      </c>
      <c r="F18" t="s">
        <v>301</v>
      </c>
      <c r="G18" t="s">
        <v>287</v>
      </c>
      <c r="H18" t="s">
        <v>302</v>
      </c>
      <c r="I18" t="s">
        <v>213</v>
      </c>
      <c r="J18" t="s">
        <v>303</v>
      </c>
      <c r="K18" s="77">
        <v>2.2200000000000002</v>
      </c>
      <c r="L18" t="s">
        <v>105</v>
      </c>
      <c r="M18" s="77">
        <v>0.8</v>
      </c>
      <c r="N18" s="77">
        <v>0.01</v>
      </c>
      <c r="O18" s="77">
        <v>89474</v>
      </c>
      <c r="P18" s="77">
        <v>103.11</v>
      </c>
      <c r="Q18" s="77">
        <v>0</v>
      </c>
      <c r="R18" s="77">
        <v>92.256641400000007</v>
      </c>
      <c r="S18" s="77">
        <v>0.01</v>
      </c>
      <c r="T18" s="77">
        <v>0.02</v>
      </c>
      <c r="U18" s="77">
        <v>0</v>
      </c>
    </row>
    <row r="19" spans="2:21">
      <c r="B19" t="s">
        <v>304</v>
      </c>
      <c r="C19" t="s">
        <v>305</v>
      </c>
      <c r="D19" t="s">
        <v>103</v>
      </c>
      <c r="E19" t="s">
        <v>126</v>
      </c>
      <c r="F19" t="s">
        <v>306</v>
      </c>
      <c r="G19" t="s">
        <v>307</v>
      </c>
      <c r="H19" t="s">
        <v>308</v>
      </c>
      <c r="I19" t="s">
        <v>213</v>
      </c>
      <c r="J19" t="s">
        <v>233</v>
      </c>
      <c r="K19" s="77">
        <v>0.16</v>
      </c>
      <c r="L19" t="s">
        <v>105</v>
      </c>
      <c r="M19" s="77">
        <v>3.2</v>
      </c>
      <c r="N19" s="77">
        <v>4.17</v>
      </c>
      <c r="O19" s="77">
        <v>1600815.81</v>
      </c>
      <c r="P19" s="77">
        <v>105.35</v>
      </c>
      <c r="Q19" s="77">
        <v>0</v>
      </c>
      <c r="R19" s="77">
        <v>1686.459455835</v>
      </c>
      <c r="S19" s="77">
        <v>0.47</v>
      </c>
      <c r="T19" s="77">
        <v>0.32</v>
      </c>
      <c r="U19" s="77">
        <v>0.03</v>
      </c>
    </row>
    <row r="20" spans="2:21">
      <c r="B20" t="s">
        <v>309</v>
      </c>
      <c r="C20" t="s">
        <v>310</v>
      </c>
      <c r="D20" t="s">
        <v>103</v>
      </c>
      <c r="E20" t="s">
        <v>126</v>
      </c>
      <c r="F20" t="s">
        <v>311</v>
      </c>
      <c r="G20" t="s">
        <v>307</v>
      </c>
      <c r="H20" t="s">
        <v>308</v>
      </c>
      <c r="I20" t="s">
        <v>213</v>
      </c>
      <c r="J20" t="s">
        <v>233</v>
      </c>
      <c r="K20" s="77">
        <v>1.96</v>
      </c>
      <c r="L20" t="s">
        <v>105</v>
      </c>
      <c r="M20" s="77">
        <v>4.9000000000000004</v>
      </c>
      <c r="N20" s="77">
        <v>0.33</v>
      </c>
      <c r="O20" s="77">
        <v>179839.12</v>
      </c>
      <c r="P20" s="77">
        <v>117.11</v>
      </c>
      <c r="Q20" s="77">
        <v>0</v>
      </c>
      <c r="R20" s="77">
        <v>210.609593432</v>
      </c>
      <c r="S20" s="77">
        <v>0.06</v>
      </c>
      <c r="T20" s="77">
        <v>0.04</v>
      </c>
      <c r="U20" s="77">
        <v>0</v>
      </c>
    </row>
    <row r="21" spans="2:21">
      <c r="B21" t="s">
        <v>312</v>
      </c>
      <c r="C21" t="s">
        <v>313</v>
      </c>
      <c r="D21" t="s">
        <v>103</v>
      </c>
      <c r="E21" t="s">
        <v>126</v>
      </c>
      <c r="F21" t="s">
        <v>314</v>
      </c>
      <c r="G21" t="s">
        <v>307</v>
      </c>
      <c r="H21" t="s">
        <v>315</v>
      </c>
      <c r="I21" t="s">
        <v>213</v>
      </c>
      <c r="J21" t="s">
        <v>233</v>
      </c>
      <c r="K21" s="77">
        <v>0.66</v>
      </c>
      <c r="L21" t="s">
        <v>105</v>
      </c>
      <c r="M21" s="77">
        <v>4.25</v>
      </c>
      <c r="N21" s="77">
        <v>1.24</v>
      </c>
      <c r="O21" s="77">
        <v>2496404.6800000002</v>
      </c>
      <c r="P21" s="77">
        <v>126.61</v>
      </c>
      <c r="Q21" s="77">
        <v>0</v>
      </c>
      <c r="R21" s="77">
        <v>3160.6979653479998</v>
      </c>
      <c r="S21" s="77">
        <v>0.61</v>
      </c>
      <c r="T21" s="77">
        <v>0.6</v>
      </c>
      <c r="U21" s="77">
        <v>0.05</v>
      </c>
    </row>
    <row r="22" spans="2:21">
      <c r="B22" t="s">
        <v>316</v>
      </c>
      <c r="C22" t="s">
        <v>317</v>
      </c>
      <c r="D22" t="s">
        <v>103</v>
      </c>
      <c r="E22" t="s">
        <v>126</v>
      </c>
      <c r="F22" t="s">
        <v>314</v>
      </c>
      <c r="G22" t="s">
        <v>307</v>
      </c>
      <c r="H22" t="s">
        <v>315</v>
      </c>
      <c r="I22" t="s">
        <v>213</v>
      </c>
      <c r="J22" t="s">
        <v>318</v>
      </c>
      <c r="K22" s="77">
        <v>2.52</v>
      </c>
      <c r="L22" t="s">
        <v>105</v>
      </c>
      <c r="M22" s="77">
        <v>4.45</v>
      </c>
      <c r="N22" s="77">
        <v>0.44</v>
      </c>
      <c r="O22" s="77">
        <v>6974100.3499999996</v>
      </c>
      <c r="P22" s="77">
        <v>116.99</v>
      </c>
      <c r="Q22" s="77">
        <v>0</v>
      </c>
      <c r="R22" s="77">
        <v>8158.9999994649997</v>
      </c>
      <c r="S22" s="77">
        <v>1.07</v>
      </c>
      <c r="T22" s="77">
        <v>1.54</v>
      </c>
      <c r="U22" s="77">
        <v>0.13</v>
      </c>
    </row>
    <row r="23" spans="2:21">
      <c r="B23" t="s">
        <v>319</v>
      </c>
      <c r="C23" t="s">
        <v>320</v>
      </c>
      <c r="D23" t="s">
        <v>103</v>
      </c>
      <c r="E23" t="s">
        <v>126</v>
      </c>
      <c r="F23" t="s">
        <v>321</v>
      </c>
      <c r="G23" t="s">
        <v>307</v>
      </c>
      <c r="H23" t="s">
        <v>322</v>
      </c>
      <c r="I23" t="s">
        <v>213</v>
      </c>
      <c r="J23" t="s">
        <v>323</v>
      </c>
      <c r="K23" s="77">
        <v>0.46</v>
      </c>
      <c r="L23" t="s">
        <v>105</v>
      </c>
      <c r="M23" s="77">
        <v>8</v>
      </c>
      <c r="N23" s="77">
        <v>12.49</v>
      </c>
      <c r="O23" s="77">
        <v>1310479.74</v>
      </c>
      <c r="P23" s="77">
        <v>102.56</v>
      </c>
      <c r="Q23" s="77">
        <v>0</v>
      </c>
      <c r="R23" s="77">
        <v>1344.0280213440001</v>
      </c>
      <c r="S23" s="77">
        <v>1.37</v>
      </c>
      <c r="T23" s="77">
        <v>0.25</v>
      </c>
      <c r="U23" s="77">
        <v>0.02</v>
      </c>
    </row>
    <row r="24" spans="2:21">
      <c r="B24" s="78" t="s">
        <v>246</v>
      </c>
      <c r="C24" s="16"/>
      <c r="D24" s="16"/>
      <c r="E24" s="16"/>
      <c r="F24" s="16"/>
      <c r="K24" s="79">
        <v>0.02</v>
      </c>
      <c r="N24" s="79">
        <v>2.31</v>
      </c>
      <c r="O24" s="79">
        <v>2264229.38</v>
      </c>
      <c r="Q24" s="79">
        <v>0</v>
      </c>
      <c r="R24" s="79">
        <v>2413.6685190799999</v>
      </c>
      <c r="T24" s="79">
        <v>0.45</v>
      </c>
      <c r="U24" s="79">
        <v>0.04</v>
      </c>
    </row>
    <row r="25" spans="2:21">
      <c r="B25" t="s">
        <v>324</v>
      </c>
      <c r="C25" t="s">
        <v>325</v>
      </c>
      <c r="D25" t="s">
        <v>103</v>
      </c>
      <c r="E25" t="s">
        <v>126</v>
      </c>
      <c r="F25" t="s">
        <v>326</v>
      </c>
      <c r="G25" t="s">
        <v>327</v>
      </c>
      <c r="H25" t="s">
        <v>328</v>
      </c>
      <c r="I25" t="s">
        <v>213</v>
      </c>
      <c r="J25" t="s">
        <v>329</v>
      </c>
      <c r="K25" s="77">
        <v>0.02</v>
      </c>
      <c r="L25" t="s">
        <v>105</v>
      </c>
      <c r="M25" s="77">
        <v>6.7</v>
      </c>
      <c r="N25" s="77">
        <v>2.31</v>
      </c>
      <c r="O25" s="77">
        <v>2264229.38</v>
      </c>
      <c r="P25" s="77">
        <v>106.6</v>
      </c>
      <c r="Q25" s="77">
        <v>0</v>
      </c>
      <c r="R25" s="77">
        <v>2413.6685190799999</v>
      </c>
      <c r="S25" s="77">
        <v>1.02</v>
      </c>
      <c r="T25" s="77">
        <v>0.45</v>
      </c>
      <c r="U25" s="77">
        <v>0.04</v>
      </c>
    </row>
    <row r="26" spans="2:21">
      <c r="B26" s="78" t="s">
        <v>281</v>
      </c>
      <c r="C26" s="16"/>
      <c r="D26" s="16"/>
      <c r="E26" s="16"/>
      <c r="F26" s="16"/>
      <c r="K26" s="79">
        <v>5.96</v>
      </c>
      <c r="N26" s="79">
        <v>4.82</v>
      </c>
      <c r="O26" s="79">
        <v>16158062</v>
      </c>
      <c r="Q26" s="79">
        <v>0</v>
      </c>
      <c r="R26" s="79">
        <v>16217.846829399999</v>
      </c>
      <c r="T26" s="79">
        <v>3.06</v>
      </c>
      <c r="U26" s="79">
        <v>0.27</v>
      </c>
    </row>
    <row r="27" spans="2:21">
      <c r="B27" t="s">
        <v>330</v>
      </c>
      <c r="C27" t="s">
        <v>331</v>
      </c>
      <c r="D27" t="s">
        <v>103</v>
      </c>
      <c r="E27" t="s">
        <v>126</v>
      </c>
      <c r="F27" t="s">
        <v>332</v>
      </c>
      <c r="G27" t="s">
        <v>333</v>
      </c>
      <c r="H27" t="s">
        <v>334</v>
      </c>
      <c r="I27" t="s">
        <v>153</v>
      </c>
      <c r="J27" t="s">
        <v>335</v>
      </c>
      <c r="K27" s="77">
        <v>5.96</v>
      </c>
      <c r="L27" t="s">
        <v>105</v>
      </c>
      <c r="M27" s="77">
        <v>4.6900000000000004</v>
      </c>
      <c r="N27" s="77">
        <v>4.82</v>
      </c>
      <c r="O27" s="77">
        <v>16158062</v>
      </c>
      <c r="P27" s="77">
        <v>100.37</v>
      </c>
      <c r="Q27" s="77">
        <v>0</v>
      </c>
      <c r="R27" s="77">
        <v>16217.846829399999</v>
      </c>
      <c r="S27" s="77">
        <v>0.71</v>
      </c>
      <c r="T27" s="77">
        <v>3.06</v>
      </c>
      <c r="U27" s="77">
        <v>0.27</v>
      </c>
    </row>
    <row r="28" spans="2:21">
      <c r="B28" s="78" t="s">
        <v>336</v>
      </c>
      <c r="C28" s="16"/>
      <c r="D28" s="16"/>
      <c r="E28" s="16"/>
      <c r="F28" s="16"/>
      <c r="K28" s="79">
        <v>0</v>
      </c>
      <c r="N28" s="79">
        <v>0</v>
      </c>
      <c r="O28" s="79">
        <v>0</v>
      </c>
      <c r="Q28" s="79">
        <v>0</v>
      </c>
      <c r="R28" s="79">
        <v>0</v>
      </c>
      <c r="T28" s="79">
        <v>0</v>
      </c>
      <c r="U28" s="79">
        <v>0</v>
      </c>
    </row>
    <row r="29" spans="2:21">
      <c r="B29" t="s">
        <v>220</v>
      </c>
      <c r="C29" t="s">
        <v>220</v>
      </c>
      <c r="D29" s="16"/>
      <c r="E29" s="16"/>
      <c r="F29" s="16"/>
      <c r="G29" t="s">
        <v>220</v>
      </c>
      <c r="H29" t="s">
        <v>220</v>
      </c>
      <c r="K29" s="77">
        <v>0</v>
      </c>
      <c r="L29" t="s">
        <v>220</v>
      </c>
      <c r="M29" s="77">
        <v>0</v>
      </c>
      <c r="N29" s="77">
        <v>0</v>
      </c>
      <c r="O29" s="77">
        <v>0</v>
      </c>
      <c r="P29" s="77">
        <v>0</v>
      </c>
      <c r="R29" s="77">
        <v>0</v>
      </c>
      <c r="S29" s="77">
        <v>0</v>
      </c>
      <c r="T29" s="77">
        <v>0</v>
      </c>
      <c r="U29" s="77">
        <v>0</v>
      </c>
    </row>
    <row r="30" spans="2:21">
      <c r="B30" s="78" t="s">
        <v>225</v>
      </c>
      <c r="C30" s="16"/>
      <c r="D30" s="16"/>
      <c r="E30" s="16"/>
      <c r="F30" s="16"/>
      <c r="K30" s="79">
        <v>9.48</v>
      </c>
      <c r="N30" s="79">
        <v>6.36</v>
      </c>
      <c r="O30" s="79">
        <v>109462613</v>
      </c>
      <c r="Q30" s="79">
        <v>0</v>
      </c>
      <c r="R30" s="79">
        <v>383567.2037354827</v>
      </c>
      <c r="T30" s="79">
        <v>72.25</v>
      </c>
      <c r="U30" s="79">
        <v>6.29</v>
      </c>
    </row>
    <row r="31" spans="2:21">
      <c r="B31" s="78" t="s">
        <v>282</v>
      </c>
      <c r="C31" s="16"/>
      <c r="D31" s="16"/>
      <c r="E31" s="16"/>
      <c r="F31" s="16"/>
      <c r="K31" s="79">
        <v>15.26</v>
      </c>
      <c r="N31" s="79">
        <v>5.81</v>
      </c>
      <c r="O31" s="79">
        <v>13622000</v>
      </c>
      <c r="Q31" s="79">
        <v>0</v>
      </c>
      <c r="R31" s="79">
        <v>36889.1962791552</v>
      </c>
      <c r="T31" s="79">
        <v>6.95</v>
      </c>
      <c r="U31" s="79">
        <v>0.61</v>
      </c>
    </row>
    <row r="32" spans="2:21">
      <c r="B32" t="s">
        <v>337</v>
      </c>
      <c r="C32" t="s">
        <v>338</v>
      </c>
      <c r="D32" t="s">
        <v>126</v>
      </c>
      <c r="E32" t="s">
        <v>339</v>
      </c>
      <c r="F32" t="s">
        <v>340</v>
      </c>
      <c r="G32" t="s">
        <v>341</v>
      </c>
      <c r="H32" t="s">
        <v>342</v>
      </c>
      <c r="I32" t="s">
        <v>343</v>
      </c>
      <c r="J32" t="s">
        <v>344</v>
      </c>
      <c r="K32" s="77">
        <v>15.26</v>
      </c>
      <c r="L32" t="s">
        <v>109</v>
      </c>
      <c r="M32" s="77">
        <v>4.0999999999999996</v>
      </c>
      <c r="N32" s="77">
        <v>5.81</v>
      </c>
      <c r="O32" s="77">
        <v>13622000</v>
      </c>
      <c r="P32" s="77">
        <v>78.109611111437374</v>
      </c>
      <c r="Q32" s="77">
        <v>0</v>
      </c>
      <c r="R32" s="77">
        <v>36889.1962791552</v>
      </c>
      <c r="S32" s="77">
        <v>0.68</v>
      </c>
      <c r="T32" s="77">
        <v>6.95</v>
      </c>
      <c r="U32" s="77">
        <v>0.61</v>
      </c>
    </row>
    <row r="33" spans="2:21">
      <c r="B33" s="78" t="s">
        <v>283</v>
      </c>
      <c r="C33" s="16"/>
      <c r="D33" s="16"/>
      <c r="E33" s="16"/>
      <c r="F33" s="16"/>
      <c r="K33" s="79">
        <v>8.8699999999999992</v>
      </c>
      <c r="N33" s="79">
        <v>6.42</v>
      </c>
      <c r="O33" s="79">
        <v>95840613</v>
      </c>
      <c r="Q33" s="79">
        <v>0</v>
      </c>
      <c r="R33" s="79">
        <v>346678.0074563275</v>
      </c>
      <c r="T33" s="79">
        <v>65.31</v>
      </c>
      <c r="U33" s="79">
        <v>5.69</v>
      </c>
    </row>
    <row r="34" spans="2:21">
      <c r="B34" t="s">
        <v>345</v>
      </c>
      <c r="C34" t="s">
        <v>346</v>
      </c>
      <c r="D34" t="s">
        <v>126</v>
      </c>
      <c r="E34" t="s">
        <v>339</v>
      </c>
      <c r="F34" t="s">
        <v>347</v>
      </c>
      <c r="G34" t="s">
        <v>348</v>
      </c>
      <c r="H34" t="s">
        <v>349</v>
      </c>
      <c r="I34" t="s">
        <v>350</v>
      </c>
      <c r="J34" t="s">
        <v>351</v>
      </c>
      <c r="K34" s="77">
        <v>6.41</v>
      </c>
      <c r="L34" t="s">
        <v>109</v>
      </c>
      <c r="M34" s="77">
        <v>3</v>
      </c>
      <c r="N34" s="77">
        <v>3.11</v>
      </c>
      <c r="O34" s="77">
        <v>3904000</v>
      </c>
      <c r="P34" s="77">
        <v>100.52066666752049</v>
      </c>
      <c r="Q34" s="77">
        <v>0</v>
      </c>
      <c r="R34" s="77">
        <v>13605.6411081689</v>
      </c>
      <c r="S34" s="77">
        <v>0.16</v>
      </c>
      <c r="T34" s="77">
        <v>2.56</v>
      </c>
      <c r="U34" s="77">
        <v>0.22</v>
      </c>
    </row>
    <row r="35" spans="2:21">
      <c r="B35" t="s">
        <v>352</v>
      </c>
      <c r="C35" t="s">
        <v>353</v>
      </c>
      <c r="D35" t="s">
        <v>126</v>
      </c>
      <c r="E35" t="s">
        <v>339</v>
      </c>
      <c r="F35" t="s">
        <v>347</v>
      </c>
      <c r="G35" t="s">
        <v>348</v>
      </c>
      <c r="H35" t="s">
        <v>354</v>
      </c>
      <c r="I35" t="s">
        <v>343</v>
      </c>
      <c r="J35" t="s">
        <v>355</v>
      </c>
      <c r="K35" s="77">
        <v>6.8</v>
      </c>
      <c r="L35" t="s">
        <v>109</v>
      </c>
      <c r="M35" s="77">
        <v>3.55</v>
      </c>
      <c r="N35" s="77">
        <v>3.16</v>
      </c>
      <c r="O35" s="77">
        <v>7053000</v>
      </c>
      <c r="P35" s="77">
        <v>103.66377777825039</v>
      </c>
      <c r="Q35" s="77">
        <v>0</v>
      </c>
      <c r="R35" s="77">
        <v>25348.645457308899</v>
      </c>
      <c r="S35" s="77">
        <v>0.28000000000000003</v>
      </c>
      <c r="T35" s="77">
        <v>4.78</v>
      </c>
      <c r="U35" s="77">
        <v>0.42</v>
      </c>
    </row>
    <row r="36" spans="2:21">
      <c r="B36" t="s">
        <v>356</v>
      </c>
      <c r="C36" t="s">
        <v>357</v>
      </c>
      <c r="D36" t="s">
        <v>126</v>
      </c>
      <c r="E36" t="s">
        <v>339</v>
      </c>
      <c r="F36" t="s">
        <v>358</v>
      </c>
      <c r="G36" t="s">
        <v>348</v>
      </c>
      <c r="H36" t="s">
        <v>359</v>
      </c>
      <c r="I36" t="s">
        <v>343</v>
      </c>
      <c r="J36" t="s">
        <v>360</v>
      </c>
      <c r="K36" s="77">
        <v>9.24</v>
      </c>
      <c r="L36" t="s">
        <v>109</v>
      </c>
      <c r="M36" s="77">
        <v>3.42</v>
      </c>
      <c r="N36" s="77">
        <v>3.42</v>
      </c>
      <c r="O36" s="77">
        <v>8896000</v>
      </c>
      <c r="P36" s="77">
        <v>100.29697222234712</v>
      </c>
      <c r="Q36" s="77">
        <v>0</v>
      </c>
      <c r="R36" s="77">
        <v>30934.025455736301</v>
      </c>
      <c r="S36" s="77">
        <v>0.15</v>
      </c>
      <c r="T36" s="77">
        <v>5.83</v>
      </c>
      <c r="U36" s="77">
        <v>0.51</v>
      </c>
    </row>
    <row r="37" spans="2:21">
      <c r="B37" t="s">
        <v>361</v>
      </c>
      <c r="C37" t="s">
        <v>362</v>
      </c>
      <c r="D37" t="s">
        <v>126</v>
      </c>
      <c r="E37" t="s">
        <v>339</v>
      </c>
      <c r="F37" t="s">
        <v>358</v>
      </c>
      <c r="G37" t="s">
        <v>348</v>
      </c>
      <c r="H37" t="s">
        <v>359</v>
      </c>
      <c r="I37" t="s">
        <v>343</v>
      </c>
      <c r="J37" t="s">
        <v>363</v>
      </c>
      <c r="K37" s="77">
        <v>5.57</v>
      </c>
      <c r="L37" t="s">
        <v>109</v>
      </c>
      <c r="M37" s="77">
        <v>4</v>
      </c>
      <c r="N37" s="77">
        <v>2.99</v>
      </c>
      <c r="O37" s="77">
        <v>1894000</v>
      </c>
      <c r="P37" s="77">
        <v>106.80288889123548</v>
      </c>
      <c r="Q37" s="77">
        <v>0</v>
      </c>
      <c r="R37" s="77">
        <v>7013.2095629852001</v>
      </c>
      <c r="S37" s="77">
        <v>7.0000000000000007E-2</v>
      </c>
      <c r="T37" s="77">
        <v>1.32</v>
      </c>
      <c r="U37" s="77">
        <v>0.12</v>
      </c>
    </row>
    <row r="38" spans="2:21">
      <c r="B38" t="s">
        <v>364</v>
      </c>
      <c r="C38" t="s">
        <v>365</v>
      </c>
      <c r="D38" t="s">
        <v>126</v>
      </c>
      <c r="E38" t="s">
        <v>339</v>
      </c>
      <c r="F38" t="s">
        <v>358</v>
      </c>
      <c r="G38" t="s">
        <v>348</v>
      </c>
      <c r="H38" t="s">
        <v>366</v>
      </c>
      <c r="I38" t="s">
        <v>350</v>
      </c>
      <c r="J38" t="s">
        <v>367</v>
      </c>
      <c r="K38" s="77">
        <v>5.36</v>
      </c>
      <c r="L38" t="s">
        <v>109</v>
      </c>
      <c r="M38" s="77">
        <v>4.13</v>
      </c>
      <c r="N38" s="77">
        <v>2.96</v>
      </c>
      <c r="O38" s="77">
        <v>1690000</v>
      </c>
      <c r="P38" s="77">
        <v>108.3205</v>
      </c>
      <c r="Q38" s="77">
        <v>0</v>
      </c>
      <c r="R38" s="77">
        <v>6346.7472321499999</v>
      </c>
      <c r="S38" s="77">
        <v>7.0000000000000007E-2</v>
      </c>
      <c r="T38" s="77">
        <v>1.2</v>
      </c>
      <c r="U38" s="77">
        <v>0.1</v>
      </c>
    </row>
    <row r="39" spans="2:21">
      <c r="B39" t="s">
        <v>368</v>
      </c>
      <c r="C39" t="s">
        <v>369</v>
      </c>
      <c r="D39" t="s">
        <v>126</v>
      </c>
      <c r="E39" t="s">
        <v>339</v>
      </c>
      <c r="F39" t="s">
        <v>370</v>
      </c>
      <c r="G39" t="s">
        <v>348</v>
      </c>
      <c r="H39" t="s">
        <v>366</v>
      </c>
      <c r="I39" t="s">
        <v>350</v>
      </c>
      <c r="J39" t="s">
        <v>371</v>
      </c>
      <c r="K39" s="77">
        <v>6.53</v>
      </c>
      <c r="L39" t="s">
        <v>109</v>
      </c>
      <c r="M39" s="77">
        <v>3.9</v>
      </c>
      <c r="N39" s="77">
        <v>3.19</v>
      </c>
      <c r="O39" s="77">
        <v>10606000</v>
      </c>
      <c r="P39" s="77">
        <v>106.66364383556477</v>
      </c>
      <c r="Q39" s="77">
        <v>0</v>
      </c>
      <c r="R39" s="77">
        <v>39221.290608048403</v>
      </c>
      <c r="S39" s="77">
        <v>0.42</v>
      </c>
      <c r="T39" s="77">
        <v>7.39</v>
      </c>
      <c r="U39" s="77">
        <v>0.64</v>
      </c>
    </row>
    <row r="40" spans="2:21">
      <c r="B40" t="s">
        <v>372</v>
      </c>
      <c r="C40" t="s">
        <v>373</v>
      </c>
      <c r="D40" t="s">
        <v>126</v>
      </c>
      <c r="E40" t="s">
        <v>339</v>
      </c>
      <c r="F40" t="s">
        <v>374</v>
      </c>
      <c r="G40" t="s">
        <v>348</v>
      </c>
      <c r="H40" t="s">
        <v>375</v>
      </c>
      <c r="I40" t="s">
        <v>350</v>
      </c>
      <c r="J40" t="s">
        <v>376</v>
      </c>
      <c r="K40" s="77">
        <v>6.93</v>
      </c>
      <c r="L40" t="s">
        <v>109</v>
      </c>
      <c r="M40" s="77">
        <v>3.7</v>
      </c>
      <c r="N40" s="77">
        <v>3.3</v>
      </c>
      <c r="O40" s="77">
        <v>10363000</v>
      </c>
      <c r="P40" s="77">
        <v>104.70566666698832</v>
      </c>
      <c r="Q40" s="77">
        <v>0</v>
      </c>
      <c r="R40" s="77">
        <v>37619.197436638897</v>
      </c>
      <c r="S40" s="77">
        <v>0.52</v>
      </c>
      <c r="T40" s="77">
        <v>7.09</v>
      </c>
      <c r="U40" s="77">
        <v>0.62</v>
      </c>
    </row>
    <row r="41" spans="2:21">
      <c r="B41" t="s">
        <v>377</v>
      </c>
      <c r="C41" t="s">
        <v>378</v>
      </c>
      <c r="D41" t="s">
        <v>126</v>
      </c>
      <c r="E41" t="s">
        <v>339</v>
      </c>
      <c r="F41" t="s">
        <v>374</v>
      </c>
      <c r="G41" t="s">
        <v>379</v>
      </c>
      <c r="H41" t="s">
        <v>375</v>
      </c>
      <c r="I41" t="s">
        <v>350</v>
      </c>
      <c r="J41" t="s">
        <v>380</v>
      </c>
      <c r="K41" s="77">
        <v>3.68</v>
      </c>
      <c r="L41" t="s">
        <v>109</v>
      </c>
      <c r="M41" s="77">
        <v>4.5</v>
      </c>
      <c r="N41" s="77">
        <v>2.8</v>
      </c>
      <c r="O41" s="77">
        <v>364000</v>
      </c>
      <c r="P41" s="77">
        <v>108.59699999999999</v>
      </c>
      <c r="Q41" s="77">
        <v>0</v>
      </c>
      <c r="R41" s="77">
        <v>1370.48110836</v>
      </c>
      <c r="S41" s="77">
        <v>0</v>
      </c>
      <c r="T41" s="77">
        <v>0.26</v>
      </c>
      <c r="U41" s="77">
        <v>0.02</v>
      </c>
    </row>
    <row r="42" spans="2:21">
      <c r="B42" t="s">
        <v>381</v>
      </c>
      <c r="C42" t="s">
        <v>382</v>
      </c>
      <c r="D42" t="s">
        <v>126</v>
      </c>
      <c r="E42" t="s">
        <v>339</v>
      </c>
      <c r="F42" t="s">
        <v>383</v>
      </c>
      <c r="G42" t="s">
        <v>384</v>
      </c>
      <c r="H42" t="s">
        <v>385</v>
      </c>
      <c r="I42" t="s">
        <v>343</v>
      </c>
      <c r="J42" t="s">
        <v>386</v>
      </c>
      <c r="K42" s="77">
        <v>4.63</v>
      </c>
      <c r="L42" t="s">
        <v>109</v>
      </c>
      <c r="M42" s="77">
        <v>3.5</v>
      </c>
      <c r="N42" s="77">
        <v>3.97</v>
      </c>
      <c r="O42" s="77">
        <v>3729000</v>
      </c>
      <c r="P42" s="77">
        <v>99.465333333333334</v>
      </c>
      <c r="Q42" s="77">
        <v>0</v>
      </c>
      <c r="R42" s="77">
        <v>12859.31892476</v>
      </c>
      <c r="S42" s="77">
        <v>0.18</v>
      </c>
      <c r="T42" s="77">
        <v>2.42</v>
      </c>
      <c r="U42" s="77">
        <v>0.21</v>
      </c>
    </row>
    <row r="43" spans="2:21">
      <c r="B43" t="s">
        <v>387</v>
      </c>
      <c r="C43" t="s">
        <v>388</v>
      </c>
      <c r="D43" t="s">
        <v>126</v>
      </c>
      <c r="E43" t="s">
        <v>339</v>
      </c>
      <c r="F43" t="s">
        <v>389</v>
      </c>
      <c r="G43" t="s">
        <v>390</v>
      </c>
      <c r="H43" t="s">
        <v>385</v>
      </c>
      <c r="I43" t="s">
        <v>343</v>
      </c>
      <c r="J43" t="s">
        <v>391</v>
      </c>
      <c r="K43" s="77">
        <v>7.71</v>
      </c>
      <c r="L43" t="s">
        <v>109</v>
      </c>
      <c r="M43" s="77">
        <v>4.13</v>
      </c>
      <c r="N43" s="77">
        <v>3.56</v>
      </c>
      <c r="O43" s="77">
        <v>6368000</v>
      </c>
      <c r="P43" s="77">
        <v>105.8197397267588</v>
      </c>
      <c r="Q43" s="77">
        <v>0</v>
      </c>
      <c r="R43" s="77">
        <v>23362.7297564486</v>
      </c>
      <c r="S43" s="77">
        <v>0.2</v>
      </c>
      <c r="T43" s="77">
        <v>4.4000000000000004</v>
      </c>
      <c r="U43" s="77">
        <v>0.38</v>
      </c>
    </row>
    <row r="44" spans="2:21">
      <c r="B44" t="s">
        <v>392</v>
      </c>
      <c r="C44" t="s">
        <v>393</v>
      </c>
      <c r="D44" t="s">
        <v>126</v>
      </c>
      <c r="E44" t="s">
        <v>339</v>
      </c>
      <c r="F44" t="s">
        <v>394</v>
      </c>
      <c r="G44" t="s">
        <v>341</v>
      </c>
      <c r="H44" t="s">
        <v>395</v>
      </c>
      <c r="I44" t="s">
        <v>343</v>
      </c>
      <c r="J44" t="s">
        <v>396</v>
      </c>
      <c r="K44" s="77">
        <v>25.1</v>
      </c>
      <c r="L44" t="s">
        <v>113</v>
      </c>
      <c r="M44" s="77">
        <v>3.75</v>
      </c>
      <c r="N44" s="77">
        <v>3.36</v>
      </c>
      <c r="O44" s="77">
        <v>5172000</v>
      </c>
      <c r="P44" s="77">
        <v>111.60558904098986</v>
      </c>
      <c r="Q44" s="77">
        <v>0</v>
      </c>
      <c r="R44" s="77">
        <v>23969.808247349501</v>
      </c>
      <c r="S44" s="77">
        <v>0.34</v>
      </c>
      <c r="T44" s="77">
        <v>4.5199999999999996</v>
      </c>
      <c r="U44" s="77">
        <v>0.39</v>
      </c>
    </row>
    <row r="45" spans="2:21">
      <c r="B45" t="s">
        <v>397</v>
      </c>
      <c r="C45" t="s">
        <v>398</v>
      </c>
      <c r="D45" t="s">
        <v>126</v>
      </c>
      <c r="E45" t="s">
        <v>339</v>
      </c>
      <c r="F45" t="s">
        <v>399</v>
      </c>
      <c r="G45" t="s">
        <v>400</v>
      </c>
      <c r="H45" t="s">
        <v>401</v>
      </c>
      <c r="I45" t="s">
        <v>350</v>
      </c>
      <c r="J45" t="s">
        <v>402</v>
      </c>
      <c r="K45" s="77">
        <v>15.79</v>
      </c>
      <c r="L45" t="s">
        <v>109</v>
      </c>
      <c r="M45" s="77">
        <v>5.75</v>
      </c>
      <c r="N45" s="77">
        <v>5.63</v>
      </c>
      <c r="O45" s="77">
        <v>3196000</v>
      </c>
      <c r="P45" s="77">
        <v>103.21058333229037</v>
      </c>
      <c r="Q45" s="77">
        <v>0</v>
      </c>
      <c r="R45" s="77">
        <v>11436.281713521101</v>
      </c>
      <c r="S45" s="77">
        <v>0.8</v>
      </c>
      <c r="T45" s="77">
        <v>2.15</v>
      </c>
      <c r="U45" s="77">
        <v>0.19</v>
      </c>
    </row>
    <row r="46" spans="2:21">
      <c r="B46" t="s">
        <v>403</v>
      </c>
      <c r="C46" t="s">
        <v>404</v>
      </c>
      <c r="D46" t="s">
        <v>126</v>
      </c>
      <c r="E46" t="s">
        <v>339</v>
      </c>
      <c r="F46" t="s">
        <v>405</v>
      </c>
      <c r="G46" t="s">
        <v>406</v>
      </c>
      <c r="H46" t="s">
        <v>395</v>
      </c>
      <c r="I46" t="s">
        <v>343</v>
      </c>
      <c r="J46" t="s">
        <v>407</v>
      </c>
      <c r="K46" s="77">
        <v>5.95</v>
      </c>
      <c r="L46" t="s">
        <v>109</v>
      </c>
      <c r="M46" s="77">
        <v>3.75</v>
      </c>
      <c r="N46" s="77">
        <v>3.37</v>
      </c>
      <c r="O46" s="77">
        <v>1337000</v>
      </c>
      <c r="P46" s="77">
        <v>103.47608333582647</v>
      </c>
      <c r="Q46" s="77">
        <v>0</v>
      </c>
      <c r="R46" s="77">
        <v>4796.5086369713999</v>
      </c>
      <c r="S46" s="77">
        <v>0.18</v>
      </c>
      <c r="T46" s="77">
        <v>0.9</v>
      </c>
      <c r="U46" s="77">
        <v>0.08</v>
      </c>
    </row>
    <row r="47" spans="2:21">
      <c r="B47" t="s">
        <v>408</v>
      </c>
      <c r="C47" t="s">
        <v>409</v>
      </c>
      <c r="D47" t="s">
        <v>126</v>
      </c>
      <c r="E47" t="s">
        <v>339</v>
      </c>
      <c r="F47" t="s">
        <v>410</v>
      </c>
      <c r="G47" t="s">
        <v>411</v>
      </c>
      <c r="H47" t="s">
        <v>342</v>
      </c>
      <c r="I47" t="s">
        <v>343</v>
      </c>
      <c r="J47" t="s">
        <v>412</v>
      </c>
      <c r="K47" s="77">
        <v>5.57</v>
      </c>
      <c r="L47" t="s">
        <v>109</v>
      </c>
      <c r="M47" s="77">
        <v>4.75</v>
      </c>
      <c r="N47" s="77">
        <v>4.49</v>
      </c>
      <c r="O47" s="77">
        <v>6561000</v>
      </c>
      <c r="P47" s="77">
        <v>102.17738888888888</v>
      </c>
      <c r="Q47" s="77">
        <v>0</v>
      </c>
      <c r="R47" s="77">
        <v>23242.277367495</v>
      </c>
      <c r="S47" s="77">
        <v>0.87</v>
      </c>
      <c r="T47" s="77">
        <v>4.38</v>
      </c>
      <c r="U47" s="77">
        <v>0.38</v>
      </c>
    </row>
    <row r="48" spans="2:21">
      <c r="B48" t="s">
        <v>413</v>
      </c>
      <c r="C48" t="s">
        <v>414</v>
      </c>
      <c r="D48" t="s">
        <v>126</v>
      </c>
      <c r="E48" t="s">
        <v>339</v>
      </c>
      <c r="F48" t="s">
        <v>383</v>
      </c>
      <c r="G48" t="s">
        <v>348</v>
      </c>
      <c r="H48" t="s">
        <v>415</v>
      </c>
      <c r="I48" t="s">
        <v>350</v>
      </c>
      <c r="J48" t="s">
        <v>416</v>
      </c>
      <c r="K48" s="77">
        <v>6.72</v>
      </c>
      <c r="L48" t="s">
        <v>109</v>
      </c>
      <c r="M48" s="77">
        <v>4.5</v>
      </c>
      <c r="N48" s="77">
        <v>4.54</v>
      </c>
      <c r="O48" s="77">
        <v>3546000</v>
      </c>
      <c r="P48" s="77">
        <v>101.989</v>
      </c>
      <c r="Q48" s="77">
        <v>0</v>
      </c>
      <c r="R48" s="77">
        <v>12538.509301980001</v>
      </c>
      <c r="S48" s="77">
        <v>0.24</v>
      </c>
      <c r="T48" s="77">
        <v>2.36</v>
      </c>
      <c r="U48" s="77">
        <v>0.21</v>
      </c>
    </row>
    <row r="49" spans="2:21">
      <c r="B49" t="s">
        <v>417</v>
      </c>
      <c r="C49" t="s">
        <v>418</v>
      </c>
      <c r="D49" t="s">
        <v>126</v>
      </c>
      <c r="E49" t="s">
        <v>339</v>
      </c>
      <c r="F49" t="s">
        <v>419</v>
      </c>
      <c r="G49" t="s">
        <v>379</v>
      </c>
      <c r="H49" t="s">
        <v>342</v>
      </c>
      <c r="I49" t="s">
        <v>343</v>
      </c>
      <c r="J49" t="s">
        <v>420</v>
      </c>
      <c r="K49" s="77">
        <v>18.87</v>
      </c>
      <c r="L49" t="s">
        <v>113</v>
      </c>
      <c r="M49" s="77">
        <v>3.75</v>
      </c>
      <c r="N49" s="77">
        <v>3.37</v>
      </c>
      <c r="O49" s="77">
        <v>3526000</v>
      </c>
      <c r="P49" s="77">
        <v>110.1922602750994</v>
      </c>
      <c r="Q49" s="77">
        <v>0</v>
      </c>
      <c r="R49" s="77">
        <v>16134.425239448001</v>
      </c>
      <c r="S49" s="77">
        <v>0.28000000000000003</v>
      </c>
      <c r="T49" s="77">
        <v>3.04</v>
      </c>
      <c r="U49" s="77">
        <v>0.26</v>
      </c>
    </row>
    <row r="50" spans="2:21">
      <c r="B50" t="s">
        <v>421</v>
      </c>
      <c r="C50" t="s">
        <v>422</v>
      </c>
      <c r="D50" t="s">
        <v>126</v>
      </c>
      <c r="E50" t="s">
        <v>339</v>
      </c>
      <c r="F50" t="s">
        <v>423</v>
      </c>
      <c r="G50" t="s">
        <v>379</v>
      </c>
      <c r="H50" t="s">
        <v>424</v>
      </c>
      <c r="I50" t="s">
        <v>350</v>
      </c>
      <c r="J50" t="s">
        <v>425</v>
      </c>
      <c r="K50" s="77">
        <v>4.4800000000000004</v>
      </c>
      <c r="L50" t="s">
        <v>109</v>
      </c>
      <c r="M50" s="77">
        <v>3.75</v>
      </c>
      <c r="N50" s="77">
        <v>4.1900000000000004</v>
      </c>
      <c r="O50" s="77">
        <v>7684000</v>
      </c>
      <c r="P50" s="77">
        <v>98.703083332899539</v>
      </c>
      <c r="Q50" s="77">
        <v>0</v>
      </c>
      <c r="R50" s="77">
        <v>26294.9238490811</v>
      </c>
      <c r="S50" s="77">
        <v>0.88</v>
      </c>
      <c r="T50" s="77">
        <v>4.95</v>
      </c>
      <c r="U50" s="77">
        <v>0.43</v>
      </c>
    </row>
    <row r="51" spans="2:21">
      <c r="B51" t="s">
        <v>426</v>
      </c>
      <c r="C51" t="s">
        <v>427</v>
      </c>
      <c r="D51" t="s">
        <v>126</v>
      </c>
      <c r="E51" t="s">
        <v>339</v>
      </c>
      <c r="F51" t="s">
        <v>428</v>
      </c>
      <c r="G51" t="s">
        <v>384</v>
      </c>
      <c r="H51" t="s">
        <v>429</v>
      </c>
      <c r="I51" t="s">
        <v>343</v>
      </c>
      <c r="J51" t="s">
        <v>430</v>
      </c>
      <c r="K51" s="77">
        <v>1.41</v>
      </c>
      <c r="L51" t="s">
        <v>109</v>
      </c>
      <c r="M51" s="77">
        <v>4.88</v>
      </c>
      <c r="N51" s="77">
        <v>3.86</v>
      </c>
      <c r="O51" s="77">
        <v>1350000</v>
      </c>
      <c r="P51" s="77">
        <v>103.58941666666666</v>
      </c>
      <c r="Q51" s="77">
        <v>0</v>
      </c>
      <c r="R51" s="77">
        <v>4848.4508523750001</v>
      </c>
      <c r="S51" s="77">
        <v>0.38</v>
      </c>
      <c r="T51" s="77">
        <v>0.91</v>
      </c>
      <c r="U51" s="77">
        <v>0.08</v>
      </c>
    </row>
    <row r="52" spans="2:21">
      <c r="B52" t="s">
        <v>431</v>
      </c>
      <c r="C52" t="s">
        <v>432</v>
      </c>
      <c r="D52" t="s">
        <v>126</v>
      </c>
      <c r="E52" t="s">
        <v>339</v>
      </c>
      <c r="F52" t="s">
        <v>433</v>
      </c>
      <c r="G52" t="s">
        <v>390</v>
      </c>
      <c r="H52" t="s">
        <v>429</v>
      </c>
      <c r="I52" t="s">
        <v>343</v>
      </c>
      <c r="J52" t="s">
        <v>434</v>
      </c>
      <c r="K52" s="77">
        <v>14.27</v>
      </c>
      <c r="L52" t="s">
        <v>113</v>
      </c>
      <c r="M52" s="77">
        <v>6.5</v>
      </c>
      <c r="N52" s="77">
        <v>6.17</v>
      </c>
      <c r="O52" s="77">
        <v>3664000</v>
      </c>
      <c r="P52" s="77">
        <v>106.27705479530555</v>
      </c>
      <c r="Q52" s="77">
        <v>0</v>
      </c>
      <c r="R52" s="77">
        <v>16170.188221303</v>
      </c>
      <c r="S52" s="77">
        <v>0.33</v>
      </c>
      <c r="T52" s="77">
        <v>3.05</v>
      </c>
      <c r="U52" s="77">
        <v>0.27</v>
      </c>
    </row>
    <row r="53" spans="2:21">
      <c r="B53" t="s">
        <v>435</v>
      </c>
      <c r="C53" t="s">
        <v>436</v>
      </c>
      <c r="D53" t="s">
        <v>126</v>
      </c>
      <c r="E53" t="s">
        <v>339</v>
      </c>
      <c r="F53" t="s">
        <v>437</v>
      </c>
      <c r="G53" t="s">
        <v>384</v>
      </c>
      <c r="H53" t="s">
        <v>220</v>
      </c>
      <c r="I53" t="s">
        <v>438</v>
      </c>
      <c r="J53" t="s">
        <v>439</v>
      </c>
      <c r="K53" s="77">
        <v>0.96</v>
      </c>
      <c r="L53" t="s">
        <v>109</v>
      </c>
      <c r="M53" s="77">
        <v>7.5</v>
      </c>
      <c r="N53" s="77">
        <v>101.03</v>
      </c>
      <c r="O53" s="77">
        <v>4937613</v>
      </c>
      <c r="P53" s="77">
        <v>55.876585194607223</v>
      </c>
      <c r="Q53" s="77">
        <v>0</v>
      </c>
      <c r="R53" s="77">
        <v>9565.3473761981804</v>
      </c>
      <c r="S53" s="77">
        <v>0.68</v>
      </c>
      <c r="T53" s="77">
        <v>1.8</v>
      </c>
      <c r="U53" s="77">
        <v>0.16</v>
      </c>
    </row>
    <row r="54" spans="2:21">
      <c r="B54" t="s">
        <v>227</v>
      </c>
      <c r="C54" s="16"/>
      <c r="D54" s="16"/>
      <c r="E54" s="16"/>
      <c r="F54" s="16"/>
    </row>
    <row r="55" spans="2:21">
      <c r="B55" t="s">
        <v>277</v>
      </c>
      <c r="C55" s="16"/>
      <c r="D55" s="16"/>
      <c r="E55" s="16"/>
      <c r="F55" s="16"/>
    </row>
    <row r="56" spans="2:21">
      <c r="B56" t="s">
        <v>278</v>
      </c>
      <c r="C56" s="16"/>
      <c r="D56" s="16"/>
      <c r="E56" s="16"/>
      <c r="F56" s="16"/>
    </row>
    <row r="57" spans="2:21">
      <c r="B57" t="s">
        <v>279</v>
      </c>
      <c r="C57" s="16"/>
      <c r="D57" s="16"/>
      <c r="E57" s="16"/>
      <c r="F57" s="16"/>
    </row>
    <row r="58" spans="2:21">
      <c r="B58" t="s">
        <v>440</v>
      </c>
      <c r="C58" s="16"/>
      <c r="D58" s="16"/>
      <c r="E58" s="16"/>
      <c r="F58" s="16"/>
    </row>
    <row r="59" spans="2:21">
      <c r="C59" s="16"/>
      <c r="D59" s="16"/>
      <c r="E59" s="16"/>
      <c r="F59" s="16"/>
    </row>
    <row r="60" spans="2:21">
      <c r="C60" s="16"/>
      <c r="D60" s="16"/>
      <c r="E60" s="16"/>
      <c r="F60" s="16"/>
    </row>
    <row r="61" spans="2:21"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15" t="s">
        <v>1245</v>
      </c>
    </row>
    <row r="3" spans="2:62">
      <c r="B3" s="2" t="s">
        <v>2</v>
      </c>
      <c r="C3" t="s">
        <v>1246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  <c r="BJ6" s="19"/>
    </row>
    <row r="7" spans="2:62" ht="26.25" customHeight="1">
      <c r="B7" s="104" t="s">
        <v>92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14517148</v>
      </c>
      <c r="J11" s="7"/>
      <c r="K11" s="76">
        <v>76.577550000000002</v>
      </c>
      <c r="L11" s="76">
        <v>391401.5464620798</v>
      </c>
      <c r="M11" s="7"/>
      <c r="N11" s="76">
        <v>100</v>
      </c>
      <c r="O11" s="76">
        <v>6.42</v>
      </c>
      <c r="BF11" s="16"/>
      <c r="BG11" s="19"/>
      <c r="BH11" s="16"/>
      <c r="BJ11" s="16"/>
    </row>
    <row r="12" spans="2:62">
      <c r="B12" s="78" t="s">
        <v>207</v>
      </c>
      <c r="E12" s="16"/>
      <c r="F12" s="16"/>
      <c r="G12" s="16"/>
      <c r="I12" s="79">
        <v>12850138</v>
      </c>
      <c r="K12" s="79">
        <v>76.577550000000002</v>
      </c>
      <c r="L12" s="79">
        <v>292849.70828000002</v>
      </c>
      <c r="N12" s="79">
        <v>74.819999999999993</v>
      </c>
      <c r="O12" s="79">
        <v>4.8</v>
      </c>
    </row>
    <row r="13" spans="2:62">
      <c r="B13" s="78" t="s">
        <v>441</v>
      </c>
      <c r="E13" s="16"/>
      <c r="F13" s="16"/>
      <c r="G13" s="16"/>
      <c r="I13" s="79">
        <v>8476754</v>
      </c>
      <c r="K13" s="79">
        <v>76.577550000000002</v>
      </c>
      <c r="L13" s="79">
        <v>221206.64094000001</v>
      </c>
      <c r="N13" s="79">
        <v>56.52</v>
      </c>
      <c r="O13" s="79">
        <v>3.63</v>
      </c>
    </row>
    <row r="14" spans="2:62">
      <c r="B14" t="s">
        <v>442</v>
      </c>
      <c r="C14" t="s">
        <v>443</v>
      </c>
      <c r="D14" t="s">
        <v>103</v>
      </c>
      <c r="E14" t="s">
        <v>126</v>
      </c>
      <c r="F14" t="s">
        <v>340</v>
      </c>
      <c r="G14" t="s">
        <v>444</v>
      </c>
      <c r="H14" t="s">
        <v>105</v>
      </c>
      <c r="I14" s="77">
        <v>-55533</v>
      </c>
      <c r="J14" s="77">
        <v>6507</v>
      </c>
      <c r="K14" s="77">
        <v>0</v>
      </c>
      <c r="L14" s="77">
        <v>-3613.5323100000001</v>
      </c>
      <c r="M14" s="77">
        <v>0</v>
      </c>
      <c r="N14" s="77">
        <v>-0.92</v>
      </c>
      <c r="O14" s="77">
        <v>-0.06</v>
      </c>
    </row>
    <row r="15" spans="2:62">
      <c r="B15" t="s">
        <v>445</v>
      </c>
      <c r="C15" t="s">
        <v>446</v>
      </c>
      <c r="D15" t="s">
        <v>103</v>
      </c>
      <c r="E15" t="s">
        <v>126</v>
      </c>
      <c r="F15" t="s">
        <v>447</v>
      </c>
      <c r="G15" t="s">
        <v>448</v>
      </c>
      <c r="H15" t="s">
        <v>105</v>
      </c>
      <c r="I15" s="77">
        <v>25608</v>
      </c>
      <c r="J15" s="77">
        <v>2569</v>
      </c>
      <c r="K15" s="77">
        <v>0</v>
      </c>
      <c r="L15" s="77">
        <v>657.86951999999997</v>
      </c>
      <c r="M15" s="77">
        <v>0.01</v>
      </c>
      <c r="N15" s="77">
        <v>0.17</v>
      </c>
      <c r="O15" s="77">
        <v>0.01</v>
      </c>
    </row>
    <row r="16" spans="2:62">
      <c r="B16" t="s">
        <v>449</v>
      </c>
      <c r="C16" t="s">
        <v>450</v>
      </c>
      <c r="D16" t="s">
        <v>103</v>
      </c>
      <c r="E16" t="s">
        <v>126</v>
      </c>
      <c r="F16" t="s">
        <v>451</v>
      </c>
      <c r="G16" t="s">
        <v>287</v>
      </c>
      <c r="H16" t="s">
        <v>105</v>
      </c>
      <c r="I16" s="77">
        <v>1956431</v>
      </c>
      <c r="J16" s="77">
        <v>1010</v>
      </c>
      <c r="K16" s="77">
        <v>0</v>
      </c>
      <c r="L16" s="77">
        <v>19759.953099999999</v>
      </c>
      <c r="M16" s="77">
        <v>0.17</v>
      </c>
      <c r="N16" s="77">
        <v>5.05</v>
      </c>
      <c r="O16" s="77">
        <v>0.32</v>
      </c>
    </row>
    <row r="17" spans="2:15">
      <c r="B17" t="s">
        <v>452</v>
      </c>
      <c r="C17" t="s">
        <v>453</v>
      </c>
      <c r="D17" t="s">
        <v>103</v>
      </c>
      <c r="E17" t="s">
        <v>126</v>
      </c>
      <c r="F17" t="s">
        <v>454</v>
      </c>
      <c r="G17" t="s">
        <v>287</v>
      </c>
      <c r="H17" t="s">
        <v>105</v>
      </c>
      <c r="I17" s="77">
        <v>1708255</v>
      </c>
      <c r="J17" s="77">
        <v>2560</v>
      </c>
      <c r="K17" s="77">
        <v>0</v>
      </c>
      <c r="L17" s="77">
        <v>43731.328000000001</v>
      </c>
      <c r="M17" s="77">
        <v>0.13</v>
      </c>
      <c r="N17" s="77">
        <v>11.17</v>
      </c>
      <c r="O17" s="77">
        <v>0.72</v>
      </c>
    </row>
    <row r="18" spans="2:15">
      <c r="B18" t="s">
        <v>455</v>
      </c>
      <c r="C18" t="s">
        <v>456</v>
      </c>
      <c r="D18" t="s">
        <v>103</v>
      </c>
      <c r="E18" t="s">
        <v>126</v>
      </c>
      <c r="F18" t="s">
        <v>457</v>
      </c>
      <c r="G18" t="s">
        <v>287</v>
      </c>
      <c r="H18" t="s">
        <v>105</v>
      </c>
      <c r="I18" s="77">
        <v>2410527</v>
      </c>
      <c r="J18" s="77">
        <v>2100</v>
      </c>
      <c r="K18" s="77">
        <v>0</v>
      </c>
      <c r="L18" s="77">
        <v>50621.067000000003</v>
      </c>
      <c r="M18" s="77">
        <v>0.16</v>
      </c>
      <c r="N18" s="77">
        <v>12.93</v>
      </c>
      <c r="O18" s="77">
        <v>0.83</v>
      </c>
    </row>
    <row r="19" spans="2:15">
      <c r="B19" t="s">
        <v>458</v>
      </c>
      <c r="C19" t="s">
        <v>459</v>
      </c>
      <c r="D19" t="s">
        <v>103</v>
      </c>
      <c r="E19" t="s">
        <v>126</v>
      </c>
      <c r="F19" t="s">
        <v>460</v>
      </c>
      <c r="G19" t="s">
        <v>287</v>
      </c>
      <c r="H19" t="s">
        <v>105</v>
      </c>
      <c r="I19" s="77">
        <v>49132</v>
      </c>
      <c r="J19" s="77">
        <v>6419</v>
      </c>
      <c r="K19" s="77">
        <v>0</v>
      </c>
      <c r="L19" s="77">
        <v>3153.7830800000002</v>
      </c>
      <c r="M19" s="77">
        <v>0.02</v>
      </c>
      <c r="N19" s="77">
        <v>0.81</v>
      </c>
      <c r="O19" s="77">
        <v>0.05</v>
      </c>
    </row>
    <row r="20" spans="2:15">
      <c r="B20" t="s">
        <v>461</v>
      </c>
      <c r="C20" t="s">
        <v>462</v>
      </c>
      <c r="D20" t="s">
        <v>103</v>
      </c>
      <c r="E20" t="s">
        <v>126</v>
      </c>
      <c r="F20" t="s">
        <v>463</v>
      </c>
      <c r="G20" t="s">
        <v>287</v>
      </c>
      <c r="H20" t="s">
        <v>105</v>
      </c>
      <c r="I20" s="77">
        <v>163659</v>
      </c>
      <c r="J20" s="77">
        <v>7202</v>
      </c>
      <c r="K20" s="77">
        <v>0</v>
      </c>
      <c r="L20" s="77">
        <v>11786.72118</v>
      </c>
      <c r="M20" s="77">
        <v>0.16</v>
      </c>
      <c r="N20" s="77">
        <v>3.01</v>
      </c>
      <c r="O20" s="77">
        <v>0.19</v>
      </c>
    </row>
    <row r="21" spans="2:15">
      <c r="B21" t="s">
        <v>464</v>
      </c>
      <c r="C21" t="s">
        <v>465</v>
      </c>
      <c r="D21" t="s">
        <v>103</v>
      </c>
      <c r="E21" t="s">
        <v>126</v>
      </c>
      <c r="F21" t="s">
        <v>466</v>
      </c>
      <c r="G21" t="s">
        <v>467</v>
      </c>
      <c r="H21" t="s">
        <v>105</v>
      </c>
      <c r="I21" s="77">
        <v>464425</v>
      </c>
      <c r="J21" s="77">
        <v>2301</v>
      </c>
      <c r="K21" s="77">
        <v>0</v>
      </c>
      <c r="L21" s="77">
        <v>10686.419250000001</v>
      </c>
      <c r="M21" s="77">
        <v>0.19</v>
      </c>
      <c r="N21" s="77">
        <v>2.73</v>
      </c>
      <c r="O21" s="77">
        <v>0.18</v>
      </c>
    </row>
    <row r="22" spans="2:15">
      <c r="B22" t="s">
        <v>468</v>
      </c>
      <c r="C22" t="s">
        <v>469</v>
      </c>
      <c r="D22" t="s">
        <v>103</v>
      </c>
      <c r="E22" t="s">
        <v>126</v>
      </c>
      <c r="F22" t="s">
        <v>314</v>
      </c>
      <c r="G22" t="s">
        <v>307</v>
      </c>
      <c r="H22" t="s">
        <v>105</v>
      </c>
      <c r="I22" s="77">
        <v>589898</v>
      </c>
      <c r="J22" s="77">
        <v>3755</v>
      </c>
      <c r="K22" s="77">
        <v>0</v>
      </c>
      <c r="L22" s="77">
        <v>22150.669900000001</v>
      </c>
      <c r="M22" s="77">
        <v>0.35</v>
      </c>
      <c r="N22" s="77">
        <v>5.66</v>
      </c>
      <c r="O22" s="77">
        <v>0.36</v>
      </c>
    </row>
    <row r="23" spans="2:15">
      <c r="B23" t="s">
        <v>470</v>
      </c>
      <c r="C23" t="s">
        <v>471</v>
      </c>
      <c r="D23" t="s">
        <v>103</v>
      </c>
      <c r="E23" t="s">
        <v>126</v>
      </c>
      <c r="F23" t="s">
        <v>311</v>
      </c>
      <c r="G23" t="s">
        <v>307</v>
      </c>
      <c r="H23" t="s">
        <v>105</v>
      </c>
      <c r="I23" s="77">
        <v>734128</v>
      </c>
      <c r="J23" s="77">
        <v>2089</v>
      </c>
      <c r="K23" s="77">
        <v>0</v>
      </c>
      <c r="L23" s="77">
        <v>15335.933919999999</v>
      </c>
      <c r="M23" s="77">
        <v>0.23</v>
      </c>
      <c r="N23" s="77">
        <v>3.92</v>
      </c>
      <c r="O23" s="77">
        <v>0.25</v>
      </c>
    </row>
    <row r="24" spans="2:15">
      <c r="B24" t="s">
        <v>472</v>
      </c>
      <c r="C24" t="s">
        <v>473</v>
      </c>
      <c r="D24" t="s">
        <v>103</v>
      </c>
      <c r="E24" t="s">
        <v>126</v>
      </c>
      <c r="F24" t="s">
        <v>474</v>
      </c>
      <c r="G24" t="s">
        <v>307</v>
      </c>
      <c r="H24" t="s">
        <v>105</v>
      </c>
      <c r="I24" s="77">
        <v>218793</v>
      </c>
      <c r="J24" s="77">
        <v>3705</v>
      </c>
      <c r="K24" s="77">
        <v>76.577550000000002</v>
      </c>
      <c r="L24" s="77">
        <v>8182.8581999999997</v>
      </c>
      <c r="M24" s="77">
        <v>0.11</v>
      </c>
      <c r="N24" s="77">
        <v>2.09</v>
      </c>
      <c r="O24" s="77">
        <v>0.13</v>
      </c>
    </row>
    <row r="25" spans="2:15">
      <c r="B25" t="s">
        <v>475</v>
      </c>
      <c r="C25" t="s">
        <v>476</v>
      </c>
      <c r="D25" t="s">
        <v>103</v>
      </c>
      <c r="E25" t="s">
        <v>126</v>
      </c>
      <c r="F25" t="s">
        <v>477</v>
      </c>
      <c r="G25" t="s">
        <v>307</v>
      </c>
      <c r="H25" t="s">
        <v>105</v>
      </c>
      <c r="I25" s="77">
        <v>76007</v>
      </c>
      <c r="J25" s="77">
        <v>16350</v>
      </c>
      <c r="K25" s="77">
        <v>0</v>
      </c>
      <c r="L25" s="77">
        <v>12427.1445</v>
      </c>
      <c r="M25" s="77">
        <v>0.17</v>
      </c>
      <c r="N25" s="77">
        <v>3.18</v>
      </c>
      <c r="O25" s="77">
        <v>0.2</v>
      </c>
    </row>
    <row r="26" spans="2:15">
      <c r="B26" t="s">
        <v>478</v>
      </c>
      <c r="C26" t="s">
        <v>479</v>
      </c>
      <c r="D26" t="s">
        <v>103</v>
      </c>
      <c r="E26" t="s">
        <v>126</v>
      </c>
      <c r="F26" t="s">
        <v>480</v>
      </c>
      <c r="G26" t="s">
        <v>307</v>
      </c>
      <c r="H26" t="s">
        <v>105</v>
      </c>
      <c r="I26" s="77">
        <v>135424</v>
      </c>
      <c r="J26" s="77">
        <v>19440</v>
      </c>
      <c r="K26" s="77">
        <v>0</v>
      </c>
      <c r="L26" s="77">
        <v>26326.425599999999</v>
      </c>
      <c r="M26" s="77">
        <v>0.11</v>
      </c>
      <c r="N26" s="77">
        <v>6.73</v>
      </c>
      <c r="O26" s="77">
        <v>0.43</v>
      </c>
    </row>
    <row r="27" spans="2:15">
      <c r="B27" s="78" t="s">
        <v>481</v>
      </c>
      <c r="E27" s="16"/>
      <c r="F27" s="16"/>
      <c r="G27" s="16"/>
      <c r="I27" s="79">
        <v>2582184</v>
      </c>
      <c r="K27" s="79">
        <v>0</v>
      </c>
      <c r="L27" s="79">
        <v>61199.640140000003</v>
      </c>
      <c r="N27" s="79">
        <v>15.64</v>
      </c>
      <c r="O27" s="79">
        <v>1</v>
      </c>
    </row>
    <row r="28" spans="2:15">
      <c r="B28" t="s">
        <v>482</v>
      </c>
      <c r="C28" t="s">
        <v>483</v>
      </c>
      <c r="D28" t="s">
        <v>103</v>
      </c>
      <c r="E28" t="s">
        <v>126</v>
      </c>
      <c r="F28" t="s">
        <v>484</v>
      </c>
      <c r="G28" t="s">
        <v>485</v>
      </c>
      <c r="H28" t="s">
        <v>105</v>
      </c>
      <c r="I28" s="77">
        <v>469156</v>
      </c>
      <c r="J28" s="77">
        <v>1666</v>
      </c>
      <c r="K28" s="77">
        <v>0</v>
      </c>
      <c r="L28" s="77">
        <v>7816.1389600000002</v>
      </c>
      <c r="M28" s="77">
        <v>0.43</v>
      </c>
      <c r="N28" s="77">
        <v>2</v>
      </c>
      <c r="O28" s="77">
        <v>0.13</v>
      </c>
    </row>
    <row r="29" spans="2:15">
      <c r="B29" t="s">
        <v>486</v>
      </c>
      <c r="C29" t="s">
        <v>487</v>
      </c>
      <c r="D29" t="s">
        <v>103</v>
      </c>
      <c r="E29" t="s">
        <v>126</v>
      </c>
      <c r="F29" t="s">
        <v>488</v>
      </c>
      <c r="G29" t="s">
        <v>485</v>
      </c>
      <c r="H29" t="s">
        <v>105</v>
      </c>
      <c r="I29" s="77">
        <v>865147</v>
      </c>
      <c r="J29" s="77">
        <v>1415</v>
      </c>
      <c r="K29" s="77">
        <v>0</v>
      </c>
      <c r="L29" s="77">
        <v>12241.83005</v>
      </c>
      <c r="M29" s="77">
        <v>0.25</v>
      </c>
      <c r="N29" s="77">
        <v>3.13</v>
      </c>
      <c r="O29" s="77">
        <v>0.2</v>
      </c>
    </row>
    <row r="30" spans="2:15">
      <c r="B30" t="s">
        <v>489</v>
      </c>
      <c r="C30" t="s">
        <v>490</v>
      </c>
      <c r="D30" t="s">
        <v>103</v>
      </c>
      <c r="E30" t="s">
        <v>126</v>
      </c>
      <c r="F30" t="s">
        <v>491</v>
      </c>
      <c r="G30" t="s">
        <v>307</v>
      </c>
      <c r="H30" t="s">
        <v>105</v>
      </c>
      <c r="I30" s="77">
        <v>113000</v>
      </c>
      <c r="J30" s="77">
        <v>1796</v>
      </c>
      <c r="K30" s="77">
        <v>0</v>
      </c>
      <c r="L30" s="77">
        <v>2029.48</v>
      </c>
      <c r="M30" s="77">
        <v>0.13</v>
      </c>
      <c r="N30" s="77">
        <v>0.52</v>
      </c>
      <c r="O30" s="77">
        <v>0.03</v>
      </c>
    </row>
    <row r="31" spans="2:15">
      <c r="B31" t="s">
        <v>492</v>
      </c>
      <c r="C31" t="s">
        <v>493</v>
      </c>
      <c r="D31" t="s">
        <v>103</v>
      </c>
      <c r="E31" t="s">
        <v>126</v>
      </c>
      <c r="F31" t="s">
        <v>494</v>
      </c>
      <c r="G31" t="s">
        <v>307</v>
      </c>
      <c r="H31" t="s">
        <v>105</v>
      </c>
      <c r="I31" s="77">
        <v>3925</v>
      </c>
      <c r="J31" s="77">
        <v>40320</v>
      </c>
      <c r="K31" s="77">
        <v>0</v>
      </c>
      <c r="L31" s="77">
        <v>1582.56</v>
      </c>
      <c r="M31" s="77">
        <v>0.05</v>
      </c>
      <c r="N31" s="77">
        <v>0.4</v>
      </c>
      <c r="O31" s="77">
        <v>0.03</v>
      </c>
    </row>
    <row r="32" spans="2:15">
      <c r="B32" t="s">
        <v>495</v>
      </c>
      <c r="C32" t="s">
        <v>496</v>
      </c>
      <c r="D32" t="s">
        <v>103</v>
      </c>
      <c r="E32" t="s">
        <v>126</v>
      </c>
      <c r="F32" t="s">
        <v>497</v>
      </c>
      <c r="G32" t="s">
        <v>307</v>
      </c>
      <c r="H32" t="s">
        <v>105</v>
      </c>
      <c r="I32" s="77">
        <v>161561</v>
      </c>
      <c r="J32" s="77">
        <v>9907</v>
      </c>
      <c r="K32" s="77">
        <v>0</v>
      </c>
      <c r="L32" s="77">
        <v>16005.84827</v>
      </c>
      <c r="M32" s="77">
        <v>0.73</v>
      </c>
      <c r="N32" s="77">
        <v>4.09</v>
      </c>
      <c r="O32" s="77">
        <v>0.26</v>
      </c>
    </row>
    <row r="33" spans="2:15">
      <c r="B33" t="s">
        <v>498</v>
      </c>
      <c r="C33" t="s">
        <v>499</v>
      </c>
      <c r="D33" t="s">
        <v>103</v>
      </c>
      <c r="E33" t="s">
        <v>126</v>
      </c>
      <c r="F33" t="s">
        <v>500</v>
      </c>
      <c r="G33" t="s">
        <v>307</v>
      </c>
      <c r="H33" t="s">
        <v>105</v>
      </c>
      <c r="I33" s="77">
        <v>4208</v>
      </c>
      <c r="J33" s="77">
        <v>175800</v>
      </c>
      <c r="K33" s="77">
        <v>0</v>
      </c>
      <c r="L33" s="77">
        <v>7397.6639999999998</v>
      </c>
      <c r="M33" s="77">
        <v>0.2</v>
      </c>
      <c r="N33" s="77">
        <v>1.89</v>
      </c>
      <c r="O33" s="77">
        <v>0.12</v>
      </c>
    </row>
    <row r="34" spans="2:15">
      <c r="B34" t="s">
        <v>501</v>
      </c>
      <c r="C34" t="s">
        <v>502</v>
      </c>
      <c r="D34" t="s">
        <v>103</v>
      </c>
      <c r="E34" t="s">
        <v>126</v>
      </c>
      <c r="F34" t="s">
        <v>503</v>
      </c>
      <c r="G34" t="s">
        <v>307</v>
      </c>
      <c r="H34" t="s">
        <v>105</v>
      </c>
      <c r="I34" s="77">
        <v>49300</v>
      </c>
      <c r="J34" s="77">
        <v>6929</v>
      </c>
      <c r="K34" s="77">
        <v>0</v>
      </c>
      <c r="L34" s="77">
        <v>3415.9969999999998</v>
      </c>
      <c r="M34" s="77">
        <v>0.34</v>
      </c>
      <c r="N34" s="77">
        <v>0.87</v>
      </c>
      <c r="O34" s="77">
        <v>0.06</v>
      </c>
    </row>
    <row r="35" spans="2:15">
      <c r="B35" t="s">
        <v>504</v>
      </c>
      <c r="C35" t="s">
        <v>505</v>
      </c>
      <c r="D35" t="s">
        <v>103</v>
      </c>
      <c r="E35" t="s">
        <v>126</v>
      </c>
      <c r="F35" t="s">
        <v>506</v>
      </c>
      <c r="G35" t="s">
        <v>307</v>
      </c>
      <c r="H35" t="s">
        <v>105</v>
      </c>
      <c r="I35" s="77">
        <v>581070</v>
      </c>
      <c r="J35" s="77">
        <v>723.5</v>
      </c>
      <c r="K35" s="77">
        <v>0</v>
      </c>
      <c r="L35" s="77">
        <v>4204.0414499999997</v>
      </c>
      <c r="M35" s="77">
        <v>0.41</v>
      </c>
      <c r="N35" s="77">
        <v>1.07</v>
      </c>
      <c r="O35" s="77">
        <v>7.0000000000000007E-2</v>
      </c>
    </row>
    <row r="36" spans="2:15">
      <c r="B36" t="s">
        <v>507</v>
      </c>
      <c r="C36" t="s">
        <v>508</v>
      </c>
      <c r="D36" t="s">
        <v>103</v>
      </c>
      <c r="E36" t="s">
        <v>126</v>
      </c>
      <c r="F36" t="s">
        <v>509</v>
      </c>
      <c r="G36" t="s">
        <v>307</v>
      </c>
      <c r="H36" t="s">
        <v>105</v>
      </c>
      <c r="I36" s="77">
        <v>239663</v>
      </c>
      <c r="J36" s="77">
        <v>1510</v>
      </c>
      <c r="K36" s="77">
        <v>0</v>
      </c>
      <c r="L36" s="77">
        <v>3618.9113000000002</v>
      </c>
      <c r="M36" s="77">
        <v>0.14000000000000001</v>
      </c>
      <c r="N36" s="77">
        <v>0.92</v>
      </c>
      <c r="O36" s="77">
        <v>0.06</v>
      </c>
    </row>
    <row r="37" spans="2:15">
      <c r="B37" t="s">
        <v>510</v>
      </c>
      <c r="C37" t="s">
        <v>511</v>
      </c>
      <c r="D37" t="s">
        <v>103</v>
      </c>
      <c r="E37" t="s">
        <v>126</v>
      </c>
      <c r="F37" t="s">
        <v>512</v>
      </c>
      <c r="G37" t="s">
        <v>130</v>
      </c>
      <c r="H37" t="s">
        <v>105</v>
      </c>
      <c r="I37" s="77">
        <v>8397</v>
      </c>
      <c r="J37" s="77">
        <v>19590</v>
      </c>
      <c r="K37" s="77">
        <v>0</v>
      </c>
      <c r="L37" s="77">
        <v>1644.9722999999999</v>
      </c>
      <c r="M37" s="77">
        <v>0.16</v>
      </c>
      <c r="N37" s="77">
        <v>0.42</v>
      </c>
      <c r="O37" s="77">
        <v>0.03</v>
      </c>
    </row>
    <row r="38" spans="2:15">
      <c r="B38" t="s">
        <v>513</v>
      </c>
      <c r="C38" t="s">
        <v>514</v>
      </c>
      <c r="D38" t="s">
        <v>103</v>
      </c>
      <c r="E38" t="s">
        <v>126</v>
      </c>
      <c r="F38" t="s">
        <v>515</v>
      </c>
      <c r="G38" t="s">
        <v>131</v>
      </c>
      <c r="H38" t="s">
        <v>105</v>
      </c>
      <c r="I38" s="77">
        <v>60691</v>
      </c>
      <c r="J38" s="77">
        <v>1223</v>
      </c>
      <c r="K38" s="77">
        <v>0</v>
      </c>
      <c r="L38" s="77">
        <v>742.25093000000004</v>
      </c>
      <c r="M38" s="77">
        <v>0.09</v>
      </c>
      <c r="N38" s="77">
        <v>0.19</v>
      </c>
      <c r="O38" s="77">
        <v>0.01</v>
      </c>
    </row>
    <row r="39" spans="2:15">
      <c r="B39" t="s">
        <v>516</v>
      </c>
      <c r="C39" t="s">
        <v>517</v>
      </c>
      <c r="D39" t="s">
        <v>103</v>
      </c>
      <c r="E39" t="s">
        <v>126</v>
      </c>
      <c r="F39" t="s">
        <v>518</v>
      </c>
      <c r="G39" t="s">
        <v>131</v>
      </c>
      <c r="H39" t="s">
        <v>105</v>
      </c>
      <c r="I39" s="77">
        <v>26066</v>
      </c>
      <c r="J39" s="77">
        <v>1918</v>
      </c>
      <c r="K39" s="77">
        <v>0</v>
      </c>
      <c r="L39" s="77">
        <v>499.94587999999999</v>
      </c>
      <c r="M39" s="77">
        <v>0.08</v>
      </c>
      <c r="N39" s="77">
        <v>0.13</v>
      </c>
      <c r="O39" s="77">
        <v>0.01</v>
      </c>
    </row>
    <row r="40" spans="2:15">
      <c r="B40" s="78" t="s">
        <v>519</v>
      </c>
      <c r="E40" s="16"/>
      <c r="F40" s="16"/>
      <c r="G40" s="16"/>
      <c r="I40" s="79">
        <v>1791200</v>
      </c>
      <c r="K40" s="79">
        <v>0</v>
      </c>
      <c r="L40" s="79">
        <v>10443.4272</v>
      </c>
      <c r="N40" s="79">
        <v>2.67</v>
      </c>
      <c r="O40" s="79">
        <v>0.17</v>
      </c>
    </row>
    <row r="41" spans="2:15">
      <c r="B41" t="s">
        <v>520</v>
      </c>
      <c r="C41" t="s">
        <v>521</v>
      </c>
      <c r="D41" t="s">
        <v>103</v>
      </c>
      <c r="E41" t="s">
        <v>126</v>
      </c>
      <c r="F41" t="s">
        <v>522</v>
      </c>
      <c r="G41" t="s">
        <v>307</v>
      </c>
      <c r="H41" t="s">
        <v>105</v>
      </c>
      <c r="I41" s="77">
        <v>514200</v>
      </c>
      <c r="J41" s="77">
        <v>1271</v>
      </c>
      <c r="K41" s="77">
        <v>0</v>
      </c>
      <c r="L41" s="77">
        <v>6535.482</v>
      </c>
      <c r="M41" s="77">
        <v>2.69</v>
      </c>
      <c r="N41" s="77">
        <v>1.67</v>
      </c>
      <c r="O41" s="77">
        <v>0.11</v>
      </c>
    </row>
    <row r="42" spans="2:15">
      <c r="B42" t="s">
        <v>523</v>
      </c>
      <c r="C42" t="s">
        <v>524</v>
      </c>
      <c r="D42" t="s">
        <v>103</v>
      </c>
      <c r="E42" t="s">
        <v>126</v>
      </c>
      <c r="F42" t="s">
        <v>525</v>
      </c>
      <c r="G42" t="s">
        <v>307</v>
      </c>
      <c r="H42" t="s">
        <v>105</v>
      </c>
      <c r="I42" s="77">
        <v>473200</v>
      </c>
      <c r="J42" s="77">
        <v>255.6</v>
      </c>
      <c r="K42" s="77">
        <v>0</v>
      </c>
      <c r="L42" s="77">
        <v>1209.4992</v>
      </c>
      <c r="M42" s="77">
        <v>0.36</v>
      </c>
      <c r="N42" s="77">
        <v>0.31</v>
      </c>
      <c r="O42" s="77">
        <v>0.02</v>
      </c>
    </row>
    <row r="43" spans="2:15">
      <c r="B43" t="s">
        <v>526</v>
      </c>
      <c r="C43" t="s">
        <v>527</v>
      </c>
      <c r="D43" t="s">
        <v>103</v>
      </c>
      <c r="E43" t="s">
        <v>126</v>
      </c>
      <c r="F43" t="s">
        <v>528</v>
      </c>
      <c r="G43" t="s">
        <v>130</v>
      </c>
      <c r="H43" t="s">
        <v>105</v>
      </c>
      <c r="I43" s="77">
        <v>506800</v>
      </c>
      <c r="J43" s="77">
        <v>268.5</v>
      </c>
      <c r="K43" s="77">
        <v>0</v>
      </c>
      <c r="L43" s="77">
        <v>1360.758</v>
      </c>
      <c r="M43" s="77">
        <v>0.42</v>
      </c>
      <c r="N43" s="77">
        <v>0.35</v>
      </c>
      <c r="O43" s="77">
        <v>0.02</v>
      </c>
    </row>
    <row r="44" spans="2:15">
      <c r="B44" t="s">
        <v>529</v>
      </c>
      <c r="C44" t="s">
        <v>530</v>
      </c>
      <c r="D44" t="s">
        <v>103</v>
      </c>
      <c r="E44" t="s">
        <v>126</v>
      </c>
      <c r="F44" t="s">
        <v>531</v>
      </c>
      <c r="G44" t="s">
        <v>130</v>
      </c>
      <c r="H44" t="s">
        <v>105</v>
      </c>
      <c r="I44" s="77">
        <v>297000</v>
      </c>
      <c r="J44" s="77">
        <v>450.4</v>
      </c>
      <c r="K44" s="77">
        <v>0</v>
      </c>
      <c r="L44" s="77">
        <v>1337.6880000000001</v>
      </c>
      <c r="M44" s="77">
        <v>0.4</v>
      </c>
      <c r="N44" s="77">
        <v>0.34</v>
      </c>
      <c r="O44" s="77">
        <v>0.02</v>
      </c>
    </row>
    <row r="45" spans="2:15">
      <c r="B45" s="78" t="s">
        <v>532</v>
      </c>
      <c r="E45" s="16"/>
      <c r="F45" s="16"/>
      <c r="G45" s="16"/>
      <c r="I45" s="79">
        <v>0</v>
      </c>
      <c r="K45" s="79">
        <v>0</v>
      </c>
      <c r="L45" s="79">
        <v>0</v>
      </c>
      <c r="N45" s="79">
        <v>0</v>
      </c>
      <c r="O45" s="79">
        <v>0</v>
      </c>
    </row>
    <row r="46" spans="2:15">
      <c r="B46" t="s">
        <v>220</v>
      </c>
      <c r="C46" t="s">
        <v>220</v>
      </c>
      <c r="E46" s="16"/>
      <c r="F46" s="16"/>
      <c r="G46" t="s">
        <v>220</v>
      </c>
      <c r="H46" t="s">
        <v>220</v>
      </c>
      <c r="I46" s="77">
        <v>0</v>
      </c>
      <c r="J46" s="77">
        <v>0</v>
      </c>
      <c r="L46" s="77">
        <v>0</v>
      </c>
      <c r="M46" s="77">
        <v>0</v>
      </c>
      <c r="N46" s="77">
        <v>0</v>
      </c>
      <c r="O46" s="77">
        <v>0</v>
      </c>
    </row>
    <row r="47" spans="2:15">
      <c r="B47" s="78" t="s">
        <v>225</v>
      </c>
      <c r="E47" s="16"/>
      <c r="F47" s="16"/>
      <c r="G47" s="16"/>
      <c r="I47" s="79">
        <v>1667010</v>
      </c>
      <c r="K47" s="79">
        <v>0</v>
      </c>
      <c r="L47" s="79">
        <v>98551.838182079795</v>
      </c>
      <c r="N47" s="79">
        <v>25.18</v>
      </c>
      <c r="O47" s="79">
        <v>1.62</v>
      </c>
    </row>
    <row r="48" spans="2:15">
      <c r="B48" s="78" t="s">
        <v>282</v>
      </c>
      <c r="E48" s="16"/>
      <c r="F48" s="16"/>
      <c r="G48" s="16"/>
      <c r="I48" s="79">
        <v>0</v>
      </c>
      <c r="K48" s="79">
        <v>0</v>
      </c>
      <c r="L48" s="79">
        <v>0</v>
      </c>
      <c r="N48" s="79">
        <v>0</v>
      </c>
      <c r="O48" s="79">
        <v>0</v>
      </c>
    </row>
    <row r="49" spans="2:15">
      <c r="B49" t="s">
        <v>220</v>
      </c>
      <c r="C49" t="s">
        <v>220</v>
      </c>
      <c r="E49" s="16"/>
      <c r="F49" s="16"/>
      <c r="G49" t="s">
        <v>220</v>
      </c>
      <c r="H49" t="s">
        <v>220</v>
      </c>
      <c r="I49" s="77">
        <v>0</v>
      </c>
      <c r="J49" s="77">
        <v>0</v>
      </c>
      <c r="L49" s="77">
        <v>0</v>
      </c>
      <c r="M49" s="77">
        <v>0</v>
      </c>
      <c r="N49" s="77">
        <v>0</v>
      </c>
      <c r="O49" s="77">
        <v>0</v>
      </c>
    </row>
    <row r="50" spans="2:15">
      <c r="B50" s="78" t="s">
        <v>283</v>
      </c>
      <c r="E50" s="16"/>
      <c r="F50" s="16"/>
      <c r="G50" s="16"/>
      <c r="I50" s="79">
        <v>1667010</v>
      </c>
      <c r="K50" s="79">
        <v>0</v>
      </c>
      <c r="L50" s="79">
        <v>98551.838182079795</v>
      </c>
      <c r="N50" s="79">
        <v>25.18</v>
      </c>
      <c r="O50" s="79">
        <v>1.62</v>
      </c>
    </row>
    <row r="51" spans="2:15">
      <c r="B51" t="s">
        <v>533</v>
      </c>
      <c r="C51" t="s">
        <v>534</v>
      </c>
      <c r="D51" t="s">
        <v>535</v>
      </c>
      <c r="E51" t="s">
        <v>339</v>
      </c>
      <c r="F51" t="s">
        <v>536</v>
      </c>
      <c r="G51" t="s">
        <v>400</v>
      </c>
      <c r="H51" t="s">
        <v>109</v>
      </c>
      <c r="I51" s="77">
        <v>9994</v>
      </c>
      <c r="J51" s="77">
        <v>29491</v>
      </c>
      <c r="K51" s="77">
        <v>0</v>
      </c>
      <c r="L51" s="77">
        <v>10218.39498218</v>
      </c>
      <c r="M51" s="77">
        <v>0</v>
      </c>
      <c r="N51" s="77">
        <v>2.61</v>
      </c>
      <c r="O51" s="77">
        <v>0.17</v>
      </c>
    </row>
    <row r="52" spans="2:15">
      <c r="B52" t="s">
        <v>537</v>
      </c>
      <c r="C52" t="s">
        <v>538</v>
      </c>
      <c r="D52" t="s">
        <v>535</v>
      </c>
      <c r="E52" t="s">
        <v>339</v>
      </c>
      <c r="F52" s="16"/>
      <c r="G52" t="s">
        <v>539</v>
      </c>
      <c r="H52" t="s">
        <v>109</v>
      </c>
      <c r="I52" s="77">
        <v>16900</v>
      </c>
      <c r="J52" s="77">
        <v>10088</v>
      </c>
      <c r="K52" s="77">
        <v>0</v>
      </c>
      <c r="L52" s="77">
        <v>5910.7912239999996</v>
      </c>
      <c r="M52" s="77">
        <v>0.01</v>
      </c>
      <c r="N52" s="77">
        <v>1.51</v>
      </c>
      <c r="O52" s="77">
        <v>0.1</v>
      </c>
    </row>
    <row r="53" spans="2:15">
      <c r="B53" t="s">
        <v>540</v>
      </c>
      <c r="C53" t="s">
        <v>541</v>
      </c>
      <c r="D53" t="s">
        <v>542</v>
      </c>
      <c r="E53" t="s">
        <v>339</v>
      </c>
      <c r="F53" t="s">
        <v>543</v>
      </c>
      <c r="G53" t="s">
        <v>544</v>
      </c>
      <c r="H53" t="s">
        <v>109</v>
      </c>
      <c r="I53" s="77">
        <v>496708</v>
      </c>
      <c r="J53" s="77">
        <v>26</v>
      </c>
      <c r="K53" s="77">
        <v>0</v>
      </c>
      <c r="L53" s="77">
        <v>447.74252536</v>
      </c>
      <c r="M53" s="77">
        <v>0.09</v>
      </c>
      <c r="N53" s="77">
        <v>0.11</v>
      </c>
      <c r="O53" s="77">
        <v>0.01</v>
      </c>
    </row>
    <row r="54" spans="2:15">
      <c r="B54" t="s">
        <v>545</v>
      </c>
      <c r="C54" t="s">
        <v>546</v>
      </c>
      <c r="D54" t="s">
        <v>535</v>
      </c>
      <c r="E54" t="s">
        <v>339</v>
      </c>
      <c r="F54" t="s">
        <v>547</v>
      </c>
      <c r="G54" t="s">
        <v>544</v>
      </c>
      <c r="H54" t="s">
        <v>113</v>
      </c>
      <c r="I54" s="77">
        <v>228511</v>
      </c>
      <c r="J54" s="77">
        <v>641.6</v>
      </c>
      <c r="K54" s="77">
        <v>0</v>
      </c>
      <c r="L54" s="77">
        <v>6088.2372194975997</v>
      </c>
      <c r="M54" s="77">
        <v>0</v>
      </c>
      <c r="N54" s="77">
        <v>1.56</v>
      </c>
      <c r="O54" s="77">
        <v>0.1</v>
      </c>
    </row>
    <row r="55" spans="2:15">
      <c r="B55" t="s">
        <v>548</v>
      </c>
      <c r="C55" t="s">
        <v>549</v>
      </c>
      <c r="D55" t="s">
        <v>126</v>
      </c>
      <c r="E55" t="s">
        <v>339</v>
      </c>
      <c r="F55" t="s">
        <v>550</v>
      </c>
      <c r="G55" t="s">
        <v>544</v>
      </c>
      <c r="H55" t="s">
        <v>113</v>
      </c>
      <c r="I55" s="77">
        <v>260472</v>
      </c>
      <c r="J55" s="77">
        <v>415</v>
      </c>
      <c r="K55" s="77">
        <v>0</v>
      </c>
      <c r="L55" s="77">
        <v>4488.7895128800001</v>
      </c>
      <c r="M55" s="77">
        <v>7.0000000000000007E-2</v>
      </c>
      <c r="N55" s="77">
        <v>1.1499999999999999</v>
      </c>
      <c r="O55" s="77">
        <v>7.0000000000000007E-2</v>
      </c>
    </row>
    <row r="56" spans="2:15">
      <c r="B56" t="s">
        <v>551</v>
      </c>
      <c r="C56" t="s">
        <v>552</v>
      </c>
      <c r="D56" t="s">
        <v>542</v>
      </c>
      <c r="E56" t="s">
        <v>339</v>
      </c>
      <c r="F56" t="s">
        <v>553</v>
      </c>
      <c r="G56" t="s">
        <v>544</v>
      </c>
      <c r="H56" t="s">
        <v>113</v>
      </c>
      <c r="I56" s="77">
        <v>213409</v>
      </c>
      <c r="J56" s="77">
        <v>897.5</v>
      </c>
      <c r="K56" s="77">
        <v>0</v>
      </c>
      <c r="L56" s="77">
        <v>7953.6648652650001</v>
      </c>
      <c r="M56" s="77">
        <v>1.99</v>
      </c>
      <c r="N56" s="77">
        <v>2.0299999999999998</v>
      </c>
      <c r="O56" s="77">
        <v>0.13</v>
      </c>
    </row>
    <row r="57" spans="2:15">
      <c r="B57" t="s">
        <v>554</v>
      </c>
      <c r="C57" t="s">
        <v>555</v>
      </c>
      <c r="D57" t="s">
        <v>535</v>
      </c>
      <c r="E57" t="s">
        <v>339</v>
      </c>
      <c r="F57" s="16"/>
      <c r="G57" t="s">
        <v>556</v>
      </c>
      <c r="H57" t="s">
        <v>109</v>
      </c>
      <c r="I57" s="77">
        <v>42010</v>
      </c>
      <c r="J57" s="77">
        <v>17174</v>
      </c>
      <c r="K57" s="77">
        <v>0</v>
      </c>
      <c r="L57" s="77">
        <v>25013.702585800002</v>
      </c>
      <c r="M57" s="77">
        <v>0</v>
      </c>
      <c r="N57" s="77">
        <v>6.39</v>
      </c>
      <c r="O57" s="77">
        <v>0.41</v>
      </c>
    </row>
    <row r="58" spans="2:15">
      <c r="B58" t="s">
        <v>557</v>
      </c>
      <c r="C58" t="s">
        <v>558</v>
      </c>
      <c r="D58" t="s">
        <v>535</v>
      </c>
      <c r="E58" t="s">
        <v>339</v>
      </c>
      <c r="F58" t="s">
        <v>559</v>
      </c>
      <c r="G58" t="s">
        <v>560</v>
      </c>
      <c r="H58" t="s">
        <v>109</v>
      </c>
      <c r="I58" s="77">
        <v>2568</v>
      </c>
      <c r="J58" s="77">
        <v>119800</v>
      </c>
      <c r="K58" s="77">
        <v>0</v>
      </c>
      <c r="L58" s="77">
        <v>10666.100688</v>
      </c>
      <c r="M58" s="77">
        <v>0</v>
      </c>
      <c r="N58" s="77">
        <v>2.73</v>
      </c>
      <c r="O58" s="77">
        <v>0.17</v>
      </c>
    </row>
    <row r="59" spans="2:15">
      <c r="B59" t="s">
        <v>561</v>
      </c>
      <c r="C59" t="s">
        <v>562</v>
      </c>
      <c r="D59" t="s">
        <v>535</v>
      </c>
      <c r="E59" t="s">
        <v>339</v>
      </c>
      <c r="F59" t="s">
        <v>563</v>
      </c>
      <c r="G59" t="s">
        <v>564</v>
      </c>
      <c r="H59" t="s">
        <v>109</v>
      </c>
      <c r="I59" s="77">
        <v>6426</v>
      </c>
      <c r="J59" s="77">
        <v>23421</v>
      </c>
      <c r="K59" s="77">
        <v>0</v>
      </c>
      <c r="L59" s="77">
        <v>5217.9510058200003</v>
      </c>
      <c r="M59" s="77">
        <v>0.02</v>
      </c>
      <c r="N59" s="77">
        <v>1.33</v>
      </c>
      <c r="O59" s="77">
        <v>0.09</v>
      </c>
    </row>
    <row r="60" spans="2:15">
      <c r="B60" t="s">
        <v>565</v>
      </c>
      <c r="C60" t="s">
        <v>566</v>
      </c>
      <c r="D60" t="s">
        <v>567</v>
      </c>
      <c r="E60" t="s">
        <v>339</v>
      </c>
      <c r="F60" t="s">
        <v>568</v>
      </c>
      <c r="G60" t="s">
        <v>564</v>
      </c>
      <c r="H60" t="s">
        <v>205</v>
      </c>
      <c r="I60" s="77">
        <v>27543</v>
      </c>
      <c r="J60" s="77">
        <v>40600</v>
      </c>
      <c r="K60" s="77">
        <v>0</v>
      </c>
      <c r="L60" s="77">
        <v>4958.3018771999996</v>
      </c>
      <c r="M60" s="77">
        <v>0.01</v>
      </c>
      <c r="N60" s="77">
        <v>1.27</v>
      </c>
      <c r="O60" s="77">
        <v>0.08</v>
      </c>
    </row>
    <row r="61" spans="2:15">
      <c r="B61" t="s">
        <v>569</v>
      </c>
      <c r="C61" t="s">
        <v>570</v>
      </c>
      <c r="D61" t="s">
        <v>535</v>
      </c>
      <c r="E61" t="s">
        <v>339</v>
      </c>
      <c r="F61" t="s">
        <v>571</v>
      </c>
      <c r="G61" t="s">
        <v>572</v>
      </c>
      <c r="H61" t="s">
        <v>109</v>
      </c>
      <c r="I61" s="77">
        <v>18810</v>
      </c>
      <c r="J61" s="77">
        <v>6545</v>
      </c>
      <c r="K61" s="77">
        <v>0</v>
      </c>
      <c r="L61" s="77">
        <v>4268.2739714999998</v>
      </c>
      <c r="M61" s="77">
        <v>0</v>
      </c>
      <c r="N61" s="77">
        <v>1.0900000000000001</v>
      </c>
      <c r="O61" s="77">
        <v>7.0000000000000007E-2</v>
      </c>
    </row>
    <row r="62" spans="2:15">
      <c r="B62" t="s">
        <v>573</v>
      </c>
      <c r="C62" t="s">
        <v>574</v>
      </c>
      <c r="D62" t="s">
        <v>535</v>
      </c>
      <c r="E62" t="s">
        <v>339</v>
      </c>
      <c r="F62" t="s">
        <v>575</v>
      </c>
      <c r="G62" t="s">
        <v>126</v>
      </c>
      <c r="H62" t="s">
        <v>116</v>
      </c>
      <c r="I62" s="77">
        <v>313264</v>
      </c>
      <c r="J62" s="77">
        <v>281.7</v>
      </c>
      <c r="K62" s="77">
        <v>0</v>
      </c>
      <c r="L62" s="77">
        <v>4131.6114227471999</v>
      </c>
      <c r="M62" s="77">
        <v>0.18</v>
      </c>
      <c r="N62" s="77">
        <v>1.06</v>
      </c>
      <c r="O62" s="77">
        <v>7.0000000000000007E-2</v>
      </c>
    </row>
    <row r="63" spans="2:15">
      <c r="B63" t="s">
        <v>576</v>
      </c>
      <c r="C63" t="s">
        <v>577</v>
      </c>
      <c r="D63" t="s">
        <v>535</v>
      </c>
      <c r="E63" t="s">
        <v>339</v>
      </c>
      <c r="F63" t="s">
        <v>578</v>
      </c>
      <c r="G63" t="s">
        <v>327</v>
      </c>
      <c r="H63" t="s">
        <v>109</v>
      </c>
      <c r="I63" s="77">
        <v>8143</v>
      </c>
      <c r="J63" s="77">
        <v>17243</v>
      </c>
      <c r="K63" s="77">
        <v>0</v>
      </c>
      <c r="L63" s="77">
        <v>4868.0059978299996</v>
      </c>
      <c r="M63" s="77">
        <v>0</v>
      </c>
      <c r="N63" s="77">
        <v>1.24</v>
      </c>
      <c r="O63" s="77">
        <v>0.08</v>
      </c>
    </row>
    <row r="64" spans="2:15">
      <c r="B64" t="s">
        <v>579</v>
      </c>
      <c r="C64" t="s">
        <v>580</v>
      </c>
      <c r="D64" t="s">
        <v>535</v>
      </c>
      <c r="E64" t="s">
        <v>339</v>
      </c>
      <c r="F64" t="s">
        <v>581</v>
      </c>
      <c r="G64" t="s">
        <v>130</v>
      </c>
      <c r="H64" t="s">
        <v>109</v>
      </c>
      <c r="I64" s="77">
        <v>22252</v>
      </c>
      <c r="J64" s="77">
        <v>5600</v>
      </c>
      <c r="K64" s="77">
        <v>0</v>
      </c>
      <c r="L64" s="77">
        <v>4320.2703039999997</v>
      </c>
      <c r="M64" s="77">
        <v>0</v>
      </c>
      <c r="N64" s="77">
        <v>1.1000000000000001</v>
      </c>
      <c r="O64" s="77">
        <v>7.0000000000000007E-2</v>
      </c>
    </row>
    <row r="65" spans="2:7">
      <c r="B65" t="s">
        <v>227</v>
      </c>
      <c r="E65" s="16"/>
      <c r="F65" s="16"/>
      <c r="G65" s="16"/>
    </row>
    <row r="66" spans="2:7">
      <c r="B66" t="s">
        <v>277</v>
      </c>
      <c r="E66" s="16"/>
      <c r="F66" s="16"/>
      <c r="G66" s="16"/>
    </row>
    <row r="67" spans="2:7">
      <c r="B67" t="s">
        <v>278</v>
      </c>
      <c r="E67" s="16"/>
      <c r="F67" s="16"/>
      <c r="G67" s="16"/>
    </row>
    <row r="68" spans="2:7">
      <c r="B68" t="s">
        <v>279</v>
      </c>
      <c r="E68" s="16"/>
      <c r="F68" s="16"/>
      <c r="G68" s="16"/>
    </row>
    <row r="69" spans="2:7">
      <c r="E69" s="16"/>
      <c r="F69" s="16"/>
      <c r="G69" s="16"/>
    </row>
    <row r="70" spans="2:7">
      <c r="E70" s="16"/>
      <c r="F70" s="16"/>
      <c r="G70" s="16"/>
    </row>
    <row r="71" spans="2:7">
      <c r="E71" s="16"/>
      <c r="F71" s="16"/>
      <c r="G71" s="16"/>
    </row>
    <row r="72" spans="2:7">
      <c r="E72" s="16"/>
      <c r="F72" s="16"/>
      <c r="G72" s="16"/>
    </row>
    <row r="73" spans="2:7">
      <c r="E73" s="16"/>
      <c r="F73" s="16"/>
      <c r="G73" s="16"/>
    </row>
    <row r="74" spans="2:7">
      <c r="E74" s="16"/>
      <c r="F74" s="16"/>
      <c r="G74" s="16"/>
    </row>
    <row r="75" spans="2:7">
      <c r="E75" s="16"/>
      <c r="F75" s="16"/>
      <c r="G75" s="16"/>
    </row>
    <row r="76" spans="2:7">
      <c r="E76" s="16"/>
      <c r="F76" s="16"/>
      <c r="G76" s="16"/>
    </row>
    <row r="77" spans="2:7">
      <c r="E77" s="16"/>
      <c r="F77" s="16"/>
      <c r="G77" s="16"/>
    </row>
    <row r="78" spans="2:7">
      <c r="E78" s="16"/>
      <c r="F78" s="16"/>
      <c r="G78" s="16"/>
    </row>
    <row r="79" spans="2:7">
      <c r="E79" s="16"/>
      <c r="F79" s="16"/>
      <c r="G79" s="16"/>
    </row>
    <row r="80" spans="2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15" t="s">
        <v>1245</v>
      </c>
    </row>
    <row r="3" spans="2:63">
      <c r="B3" s="2" t="s">
        <v>2</v>
      </c>
      <c r="C3" t="s">
        <v>1246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6"/>
      <c r="BK6" s="19"/>
    </row>
    <row r="7" spans="2:63" ht="26.25" customHeight="1">
      <c r="B7" s="104" t="s">
        <v>94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41009</v>
      </c>
      <c r="I11" s="7"/>
      <c r="J11" s="76">
        <v>0</v>
      </c>
      <c r="K11" s="76">
        <v>10665.8937921</v>
      </c>
      <c r="L11" s="7"/>
      <c r="M11" s="76">
        <v>100</v>
      </c>
      <c r="N11" s="76">
        <v>0.17</v>
      </c>
      <c r="O11" s="35"/>
      <c r="BH11" s="16"/>
      <c r="BI11" s="19"/>
      <c r="BK11" s="16"/>
    </row>
    <row r="12" spans="2:63">
      <c r="B12" s="78" t="s">
        <v>207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582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583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584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585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336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220</v>
      </c>
      <c r="C22" t="s">
        <v>220</v>
      </c>
      <c r="D22" s="16"/>
      <c r="E22" s="16"/>
      <c r="F22" t="s">
        <v>220</v>
      </c>
      <c r="G22" t="s">
        <v>220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586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220</v>
      </c>
      <c r="C24" t="s">
        <v>220</v>
      </c>
      <c r="D24" s="16"/>
      <c r="E24" s="16"/>
      <c r="F24" t="s">
        <v>220</v>
      </c>
      <c r="G24" t="s">
        <v>220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225</v>
      </c>
      <c r="D25" s="16"/>
      <c r="E25" s="16"/>
      <c r="F25" s="16"/>
      <c r="G25" s="16"/>
      <c r="H25" s="79">
        <v>41009</v>
      </c>
      <c r="J25" s="79">
        <v>0</v>
      </c>
      <c r="K25" s="79">
        <v>10665.8937921</v>
      </c>
      <c r="M25" s="79">
        <v>100</v>
      </c>
      <c r="N25" s="79">
        <v>0.17</v>
      </c>
    </row>
    <row r="26" spans="2:14">
      <c r="B26" s="78" t="s">
        <v>587</v>
      </c>
      <c r="D26" s="16"/>
      <c r="E26" s="16"/>
      <c r="F26" s="16"/>
      <c r="G26" s="16"/>
      <c r="H26" s="79">
        <v>41009</v>
      </c>
      <c r="J26" s="79">
        <v>0</v>
      </c>
      <c r="K26" s="79">
        <v>10665.8937921</v>
      </c>
      <c r="M26" s="79">
        <v>100</v>
      </c>
      <c r="N26" s="79">
        <v>0.17</v>
      </c>
    </row>
    <row r="27" spans="2:14">
      <c r="B27" t="s">
        <v>588</v>
      </c>
      <c r="C27" t="s">
        <v>589</v>
      </c>
      <c r="D27" t="s">
        <v>590</v>
      </c>
      <c r="E27" t="s">
        <v>591</v>
      </c>
      <c r="F27" t="s">
        <v>379</v>
      </c>
      <c r="G27" t="s">
        <v>113</v>
      </c>
      <c r="H27" s="77">
        <v>1820</v>
      </c>
      <c r="I27" s="77">
        <v>11221</v>
      </c>
      <c r="J27" s="77">
        <v>0</v>
      </c>
      <c r="K27" s="77">
        <v>848.05310771999996</v>
      </c>
      <c r="L27" s="77">
        <v>0</v>
      </c>
      <c r="M27" s="77">
        <v>7.95</v>
      </c>
      <c r="N27" s="77">
        <v>0.01</v>
      </c>
    </row>
    <row r="28" spans="2:14">
      <c r="B28" t="s">
        <v>592</v>
      </c>
      <c r="C28" t="s">
        <v>593</v>
      </c>
      <c r="D28" t="s">
        <v>594</v>
      </c>
      <c r="E28" t="s">
        <v>595</v>
      </c>
      <c r="F28" t="s">
        <v>384</v>
      </c>
      <c r="G28" t="s">
        <v>109</v>
      </c>
      <c r="H28" s="77">
        <v>39189</v>
      </c>
      <c r="I28" s="77">
        <v>7226</v>
      </c>
      <c r="J28" s="77">
        <v>0</v>
      </c>
      <c r="K28" s="77">
        <v>9817.8406843800003</v>
      </c>
      <c r="L28" s="77">
        <v>0.02</v>
      </c>
      <c r="M28" s="77">
        <v>92.05</v>
      </c>
      <c r="N28" s="77">
        <v>0.16</v>
      </c>
    </row>
    <row r="29" spans="2:14">
      <c r="B29" s="78" t="s">
        <v>596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220</v>
      </c>
      <c r="C30" t="s">
        <v>220</v>
      </c>
      <c r="D30" s="16"/>
      <c r="E30" s="16"/>
      <c r="F30" t="s">
        <v>220</v>
      </c>
      <c r="G30" t="s">
        <v>220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336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220</v>
      </c>
      <c r="C32" t="s">
        <v>220</v>
      </c>
      <c r="D32" s="16"/>
      <c r="E32" s="16"/>
      <c r="F32" t="s">
        <v>220</v>
      </c>
      <c r="G32" t="s">
        <v>220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586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220</v>
      </c>
      <c r="C34" t="s">
        <v>220</v>
      </c>
      <c r="D34" s="16"/>
      <c r="E34" s="16"/>
      <c r="F34" t="s">
        <v>220</v>
      </c>
      <c r="G34" t="s">
        <v>220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t="s">
        <v>227</v>
      </c>
      <c r="D35" s="16"/>
      <c r="E35" s="16"/>
      <c r="F35" s="16"/>
      <c r="G35" s="16"/>
    </row>
    <row r="36" spans="2:14">
      <c r="B36" t="s">
        <v>277</v>
      </c>
      <c r="D36" s="16"/>
      <c r="E36" s="16"/>
      <c r="F36" s="16"/>
      <c r="G36" s="16"/>
    </row>
    <row r="37" spans="2:14">
      <c r="B37" t="s">
        <v>278</v>
      </c>
      <c r="D37" s="16"/>
      <c r="E37" s="16"/>
      <c r="F37" s="16"/>
      <c r="G37" s="16"/>
    </row>
    <row r="38" spans="2:14">
      <c r="B38" t="s">
        <v>279</v>
      </c>
      <c r="D38" s="16"/>
      <c r="E38" s="16"/>
      <c r="F38" s="16"/>
      <c r="G38" s="16"/>
    </row>
    <row r="39" spans="2:14">
      <c r="B39" t="s">
        <v>440</v>
      </c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1245</v>
      </c>
    </row>
    <row r="3" spans="2:65">
      <c r="B3" s="2" t="s">
        <v>2</v>
      </c>
      <c r="C3" t="s">
        <v>1246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</row>
    <row r="7" spans="2:65" ht="26.25" customHeight="1">
      <c r="B7" s="104" t="s">
        <v>96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1859599.98</v>
      </c>
      <c r="K11" s="7"/>
      <c r="L11" s="76">
        <v>72997.46289322697</v>
      </c>
      <c r="M11" s="7"/>
      <c r="N11" s="76">
        <v>100</v>
      </c>
      <c r="O11" s="76">
        <v>1.2</v>
      </c>
      <c r="P11" s="35"/>
      <c r="BG11" s="16"/>
      <c r="BH11" s="19"/>
      <c r="BI11" s="16"/>
      <c r="BM11" s="16"/>
    </row>
    <row r="12" spans="2:65">
      <c r="B12" s="78" t="s">
        <v>207</v>
      </c>
      <c r="C12" s="16"/>
      <c r="D12" s="16"/>
      <c r="E12" s="16"/>
      <c r="J12" s="79">
        <v>902201</v>
      </c>
      <c r="L12" s="79">
        <v>3360.7889451000001</v>
      </c>
      <c r="N12" s="79">
        <v>4.5999999999999996</v>
      </c>
      <c r="O12" s="79">
        <v>0.06</v>
      </c>
    </row>
    <row r="13" spans="2:65">
      <c r="B13" s="78" t="s">
        <v>597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598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902201</v>
      </c>
      <c r="L17" s="79">
        <v>3360.7889451000001</v>
      </c>
      <c r="N17" s="79">
        <v>4.5999999999999996</v>
      </c>
      <c r="O17" s="79">
        <v>0.06</v>
      </c>
    </row>
    <row r="18" spans="2:15">
      <c r="B18" t="s">
        <v>599</v>
      </c>
      <c r="C18" t="s">
        <v>600</v>
      </c>
      <c r="D18" t="s">
        <v>103</v>
      </c>
      <c r="E18" t="s">
        <v>601</v>
      </c>
      <c r="F18" t="s">
        <v>126</v>
      </c>
      <c r="G18" t="s">
        <v>220</v>
      </c>
      <c r="H18" t="s">
        <v>438</v>
      </c>
      <c r="I18" t="s">
        <v>105</v>
      </c>
      <c r="J18" s="77">
        <v>902201</v>
      </c>
      <c r="K18" s="77">
        <v>372.51</v>
      </c>
      <c r="L18" s="77">
        <v>3360.7889451000001</v>
      </c>
      <c r="M18" s="77">
        <v>0.67</v>
      </c>
      <c r="N18" s="77">
        <v>4.5999999999999996</v>
      </c>
      <c r="O18" s="77">
        <v>0.06</v>
      </c>
    </row>
    <row r="19" spans="2:15">
      <c r="B19" s="78" t="s">
        <v>336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225</v>
      </c>
      <c r="C21" s="16"/>
      <c r="D21" s="16"/>
      <c r="E21" s="16"/>
      <c r="J21" s="79">
        <v>957398.98</v>
      </c>
      <c r="L21" s="79">
        <v>69636.673948126976</v>
      </c>
      <c r="N21" s="79">
        <v>95.4</v>
      </c>
      <c r="O21" s="79">
        <v>1.1399999999999999</v>
      </c>
    </row>
    <row r="22" spans="2:15">
      <c r="B22" s="78" t="s">
        <v>597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598</v>
      </c>
      <c r="C24" s="16"/>
      <c r="D24" s="16"/>
      <c r="E24" s="16"/>
      <c r="J24" s="79">
        <v>64660.83</v>
      </c>
      <c r="L24" s="79">
        <v>29498.954510078798</v>
      </c>
      <c r="N24" s="79">
        <v>40.409999999999997</v>
      </c>
      <c r="O24" s="79">
        <v>0.48</v>
      </c>
    </row>
    <row r="25" spans="2:15">
      <c r="B25" t="s">
        <v>602</v>
      </c>
      <c r="C25" t="s">
        <v>603</v>
      </c>
      <c r="D25" t="s">
        <v>126</v>
      </c>
      <c r="E25" t="s">
        <v>604</v>
      </c>
      <c r="F25" t="s">
        <v>126</v>
      </c>
      <c r="G25" t="s">
        <v>220</v>
      </c>
      <c r="H25" t="s">
        <v>438</v>
      </c>
      <c r="I25" t="s">
        <v>109</v>
      </c>
      <c r="J25" s="77">
        <v>28130.15</v>
      </c>
      <c r="K25" s="77">
        <v>14588</v>
      </c>
      <c r="L25" s="77">
        <v>14227.272319694001</v>
      </c>
      <c r="M25" s="77">
        <v>3.1</v>
      </c>
      <c r="N25" s="77">
        <v>19.489999999999998</v>
      </c>
      <c r="O25" s="77">
        <v>0.23</v>
      </c>
    </row>
    <row r="26" spans="2:15">
      <c r="B26" t="s">
        <v>605</v>
      </c>
      <c r="C26" t="s">
        <v>606</v>
      </c>
      <c r="D26" t="s">
        <v>126</v>
      </c>
      <c r="E26" t="s">
        <v>607</v>
      </c>
      <c r="F26" t="s">
        <v>126</v>
      </c>
      <c r="G26" t="s">
        <v>220</v>
      </c>
      <c r="H26" t="s">
        <v>438</v>
      </c>
      <c r="I26" t="s">
        <v>109</v>
      </c>
      <c r="J26" s="77">
        <v>36530.68</v>
      </c>
      <c r="K26" s="77">
        <v>12058</v>
      </c>
      <c r="L26" s="77">
        <v>15271.682190384799</v>
      </c>
      <c r="M26" s="77">
        <v>1.76</v>
      </c>
      <c r="N26" s="77">
        <v>20.92</v>
      </c>
      <c r="O26" s="77">
        <v>0.25</v>
      </c>
    </row>
    <row r="27" spans="2:15">
      <c r="B27" s="78" t="s">
        <v>93</v>
      </c>
      <c r="C27" s="16"/>
      <c r="D27" s="16"/>
      <c r="E27" s="16"/>
      <c r="J27" s="79">
        <v>892738.15</v>
      </c>
      <c r="L27" s="79">
        <v>40137.719438048167</v>
      </c>
      <c r="N27" s="79">
        <v>54.99</v>
      </c>
      <c r="O27" s="79">
        <v>0.66</v>
      </c>
    </row>
    <row r="28" spans="2:15">
      <c r="B28" t="s">
        <v>608</v>
      </c>
      <c r="C28" t="s">
        <v>609</v>
      </c>
      <c r="D28" t="s">
        <v>126</v>
      </c>
      <c r="E28" t="s">
        <v>610</v>
      </c>
      <c r="F28" t="s">
        <v>379</v>
      </c>
      <c r="G28" t="s">
        <v>220</v>
      </c>
      <c r="H28" t="s">
        <v>438</v>
      </c>
      <c r="I28" t="s">
        <v>109</v>
      </c>
      <c r="J28" s="77">
        <v>1510</v>
      </c>
      <c r="K28" s="77">
        <v>133950</v>
      </c>
      <c r="L28" s="77">
        <v>7012.5102150000002</v>
      </c>
      <c r="M28" s="77">
        <v>0.46</v>
      </c>
      <c r="N28" s="77">
        <v>9.61</v>
      </c>
      <c r="O28" s="77">
        <v>0.12</v>
      </c>
    </row>
    <row r="29" spans="2:15">
      <c r="B29" t="s">
        <v>611</v>
      </c>
      <c r="C29" t="s">
        <v>612</v>
      </c>
      <c r="D29" t="s">
        <v>126</v>
      </c>
      <c r="E29" t="s">
        <v>613</v>
      </c>
      <c r="F29" t="s">
        <v>379</v>
      </c>
      <c r="G29" t="s">
        <v>220</v>
      </c>
      <c r="H29" t="s">
        <v>438</v>
      </c>
      <c r="I29" t="s">
        <v>113</v>
      </c>
      <c r="J29" s="77">
        <v>30200</v>
      </c>
      <c r="K29" s="77">
        <v>3356</v>
      </c>
      <c r="L29" s="77">
        <v>4208.7099312</v>
      </c>
      <c r="M29" s="77">
        <v>0.32</v>
      </c>
      <c r="N29" s="77">
        <v>5.77</v>
      </c>
      <c r="O29" s="77">
        <v>7.0000000000000007E-2</v>
      </c>
    </row>
    <row r="30" spans="2:15">
      <c r="B30" t="s">
        <v>614</v>
      </c>
      <c r="C30" t="s">
        <v>615</v>
      </c>
      <c r="D30" t="s">
        <v>126</v>
      </c>
      <c r="E30" t="s">
        <v>616</v>
      </c>
      <c r="F30" t="s">
        <v>126</v>
      </c>
      <c r="G30" t="s">
        <v>220</v>
      </c>
      <c r="H30" t="s">
        <v>438</v>
      </c>
      <c r="I30" t="s">
        <v>109</v>
      </c>
      <c r="J30" s="77">
        <v>16400</v>
      </c>
      <c r="K30" s="77">
        <v>20243</v>
      </c>
      <c r="L30" s="77">
        <v>11509.926884</v>
      </c>
      <c r="M30" s="77">
        <v>0.1</v>
      </c>
      <c r="N30" s="77">
        <v>15.77</v>
      </c>
      <c r="O30" s="77">
        <v>0.19</v>
      </c>
    </row>
    <row r="31" spans="2:15">
      <c r="B31" t="s">
        <v>617</v>
      </c>
      <c r="C31" t="s">
        <v>618</v>
      </c>
      <c r="D31" t="s">
        <v>126</v>
      </c>
      <c r="E31" t="s">
        <v>619</v>
      </c>
      <c r="F31" t="s">
        <v>379</v>
      </c>
      <c r="G31" t="s">
        <v>220</v>
      </c>
      <c r="H31" t="s">
        <v>438</v>
      </c>
      <c r="I31" t="s">
        <v>202</v>
      </c>
      <c r="J31" s="77">
        <v>5206</v>
      </c>
      <c r="K31" s="77">
        <v>13330</v>
      </c>
      <c r="L31" s="77">
        <v>2466.7495050799998</v>
      </c>
      <c r="M31" s="77">
        <v>7.0000000000000007E-2</v>
      </c>
      <c r="N31" s="77">
        <v>3.38</v>
      </c>
      <c r="O31" s="77">
        <v>0.04</v>
      </c>
    </row>
    <row r="32" spans="2:15">
      <c r="B32" t="s">
        <v>620</v>
      </c>
      <c r="C32" t="s">
        <v>621</v>
      </c>
      <c r="D32" t="s">
        <v>126</v>
      </c>
      <c r="E32" t="s">
        <v>622</v>
      </c>
      <c r="F32" t="s">
        <v>379</v>
      </c>
      <c r="G32" t="s">
        <v>220</v>
      </c>
      <c r="H32" t="s">
        <v>438</v>
      </c>
      <c r="I32" t="s">
        <v>109</v>
      </c>
      <c r="J32" s="77">
        <v>178164.7</v>
      </c>
      <c r="K32" s="77">
        <v>1905.6400000000065</v>
      </c>
      <c r="L32" s="77">
        <v>11771.0813947404</v>
      </c>
      <c r="M32" s="77">
        <v>0.52</v>
      </c>
      <c r="N32" s="77">
        <v>16.13</v>
      </c>
      <c r="O32" s="77">
        <v>0.19</v>
      </c>
    </row>
    <row r="33" spans="2:15">
      <c r="B33" t="s">
        <v>623</v>
      </c>
      <c r="C33" t="s">
        <v>624</v>
      </c>
      <c r="D33" t="s">
        <v>625</v>
      </c>
      <c r="E33" t="s">
        <v>626</v>
      </c>
      <c r="F33" t="s">
        <v>126</v>
      </c>
      <c r="G33" t="s">
        <v>220</v>
      </c>
      <c r="H33" t="s">
        <v>438</v>
      </c>
      <c r="I33" t="s">
        <v>123</v>
      </c>
      <c r="J33" s="77">
        <v>661257.44999999995</v>
      </c>
      <c r="K33" s="77">
        <v>176.97000000000017</v>
      </c>
      <c r="L33" s="77">
        <v>3168.7415080277701</v>
      </c>
      <c r="M33" s="77">
        <v>0</v>
      </c>
      <c r="N33" s="77">
        <v>4.34</v>
      </c>
      <c r="O33" s="77">
        <v>0.05</v>
      </c>
    </row>
    <row r="34" spans="2:15">
      <c r="B34" s="78" t="s">
        <v>336</v>
      </c>
      <c r="C34" s="16"/>
      <c r="D34" s="16"/>
      <c r="E34" s="16"/>
      <c r="J34" s="79">
        <v>0</v>
      </c>
      <c r="L34" s="79">
        <v>0</v>
      </c>
      <c r="N34" s="79">
        <v>0</v>
      </c>
      <c r="O34" s="79">
        <v>0</v>
      </c>
    </row>
    <row r="35" spans="2:15">
      <c r="B35" t="s">
        <v>220</v>
      </c>
      <c r="C35" t="s">
        <v>220</v>
      </c>
      <c r="D35" s="16"/>
      <c r="E35" s="16"/>
      <c r="F35" t="s">
        <v>220</v>
      </c>
      <c r="G35" t="s">
        <v>220</v>
      </c>
      <c r="I35" t="s">
        <v>220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</row>
    <row r="36" spans="2:15">
      <c r="B36" t="s">
        <v>227</v>
      </c>
      <c r="C36" s="16"/>
      <c r="D36" s="16"/>
      <c r="E36" s="16"/>
    </row>
    <row r="37" spans="2:15">
      <c r="B37" t="s">
        <v>277</v>
      </c>
      <c r="C37" s="16"/>
      <c r="D37" s="16"/>
      <c r="E37" s="16"/>
    </row>
    <row r="38" spans="2:15">
      <c r="B38" t="s">
        <v>278</v>
      </c>
      <c r="C38" s="16"/>
      <c r="D38" s="16"/>
      <c r="E38" s="16"/>
    </row>
    <row r="39" spans="2:15">
      <c r="B39" t="s">
        <v>279</v>
      </c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5" t="s">
        <v>1245</v>
      </c>
    </row>
    <row r="3" spans="2:60">
      <c r="B3" s="2" t="s">
        <v>2</v>
      </c>
      <c r="C3" t="s">
        <v>1246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0" ht="26.25" customHeight="1">
      <c r="B7" s="104" t="s">
        <v>98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207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627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220</v>
      </c>
      <c r="C14" t="s">
        <v>220</v>
      </c>
      <c r="D14" s="16"/>
      <c r="E14" t="s">
        <v>220</v>
      </c>
      <c r="F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225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628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220</v>
      </c>
      <c r="C17" t="s">
        <v>220</v>
      </c>
      <c r="D17" s="16"/>
      <c r="E17" t="s">
        <v>220</v>
      </c>
      <c r="F17" t="s">
        <v>220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227</v>
      </c>
      <c r="D18" s="16"/>
      <c r="E18" s="16"/>
    </row>
    <row r="19" spans="2:12">
      <c r="B19" t="s">
        <v>277</v>
      </c>
      <c r="D19" s="16"/>
      <c r="E19" s="16"/>
    </row>
    <row r="20" spans="2:12">
      <c r="B20" t="s">
        <v>278</v>
      </c>
      <c r="D20" s="16"/>
      <c r="E20" s="16"/>
    </row>
    <row r="21" spans="2:12">
      <c r="B21" t="s">
        <v>279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2018-04-08T10:45:11Z</dcterms:modified>
</cp:coreProperties>
</file>