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לנכס בודד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56" i="27"/>
  <c r="C12" i="27"/>
</calcChain>
</file>

<file path=xl/sharedStrings.xml><?xml version="1.0" encoding="utf-8"?>
<sst xmlns="http://schemas.openxmlformats.org/spreadsheetml/2006/main" count="3483" uniqueCount="836">
  <si>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</si>
  <si>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</si>
  <si>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</si>
  <si>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</si>
  <si>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</si>
  <si>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</si>
  <si>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</si>
  <si>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</si>
  <si>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</si>
  <si>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</si>
  <si>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</si>
  <si>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</si>
  <si>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</si>
  <si>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</si>
  <si>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</si>
  <si>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</si>
  <si>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</si>
  <si>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</si>
  <si>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</si>
  <si>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</si>
  <si>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</si>
  <si>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</si>
  <si>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</si>
  <si>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</si>
  <si>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</si>
  <si>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</si>
  <si>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</si>
  <si>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</si>
  <si>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</si>
  <si>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</si>
  <si>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</si>
  <si>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</si>
  <si>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</si>
  <si>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</si>
  <si>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</si>
  <si>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</si>
  <si>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</si>
  <si>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</si>
  <si>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</si>
  <si>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</si>
  <si>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</si>
  <si>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</si>
  <si>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</si>
  <si>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</si>
  <si>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</si>
  <si>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</si>
  <si>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</si>
  <si>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</si>
  <si>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</si>
  <si>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</si>
  <si>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</si>
  <si>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</si>
  <si>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</si>
  <si>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</si>
  <si>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</si>
  <si>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</si>
  <si>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</si>
  <si>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</si>
  <si>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</si>
  <si>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</si>
  <si>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</si>
  <si>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</si>
  <si>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</si>
  <si>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</si>
  <si>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</si>
  <si>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</si>
  <si>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</si>
  <si>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</si>
  <si>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</si>
  <si>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</si>
  <si>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</si>
  <si>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</si>
  <si>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</si>
  <si>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</si>
  <si>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</si>
  <si>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</si>
  <si>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</si>
  <si>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</si>
  <si>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</si>
  <si>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</si>
  <si>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</si>
  <si>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</si>
  <si>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</si>
  <si>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</si>
  <si>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</si>
  <si>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</si>
  <si>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</si>
  <si>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</si>
  <si>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</si>
  <si>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</si>
  <si>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</si>
  <si>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</si>
  <si>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</si>
  <si>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</si>
  <si>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</si>
  <si>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</si>
  <si>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</si>
  <si>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</si>
  <si>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</si>
  <si>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</si>
  <si>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</si>
  <si>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</si>
  <si>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</si>
  <si>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</si>
  <si>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</si>
  <si>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</si>
  <si>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</si>
  <si>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</si>
  <si>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</si>
  <si>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</si>
  <si>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</si>
  <si>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</si>
  <si>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</si>
  <si>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</si>
  <si>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</si>
  <si>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</si>
  <si>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</si>
  <si>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</si>
  <si>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</si>
  <si>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</si>
  <si>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</si>
  <si>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</si>
  <si>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</si>
  <si>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</si>
  <si>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</si>
  <si>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</si>
  <si>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</si>
  <si>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</si>
  <si>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</si>
  <si>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</si>
  <si>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</si>
  <si>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</si>
  <si>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</si>
  <si>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</si>
  <si>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</si>
  <si>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</si>
  <si>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</si>
  <si>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</si>
  <si>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</si>
  <si>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</si>
  <si>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</si>
  <si>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</si>
  <si>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</si>
  <si>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</si>
  <si>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</si>
  <si>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</si>
  <si>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</si>
  <si>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</si>
  <si>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</si>
  <si>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</si>
  <si>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</si>
  <si>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</si>
  <si>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</si>
  <si>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</si>
  <si>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</si>
  <si>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</si>
  <si>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</si>
  <si>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</si>
  <si>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</si>
  <si>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</si>
  <si>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</si>
  <si>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</si>
  <si>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</si>
  <si>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</si>
  <si>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</si>
  <si>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</si>
  <si>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</si>
  <si>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</si>
  <si>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</si>
  <si>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</si>
  <si>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</si>
  <si>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</si>
  <si>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</si>
  <si>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</si>
  <si>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</si>
  <si>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</si>
  <si>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</si>
  <si>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</si>
  <si>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</si>
  <si>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</si>
  <si>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</si>
  <si>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</si>
  <si>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</si>
  <si>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</si>
  <si>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</si>
  <si>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</si>
  <si>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</si>
  <si>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</si>
  <si>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</si>
  <si>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</si>
  <si>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</si>
  <si>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</si>
  <si>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</si>
  <si>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</si>
  <si>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</si>
  <si>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</si>
  <si>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</si>
  <si>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</si>
  <si>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7800</t>
  </si>
  <si>
    <t>קוד קופת הגמל</t>
  </si>
  <si>
    <t>513173393-00000000007797-7800-000</t>
  </si>
  <si>
    <t>בהתאם לשיטה שיושמה בדוח הכספי *</t>
  </si>
  <si>
    <t>פרנק שווצרי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</si>
  <si>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</si>
  <si>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</si>
  <si>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</si>
  <si>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</si>
  <si>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</si>
  <si>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</si>
  <si>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</si>
  <si>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</si>
  <si>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</si>
  <si>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</si>
  <si>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</si>
  <si>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</si>
  <si>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</si>
  <si>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</si>
  <si>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</si>
  <si>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</si>
  <si>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</si>
  <si>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</si>
  <si>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</si>
  <si>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</si>
  <si>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</si>
  <si>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</si>
  <si>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</si>
  <si>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</si>
  <si>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</si>
  <si>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</si>
  <si>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RF</t>
  </si>
  <si>
    <t>27/07/17</t>
  </si>
  <si>
    <t>ממשל צמודה 0923- גליל</t>
  </si>
  <si>
    <t>1128081</t>
  </si>
  <si>
    <t>07/02/17</t>
  </si>
  <si>
    <t>ממשל צמודה 1025- גליל</t>
  </si>
  <si>
    <t>1135912</t>
  </si>
  <si>
    <t>28/11/16</t>
  </si>
  <si>
    <t>ממשלתי צמוד 1020- גליל</t>
  </si>
  <si>
    <t>1137181</t>
  </si>
  <si>
    <t>24/04/17</t>
  </si>
  <si>
    <t>סה"כ לא צמודות</t>
  </si>
  <si>
    <t>סה"כ מלווה קצר מועד</t>
  </si>
  <si>
    <t>מ.ק.מ 118 פדיון 3.1.2018- בנק ישראל- מק"מ</t>
  </si>
  <si>
    <t>8180119</t>
  </si>
  <si>
    <t>03/01/17</t>
  </si>
  <si>
    <t>מ.ק.מ 918 פדיון 5.9.18- בנק ישראל- מק"מ</t>
  </si>
  <si>
    <t>8180911</t>
  </si>
  <si>
    <t>05/09/17</t>
  </si>
  <si>
    <t>סה"כ שחר</t>
  </si>
  <si>
    <t>ממשל שקלית 0219- שחר</t>
  </si>
  <si>
    <t>1110907</t>
  </si>
  <si>
    <t>07/12/16</t>
  </si>
  <si>
    <t>ממשל שקלית 0347- שחר</t>
  </si>
  <si>
    <t>1140193</t>
  </si>
  <si>
    <t>30/10/17</t>
  </si>
  <si>
    <t>ממשל שקלית 0825- שחר</t>
  </si>
  <si>
    <t>1135557</t>
  </si>
  <si>
    <t>13/02/17</t>
  </si>
  <si>
    <t>ממשל שקלית 1018- שחר</t>
  </si>
  <si>
    <t>1136548</t>
  </si>
  <si>
    <t>27/11/16</t>
  </si>
  <si>
    <t>ממשל שקלית 120- שחר</t>
  </si>
  <si>
    <t>1115773</t>
  </si>
  <si>
    <t>20/12/17</t>
  </si>
  <si>
    <t>ממשל שקלית 519- שחר</t>
  </si>
  <si>
    <t>1131770</t>
  </si>
  <si>
    <t>25/04/17</t>
  </si>
  <si>
    <t>ממשלתי שקלי  1026- שחר</t>
  </si>
  <si>
    <t>1099456</t>
  </si>
  <si>
    <t>25/12/16</t>
  </si>
  <si>
    <t>ממשלתי שקלית 0142- שחר</t>
  </si>
  <si>
    <t>1125400</t>
  </si>
  <si>
    <t>05/12/16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</si>
  <si>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</si>
  <si>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</si>
  <si>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</si>
  <si>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</si>
  <si>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</si>
  <si>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</si>
  <si>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</si>
  <si>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</si>
  <si>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</si>
  <si>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</si>
  <si>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</si>
  <si>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</si>
  <si>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</si>
  <si>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</si>
  <si>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</si>
  <si>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מזרחי טפ הנפק אגח 39- מזרחי טפחות חברה להנפקות בע"מ</t>
  </si>
  <si>
    <t>2310159</t>
  </si>
  <si>
    <t>520032046</t>
  </si>
  <si>
    <t>פועלים הנפקות סדרה 34- הפועלים הנפקות בע"מ</t>
  </si>
  <si>
    <t>1940576</t>
  </si>
  <si>
    <t>520032640</t>
  </si>
  <si>
    <t>בינלאומי הנפק ט- הבינלאומי הראשון הנפקות בע"מ</t>
  </si>
  <si>
    <t>1135177</t>
  </si>
  <si>
    <t>513141879</t>
  </si>
  <si>
    <t>AA+.IL</t>
  </si>
  <si>
    <t>בינלאומי הנפקות כ נדחה- הבינלאומי הראשון הנפקות בע"מ</t>
  </si>
  <si>
    <t>1121953</t>
  </si>
  <si>
    <t>AA.IL</t>
  </si>
  <si>
    <t>תמר פטרוליום אגח א- תמר פטרוליום בעמ</t>
  </si>
  <si>
    <t>1141332</t>
  </si>
  <si>
    <t>515334662</t>
  </si>
  <si>
    <t>חיפושי נפט וגז</t>
  </si>
  <si>
    <t>A1.IL</t>
  </si>
  <si>
    <t>19/07/17</t>
  </si>
  <si>
    <t>סה"כ אחר</t>
  </si>
  <si>
    <t>TEVA 4.1 10/01/46- טבע תעשיות פרמצבטיות בע"מ</t>
  </si>
  <si>
    <t>US88167AAF84</t>
  </si>
  <si>
    <t>בלומברג</t>
  </si>
  <si>
    <t>520013954</t>
  </si>
  <si>
    <t>Pharmaceuticals &amp; Biotechnology</t>
  </si>
  <si>
    <t>BBB-</t>
  </si>
  <si>
    <t>S&amp;P</t>
  </si>
  <si>
    <t>09/11/17</t>
  </si>
  <si>
    <t>WFC 3.55 09/29/25- WELLS FARGO COMPANY</t>
  </si>
  <si>
    <t>US94974BGP94</t>
  </si>
  <si>
    <t>10486</t>
  </si>
  <si>
    <t>Banks</t>
  </si>
  <si>
    <t>A</t>
  </si>
  <si>
    <t>25/01/17</t>
  </si>
  <si>
    <t>BAC 3.419 12/20/28- Bank of America</t>
  </si>
  <si>
    <t>usu0r8a1ab34</t>
  </si>
  <si>
    <t>10043</t>
  </si>
  <si>
    <t>A-</t>
  </si>
  <si>
    <t>28/12/17</t>
  </si>
  <si>
    <t>BAC 4% 04/01/24- Bank of America</t>
  </si>
  <si>
    <t>US06051GFF19</t>
  </si>
  <si>
    <t>Bac 4.125  01/24- Bank of America</t>
  </si>
  <si>
    <t>US06051GFB05</t>
  </si>
  <si>
    <t>A3</t>
  </si>
  <si>
    <t>Moodys</t>
  </si>
  <si>
    <t>10/07/17</t>
  </si>
  <si>
    <t>JPM 3.9 07/15/25- JP MORGAN</t>
  </si>
  <si>
    <t>US46625HMN79</t>
  </si>
  <si>
    <t>10232</t>
  </si>
  <si>
    <t>C 3.7 12/01/2026- CITIGROUP INC</t>
  </si>
  <si>
    <t>US172967KG57</t>
  </si>
  <si>
    <t>10083</t>
  </si>
  <si>
    <t>Baa1</t>
  </si>
  <si>
    <t>Verizon 4.125% 16/03/2027- VERIZON COMMUNICATI</t>
  </si>
  <si>
    <t>US92343VDY74</t>
  </si>
  <si>
    <t>10469</t>
  </si>
  <si>
    <t>Telecommunication Services</t>
  </si>
  <si>
    <t>BBB+</t>
  </si>
  <si>
    <t>29/03/17</t>
  </si>
  <si>
    <t>Bayer 3.75% 01/07/74- Bayer AG</t>
  </si>
  <si>
    <t>DE000A11QR73</t>
  </si>
  <si>
    <t>12075</t>
  </si>
  <si>
    <t>BBB</t>
  </si>
  <si>
    <t>BRFSBZ 4 3/4 05/22/2- BRF-BRASIL FOODS SA-ADR</t>
  </si>
  <si>
    <t>USP1905CAE05</t>
  </si>
  <si>
    <t>10889</t>
  </si>
  <si>
    <t>Food, Beverage &amp; Tobacco</t>
  </si>
  <si>
    <t>PEMEX 4.5 01/26</t>
  </si>
  <si>
    <t>US71654QBW15</t>
  </si>
  <si>
    <t>12345</t>
  </si>
  <si>
    <t>Baa3</t>
  </si>
  <si>
    <t>VW 3.75% 24/03/49- Volkswagen intl fin</t>
  </si>
  <si>
    <t>XS1048428012</t>
  </si>
  <si>
    <t>16302</t>
  </si>
  <si>
    <t>Diversified Financials</t>
  </si>
  <si>
    <t>Cielbz 3.75% 16/11/22- Cielo sa</t>
  </si>
  <si>
    <t>USP28610AA46</t>
  </si>
  <si>
    <t>12830</t>
  </si>
  <si>
    <t>Ba1</t>
  </si>
  <si>
    <t>PTTEPT 4 7/8 PERP- Ptt explor &amp; product</t>
  </si>
  <si>
    <t>USY7150MAB38</t>
  </si>
  <si>
    <t>12829</t>
  </si>
  <si>
    <t>Energy</t>
  </si>
  <si>
    <t>BB+</t>
  </si>
  <si>
    <t>02/08/17</t>
  </si>
  <si>
    <t>Telefonica 6.5 29/09/49- TELEFONICA S.A</t>
  </si>
  <si>
    <t>XS0972570351</t>
  </si>
  <si>
    <t>10414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</si>
  <si>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</si>
  <si>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</si>
  <si>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</si>
  <si>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</si>
  <si>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ביוטכנולוגיה</t>
  </si>
  <si>
    <t>הראל השקעות- הראל השקעות בביטוח ושרותים פיננסים בע"מ</t>
  </si>
  <si>
    <t>585018</t>
  </si>
  <si>
    <t>520033986</t>
  </si>
  <si>
    <t>ביטוח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</si>
  <si>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</si>
  <si>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</si>
  <si>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</si>
  <si>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</si>
  <si>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</si>
  <si>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</si>
  <si>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</si>
  <si>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</si>
  <si>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</si>
  <si>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</si>
  <si>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</si>
  <si>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</si>
  <si>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</si>
  <si>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</si>
  <si>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</si>
  <si>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</si>
  <si>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</si>
  <si>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</si>
  <si>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</si>
  <si>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</si>
  <si>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520038506</t>
  </si>
  <si>
    <t>נדל"ן ובינוי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</si>
  <si>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</si>
  <si>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</si>
  <si>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</si>
  <si>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</si>
  <si>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</si>
  <si>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</si>
  <si>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</si>
  <si>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</si>
  <si>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</si>
  <si>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</si>
  <si>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</si>
  <si>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</si>
  <si>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</si>
  <si>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</si>
  <si>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</si>
  <si>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</si>
  <si>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</si>
  <si>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</si>
  <si>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</si>
  <si>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</si>
  <si>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</si>
  <si>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</si>
  <si>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</si>
  <si>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</si>
  <si>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</si>
  <si>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</si>
  <si>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</si>
  <si>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</si>
  <si>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</si>
  <si>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</si>
  <si>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</si>
  <si>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520001736</t>
  </si>
  <si>
    <t>לוינשטיין נכסים חסום- לוינשטיין נכסים</t>
  </si>
  <si>
    <t>11190800</t>
  </si>
  <si>
    <t>511134298</t>
  </si>
  <si>
    <t>לוינשטיין נכסים- לוינשטיין נכסים</t>
  </si>
  <si>
    <t>1119080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</si>
  <si>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</si>
  <si>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</si>
  <si>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</si>
  <si>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</si>
  <si>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</si>
  <si>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</si>
  <si>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נאוי- קבוצת האחים נאוי בע"מ לשעבר גולדן אקוויטי</t>
  </si>
  <si>
    <t>208017</t>
  </si>
  <si>
    <t>520036070</t>
  </si>
  <si>
    <t>סה"כ מניות היתר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</si>
  <si>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</si>
  <si>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</si>
  <si>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</si>
  <si>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</si>
  <si>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</si>
  <si>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</si>
  <si>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</t>
  </si>
  <si>
    <t>1142587</t>
  </si>
  <si>
    <t>512466723</t>
  </si>
  <si>
    <t>סה"כ call 001 אופציות</t>
  </si>
  <si>
    <t>Boeing com- BOEING CO</t>
  </si>
  <si>
    <t>US0970231058</t>
  </si>
  <si>
    <t>NASDAQ</t>
  </si>
  <si>
    <t>27015</t>
  </si>
  <si>
    <t>Capital Goods</t>
  </si>
  <si>
    <t>Centene Corporation- Centene Corporation</t>
  </si>
  <si>
    <t>US15135B1017</t>
  </si>
  <si>
    <t>Health Care Equipment &amp; Services</t>
  </si>
  <si>
    <t>AROUNDTOWN SA- Aroundtown property</t>
  </si>
  <si>
    <t>LU1673108939</t>
  </si>
  <si>
    <t>12853</t>
  </si>
  <si>
    <t>Real Estate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</si>
  <si>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</si>
  <si>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</si>
  <si>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</si>
  <si>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</si>
  <si>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</si>
  <si>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LSE</t>
  </si>
  <si>
    <t>12682</t>
  </si>
  <si>
    <t>SIMON PROPERTY GROU</t>
  </si>
  <si>
    <t>US8288061091</t>
  </si>
  <si>
    <t>Retailing</t>
  </si>
  <si>
    <t>Samsung electronics- Samsung Electronics co ltd</t>
  </si>
  <si>
    <t>US7960508882</t>
  </si>
  <si>
    <t>11111</t>
  </si>
  <si>
    <t>Semiconductors &amp; Semiconductor Equipment</t>
  </si>
  <si>
    <t>BAIDU.COM ADR- Baidu.com, Inc</t>
  </si>
  <si>
    <t>US0567521085</t>
  </si>
  <si>
    <t>10041</t>
  </si>
  <si>
    <t>Software &amp; Services</t>
  </si>
  <si>
    <t>Tencent holdings- Tencent holdings</t>
  </si>
  <si>
    <t>KYG875721634</t>
  </si>
  <si>
    <t>HKSE</t>
  </si>
  <si>
    <t>11074</t>
  </si>
  <si>
    <t>Southwest Airlines- SOUTHWEST AIRLINES CO</t>
  </si>
  <si>
    <t>US8447411088</t>
  </si>
  <si>
    <t>10793</t>
  </si>
  <si>
    <t>Transportation</t>
  </si>
  <si>
    <t>HOLDINGS 888- 888 Holdings plc</t>
  </si>
  <si>
    <t>GI000A0F6407</t>
  </si>
  <si>
    <t>12083</t>
  </si>
  <si>
    <t>ALIBABA GROUP HO- ALIBABA COM LTD</t>
  </si>
  <si>
    <t>US01609W1027</t>
  </si>
  <si>
    <t>10825</t>
  </si>
  <si>
    <t>השקעה ואחזקות</t>
  </si>
  <si>
    <t>DELTA AIR LINES INC.- Delta Air Lines, Inc</t>
  </si>
  <si>
    <t>US2473617023</t>
  </si>
  <si>
    <t>27175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</si>
  <si>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</si>
  <si>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</si>
  <si>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</si>
  <si>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</si>
  <si>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</si>
  <si>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</si>
  <si>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Cs etf On Smi- CREDIT SUISSE</t>
  </si>
  <si>
    <t>CH0008899764</t>
  </si>
  <si>
    <t>10103</t>
  </si>
  <si>
    <t>Ishares dax- DAXEX FUND</t>
  </si>
  <si>
    <t>DE0005933931</t>
  </si>
  <si>
    <t>FWB</t>
  </si>
  <si>
    <t>20001</t>
  </si>
  <si>
    <t>Ishares mcsi australia- ISHARES MSCI AUSTRALIA</t>
  </si>
  <si>
    <t>us4642861037</t>
  </si>
  <si>
    <t>NYSE</t>
  </si>
  <si>
    <t>20064</t>
  </si>
  <si>
    <t>Powershares  QQQ NAS1- POWERSHARES</t>
  </si>
  <si>
    <t>US73935A1043</t>
  </si>
  <si>
    <t>10339</t>
  </si>
  <si>
    <t>Spdr s&amp;p 500 etf trust- SPDR - State Street Global Advisors</t>
  </si>
  <si>
    <t>US78462F1030</t>
  </si>
  <si>
    <t>22040</t>
  </si>
  <si>
    <t>Energy s.sector spdr- SPDR - State Street Global Advisors</t>
  </si>
  <si>
    <t>US81369Y5069</t>
  </si>
  <si>
    <t>סה"כ שמחקות מדדים אחרים</t>
  </si>
  <si>
    <t>סה"כ אג"ח ממשלתי</t>
  </si>
  <si>
    <t>סה"כ אגח קונצרני</t>
  </si>
  <si>
    <t>*אלטש אגח חול קונצרני- אלטשולר שחם בית השקעות בע"מ</t>
  </si>
  <si>
    <t>5118591</t>
  </si>
  <si>
    <t>10593</t>
  </si>
  <si>
    <t>לא מדורג</t>
  </si>
  <si>
    <t>*אלטשולר יתר 40 דיב ק.נ- אלטשולר שחם בית השקעות בע"מ</t>
  </si>
  <si>
    <t>5105903</t>
  </si>
  <si>
    <t>*אלטשולר סופה מניות קרן נאמנות- אלטשולר שחם בית השקעות בע"מ</t>
  </si>
  <si>
    <t>5126701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</si>
  <si>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</si>
  <si>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</si>
  <si>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</si>
  <si>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</si>
  <si>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</si>
  <si>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</si>
  <si>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</si>
  <si>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</si>
  <si>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</si>
  <si>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</si>
  <si>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</si>
  <si>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</si>
  <si>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</si>
  <si>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</si>
  <si>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</si>
  <si>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</si>
  <si>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</si>
  <si>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</si>
  <si>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</si>
  <si>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</si>
  <si>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</si>
  <si>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L1 capital australian equities- L1 Capital Australian Equities</t>
  </si>
  <si>
    <t>AU60LCP00016</t>
  </si>
  <si>
    <t>ISE</t>
  </si>
  <si>
    <t>27320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</si>
  <si>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</si>
  <si>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</si>
  <si>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</si>
  <si>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</si>
  <si>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</si>
  <si>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SPX C2700 31/01/18- אופציות על מדדים בחו"ל</t>
  </si>
  <si>
    <t>70466628</t>
  </si>
  <si>
    <t>SPX C2725 28/02/18- אופציות על מדדים בחו"ל</t>
  </si>
  <si>
    <t>70466644</t>
  </si>
  <si>
    <t>סה"כ מטבע</t>
  </si>
  <si>
    <t>סה"כ סחורות</t>
  </si>
  <si>
    <t>ESH8_s&amp;p mini  fut Mar18- חוזים עתידיים בחול</t>
  </si>
  <si>
    <t>70778394</t>
  </si>
  <si>
    <t>GXH8_dax  fut Mar18- חוזים עתידיים בחול</t>
  </si>
  <si>
    <t>70778402</t>
  </si>
  <si>
    <t>NQH8_nasdaq100 mini fut Mar18- חוזים עתידיים בחול</t>
  </si>
  <si>
    <t>70298989</t>
  </si>
  <si>
    <t>SMH8_swiss index fut Mar18- חוזים עתידיים בחול</t>
  </si>
  <si>
    <t>70486519</t>
  </si>
  <si>
    <t>USH8_Us long Bond (cbt_Mar18- חוזים עתידיים בחול</t>
  </si>
  <si>
    <t>70458955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</si>
  <si>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</si>
  <si>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</si>
  <si>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</si>
  <si>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</si>
  <si>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</si>
  <si>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</si>
  <si>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</si>
  <si>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</si>
  <si>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</si>
  <si>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</si>
  <si>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</si>
  <si>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</si>
  <si>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</si>
  <si>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</si>
  <si>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</si>
  <si>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</si>
  <si>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אליהו הנפ אגח א לס- אליהו הנפקות בע"מ</t>
  </si>
  <si>
    <t>1142009</t>
  </si>
  <si>
    <t>515703528</t>
  </si>
  <si>
    <t>19/09/17</t>
  </si>
  <si>
    <t>ביטוח ישיר אגח יא- ביטוח ישיר - השקעות פיננסיות בע"מ</t>
  </si>
  <si>
    <t>1138825</t>
  </si>
  <si>
    <t>520044439</t>
  </si>
  <si>
    <t>A2.IL</t>
  </si>
  <si>
    <t>26/04/17</t>
  </si>
  <si>
    <t>סה"כ קרנות הון סיכון</t>
  </si>
  <si>
    <t>סה"כ קרנות גידור</t>
  </si>
  <si>
    <t>סה"כ קרנות נדל"ן</t>
  </si>
  <si>
    <t>סה"כ קרנות השקעה אחרות</t>
  </si>
  <si>
    <t>Noy 2 Infrastructure and Energy Investments Fund- קרן נוי 1 להשקעה בתשתיות אנרגיה ש.מ</t>
  </si>
  <si>
    <t>29992822</t>
  </si>
  <si>
    <t>קרן נוי 1 להשקעה בתשתיות אנרגיה פש"ה- קרן נוי 1 להשקעה בתשתיות אנרגיה ש.מ</t>
  </si>
  <si>
    <t>29992821</t>
  </si>
  <si>
    <t>סה"כ קרנות הון סיכון בחו"ל</t>
  </si>
  <si>
    <t>סה"כ קרנות גידור בחו"ל</t>
  </si>
  <si>
    <t>*אורקה לונג שורט- אורקה לונג שורט</t>
  </si>
  <si>
    <t>29992829</t>
  </si>
  <si>
    <t>31/12/17</t>
  </si>
  <si>
    <t>סה"כ קרנות נדל"ן בחו"ל</t>
  </si>
  <si>
    <t>סה"כ קרנות השקעה אחרות בחו"ל</t>
  </si>
  <si>
    <t>Investcorp Special Opportunities Italian- Investcorp Investment Advisers Limited</t>
  </si>
  <si>
    <t>29992801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</si>
  <si>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</si>
  <si>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</si>
  <si>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</si>
  <si>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</si>
  <si>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</si>
  <si>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</si>
  <si>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</si>
  <si>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</si>
  <si>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אופציה לס דולר שקל C352.5 03/18- חוזים סחירים ואופציות בישראל</t>
  </si>
  <si>
    <t>29992814</t>
  </si>
  <si>
    <t>07/12/17</t>
  </si>
  <si>
    <t>אופציה לס דולר שקל C355 01/18- חוזים סחירים ואופציות בישראל</t>
  </si>
  <si>
    <t>29992781</t>
  </si>
  <si>
    <t>14/06/17</t>
  </si>
  <si>
    <t>אופציה לס דולר שקל C355 03/18- חוזים סחירים ואופציות בישראל</t>
  </si>
  <si>
    <t>29992806</t>
  </si>
  <si>
    <t>13/11/17</t>
  </si>
  <si>
    <t>אופציה לס דולר שקל C355 04/18- חוזים סחירים ואופציות בישראל</t>
  </si>
  <si>
    <t>29992815</t>
  </si>
  <si>
    <t>13/12/17</t>
  </si>
  <si>
    <t>אופציה לס דולר שקל C360 02/18- חוזים סחירים ואופציות בישראל</t>
  </si>
  <si>
    <t>29992788</t>
  </si>
  <si>
    <t>08/08/17</t>
  </si>
  <si>
    <t>אופציה לס דולר שקל P340 01/18- חוזים סחירים ואופציות בישראל</t>
  </si>
  <si>
    <t>29992782</t>
  </si>
  <si>
    <t>אופציה לס דולר שקל P340 03/18- חוזים סחירים ואופציות בישראל</t>
  </si>
  <si>
    <t>29992807</t>
  </si>
  <si>
    <t>אופציה לס דולר שקל P345 04/18- חוזים סחירים ואופציות בישראל</t>
  </si>
  <si>
    <t>29992816</t>
  </si>
  <si>
    <t>סה"כ מט"ח/מט"ח</t>
  </si>
  <si>
    <t>FWD CCY\ILS 20171106 EUR\ILS 4.0787000 20180110- בנק לאומי לישראל בע"מ</t>
  </si>
  <si>
    <t>90005369</t>
  </si>
  <si>
    <t>06/11/17</t>
  </si>
  <si>
    <t>FWD CCY\ILS 20171106 USD\ILS 3.5052000 20180110- בנק לאומי לישראל בע"מ</t>
  </si>
  <si>
    <t>90005371</t>
  </si>
  <si>
    <t>FWD CCY\ILS 20171120 EUR\ILS 4.1450000 20180124- בנק לאומי לישראל בע"מ</t>
  </si>
  <si>
    <t>90005480</t>
  </si>
  <si>
    <t>20/11/17</t>
  </si>
  <si>
    <t>FWD CCY\ILS 20171127 USD\ILS 3.4942000 20180110- בנק לאומי לישראל בע"מ</t>
  </si>
  <si>
    <t>90005530</t>
  </si>
  <si>
    <t>27/11/17</t>
  </si>
  <si>
    <t>FWD CCY\ILS 20171204 EUR\ILS 4.1459000 20180214- בנק לאומי לישראל בע"מ</t>
  </si>
  <si>
    <t>90005579</t>
  </si>
  <si>
    <t>04/12/17</t>
  </si>
  <si>
    <t>FWD CCY\CCY 20171106 EUR\CHF 1.1593250 20180110- בנק לאומי לישראל בע"מ</t>
  </si>
  <si>
    <t>90005362</t>
  </si>
  <si>
    <t>004 20250831 ILS ILS TELBOR FLOAT FIXED 0 1.2915- בנק לאומי לישראל בע"מ</t>
  </si>
  <si>
    <t>90005068</t>
  </si>
  <si>
    <t>004 20250831 ILS ILS TELBOR FLOAT FIXED 0 1.349- בנק לאומי לישראל בע"מ</t>
  </si>
  <si>
    <t>90004885</t>
  </si>
  <si>
    <t>22/08/17</t>
  </si>
  <si>
    <t>004 20250831 ILS ILS TELBOR FLOAT FIXED 0 1.424- בנק לאומי לישראל בע"מ</t>
  </si>
  <si>
    <t>90004734</t>
  </si>
  <si>
    <t>004 20250831 ILS ILS TELBOR FLOAT FIXED 0 1.435- בנק לאומי לישראל בע"מ</t>
  </si>
  <si>
    <t>90004786</t>
  </si>
  <si>
    <t>09/08/17</t>
  </si>
  <si>
    <t>004 20250831 ILS ILS TELBOR FLOAT FIXED 0 1.46- בנק לאומי לישראל בע"מ</t>
  </si>
  <si>
    <t>90004682</t>
  </si>
  <si>
    <t>25/07/17</t>
  </si>
  <si>
    <t>004 20250831 ILS ILS TELBOR FLOAT FIXED 0 1.58- בנק לאומי לישראל בע"מ</t>
  </si>
  <si>
    <t>90004429</t>
  </si>
  <si>
    <t>21/06/17</t>
  </si>
  <si>
    <t>004 20250831 ILS ILS TELBOR FLOAT FIXED 0 1.619- בנק לאומי לישראל בע"מ</t>
  </si>
  <si>
    <t>90004751</t>
  </si>
  <si>
    <t>07/08/17</t>
  </si>
  <si>
    <t>004 20250831 ILS ILS TELBOR FLOAT FIXED 0 1.655- בנק לאומי לישראל בע"מ</t>
  </si>
  <si>
    <t>90004235</t>
  </si>
  <si>
    <t>22/05/17</t>
  </si>
  <si>
    <t>004 20250831 ILS ILS TELBOR FLOAT FIXED 0 1.755- בנק לאומי לישראל בע"מ</t>
  </si>
  <si>
    <t>90004016</t>
  </si>
  <si>
    <t>004 20250831 ILS ILS TELBOR FLOAT FIXED 0 1.84- בנק לאומי לישראל בע"מ</t>
  </si>
  <si>
    <t>90003549</t>
  </si>
  <si>
    <t>004 20250831 ILS ILS TELBOR FLOAT FIXED 0 1.87- בנק לאומי לישראל בע"מ</t>
  </si>
  <si>
    <t>90003581</t>
  </si>
  <si>
    <t>16/02/17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</si>
  <si>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</si>
  <si>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</si>
  <si>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</si>
  <si>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</si>
  <si>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</si>
  <si>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</si>
  <si>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</si>
  <si>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</si>
  <si>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</si>
  <si>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1.755- חוזים סחירים ואופציות בישראל</t>
  </si>
  <si>
    <t>90003879</t>
  </si>
  <si>
    <t>23/03/17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</si>
  <si>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</si>
  <si>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</si>
  <si>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</si>
  <si>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</si>
  <si>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</si>
  <si>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</si>
  <si>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</si>
  <si>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</si>
  <si>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</si>
  <si>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</si>
  <si>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36 08/2017</t>
  </si>
  <si>
    <t>לא</t>
  </si>
  <si>
    <t>29992786</t>
  </si>
  <si>
    <t>13055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</si>
  <si>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</si>
  <si>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</si>
  <si>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</si>
  <si>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</si>
  <si>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</si>
  <si>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</si>
  <si>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</si>
  <si>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</si>
  <si>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</si>
  <si>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</si>
  <si>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</si>
  <si>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</si>
  <si>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</si>
  <si>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</si>
  <si>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</si>
  <si>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</si>
  <si>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</si>
  <si>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</si>
  <si>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</si>
  <si>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</si>
  <si>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</si>
  <si>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</si>
  <si>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 xml:space="preserve"> 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</si>
  <si>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</si>
  <si>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</si>
  <si>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</si>
  <si>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</si>
  <si>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</si>
  <si>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</si>
  <si>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</si>
  <si>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</si>
  <si>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</si>
  <si>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</si>
  <si>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</si>
  <si>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</si>
  <si>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</si>
  <si>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</si>
  <si>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</si>
  <si>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</si>
  <si>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</si>
  <si>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</si>
  <si>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</si>
  <si>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</si>
  <si>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פלנוס מזאנין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</si>
  <si>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</si>
  <si>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</si>
  <si>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</si>
  <si>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</si>
  <si>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</si>
  <si>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</si>
  <si>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</si>
  <si>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</si>
  <si>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</si>
  <si>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</si>
  <si>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</si>
  <si>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 xml:space="preserve">הלוואה 34 03/2017 אלוני חץ </t>
  </si>
  <si>
    <t>הלוואה הלוואה 29 05/2016 - נתנאל גרופ- ליווי בניה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</si>
  <si>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</si>
  <si>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</si>
  <si>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</si>
  <si>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</si>
  <si>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</si>
  <si>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</si>
  <si>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נוי כוכב הירדן</t>
  </si>
  <si>
    <t>וי 1 תשתיות ואנרגיה פשה</t>
  </si>
  <si>
    <t>נוי 2 תשתיות ואנרגיה פשה</t>
  </si>
  <si>
    <t>ARES 4</t>
  </si>
  <si>
    <t>Alto 2</t>
  </si>
  <si>
    <t>AVENUE 2</t>
  </si>
  <si>
    <t>AVENUE 3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</si>
  <si>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</si>
  <si>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</si>
  <si>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</si>
  <si>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</si>
  <si>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</si>
  <si>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</si>
  <si>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</si>
  <si>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</si>
  <si>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</si>
  <si>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</si>
  <si>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</si>
  <si>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</si>
  <si>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35 10/2016 -  Hudson Yards</t>
  </si>
  <si>
    <t>הלוואה 35 04/2017 -  מלון הית'רו לונדון</t>
  </si>
  <si>
    <t>הלוואה ל- Long Island City הלוואה 37 08/2017</t>
  </si>
  <si>
    <t>פרספטיב</t>
  </si>
  <si>
    <t>MIDEAL</t>
  </si>
  <si>
    <t>CRESCENT</t>
  </si>
  <si>
    <t>ICG SECONDARIES FUND</t>
  </si>
  <si>
    <t>SIGNAL</t>
  </si>
  <si>
    <t>INVESTCORP</t>
  </si>
  <si>
    <t>עד למועד פירוק שותפות</t>
  </si>
  <si>
    <t>25/01/2020</t>
  </si>
  <si>
    <t>עד למועד פירוק השותפות</t>
  </si>
  <si>
    <t>אלטשולר שחם גמל ופנסיה בע"מ</t>
  </si>
  <si>
    <t>אלטשולר שחם חסכון פלוס אגח 15 אחוז מניות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</si>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</sst>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3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30" xfId="0" applyBorder="1"/>
    <xf numFmtId="0" fontId="20" fillId="5" borderId="30" xfId="0" applyFont="1" applyFill="1" applyBorder="1"/>
    <xf numFmtId="0" fontId="0" fillId="5" borderId="30" xfId="0" applyFill="1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4" fontId="0" fillId="0" borderId="30" xfId="11" applyNumberFormat="1" applyFont="1" applyBorder="1"/>
    <xf numFmtId="164" fontId="0" fillId="5" borderId="30" xfId="11" applyFont="1" applyFill="1" applyBorder="1"/>
    <xf numFmtId="0" fontId="21" fillId="0" borderId="30" xfId="0" applyFont="1" applyBorder="1" applyAlignment="1">
      <alignment wrapText="1"/>
    </xf>
    <xf numFmtId="0" fontId="22" fillId="0" borderId="30" xfId="0" applyFont="1" applyBorder="1" applyAlignment="1">
      <alignment wrapText="1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4"/>
  <sheetViews>
    <sheetView rightToLeft="1" tabSelected="1" workbookViewId="0">
      <selection activeCell="A55" sqref="A5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9.285156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108" t="s">
        <v>833</v>
      </c>
    </row>
    <row r="2" spans="1:36">
      <c r="B2" s="2" t="s">
        <v>1</v>
      </c>
      <c r="C2" s="1" t="s">
        <v>831</v>
      </c>
      <c r="E2" s="108"/>
    </row>
    <row r="3" spans="1:36">
      <c r="B3" s="2" t="s">
        <v>2</v>
      </c>
      <c r="C3" s="90" t="s">
        <v>832</v>
      </c>
      <c r="E3" s="108"/>
    </row>
    <row r="4" spans="1:36">
      <c r="B4" s="2" t="s">
        <v>3</v>
      </c>
      <c r="C4" t="s">
        <v>198</v>
      </c>
      <c r="E4" s="108"/>
    </row>
    <row r="5" spans="1:36">
      <c r="B5" s="75" t="s">
        <v>199</v>
      </c>
      <c r="C5" t="s">
        <v>200</v>
      </c>
      <c r="E5" s="108"/>
    </row>
    <row r="6" spans="1:36" ht="26.25" customHeight="1">
      <c r="B6" s="91" t="s">
        <v>4</v>
      </c>
      <c r="C6" s="92"/>
      <c r="D6" s="93"/>
      <c r="E6" s="108"/>
    </row>
    <row r="7" spans="1:36" s="3" customFormat="1" ht="31.5">
      <c r="B7" s="4"/>
      <c r="C7" s="61" t="s">
        <v>5</v>
      </c>
      <c r="D7" s="62" t="s">
        <v>195</v>
      </c>
      <c r="E7" s="10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8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8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8"/>
      <c r="AJ10" s="8"/>
    </row>
    <row r="11" spans="1:36">
      <c r="A11" s="9" t="s">
        <v>13</v>
      </c>
      <c r="B11" s="69" t="s">
        <v>14</v>
      </c>
      <c r="C11" s="76">
        <v>19996.213271588</v>
      </c>
      <c r="D11" s="76">
        <v>12.4</v>
      </c>
      <c r="E11" s="108"/>
    </row>
    <row r="12" spans="1:36">
      <c r="B12" s="69" t="s">
        <v>15</v>
      </c>
      <c r="C12" s="60"/>
      <c r="D12" s="60"/>
      <c r="E12" s="108"/>
    </row>
    <row r="13" spans="1:36">
      <c r="A13" s="10" t="s">
        <v>13</v>
      </c>
      <c r="B13" s="70" t="s">
        <v>16</v>
      </c>
      <c r="C13" s="77">
        <v>104816.58120660001</v>
      </c>
      <c r="D13" s="77">
        <v>65.010000000000005</v>
      </c>
      <c r="E13" s="108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8"/>
    </row>
    <row r="15" spans="1:36">
      <c r="A15" s="10" t="s">
        <v>13</v>
      </c>
      <c r="B15" s="70" t="s">
        <v>18</v>
      </c>
      <c r="C15" s="77">
        <v>20174.765842046949</v>
      </c>
      <c r="D15" s="77">
        <v>12.51</v>
      </c>
      <c r="E15" s="108"/>
    </row>
    <row r="16" spans="1:36">
      <c r="A16" s="10" t="s">
        <v>13</v>
      </c>
      <c r="B16" s="70" t="s">
        <v>19</v>
      </c>
      <c r="C16" s="77">
        <v>8657.4622676022991</v>
      </c>
      <c r="D16" s="77">
        <v>5.37</v>
      </c>
      <c r="E16" s="108"/>
    </row>
    <row r="17" spans="1:5">
      <c r="A17" s="10" t="s">
        <v>13</v>
      </c>
      <c r="B17" s="70" t="s">
        <v>20</v>
      </c>
      <c r="C17" s="77">
        <v>2293.8098891599998</v>
      </c>
      <c r="D17" s="77">
        <v>1.42</v>
      </c>
      <c r="E17" s="108"/>
    </row>
    <row r="18" spans="1:5">
      <c r="A18" s="10" t="s">
        <v>13</v>
      </c>
      <c r="B18" s="70" t="s">
        <v>21</v>
      </c>
      <c r="C18" s="77">
        <v>3829.346691054543</v>
      </c>
      <c r="D18" s="77">
        <v>2.37</v>
      </c>
      <c r="E18" s="108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8"/>
    </row>
    <row r="20" spans="1:5">
      <c r="A20" s="10" t="s">
        <v>13</v>
      </c>
      <c r="B20" s="70" t="s">
        <v>23</v>
      </c>
      <c r="C20" s="77">
        <v>18.097740000000002</v>
      </c>
      <c r="D20" s="77">
        <v>0.01</v>
      </c>
      <c r="E20" s="108"/>
    </row>
    <row r="21" spans="1:5">
      <c r="A21" s="10" t="s">
        <v>13</v>
      </c>
      <c r="B21" s="70" t="s">
        <v>24</v>
      </c>
      <c r="C21" s="77">
        <v>-75.235750616640047</v>
      </c>
      <c r="D21" s="77">
        <v>-0.05</v>
      </c>
      <c r="E21" s="108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8"/>
    </row>
    <row r="23" spans="1:5">
      <c r="B23" s="69" t="s">
        <v>26</v>
      </c>
      <c r="C23" s="60"/>
      <c r="D23" s="60"/>
      <c r="E23" s="108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8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8"/>
    </row>
    <row r="26" spans="1:5">
      <c r="A26" s="10" t="s">
        <v>13</v>
      </c>
      <c r="B26" s="70" t="s">
        <v>18</v>
      </c>
      <c r="C26" s="77">
        <v>555.90542200000004</v>
      </c>
      <c r="D26" s="77">
        <v>0.34</v>
      </c>
      <c r="E26" s="108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108"/>
    </row>
    <row r="28" spans="1:5">
      <c r="A28" s="10" t="s">
        <v>13</v>
      </c>
      <c r="B28" s="70" t="s">
        <v>30</v>
      </c>
      <c r="C28" s="77">
        <v>385.9159755</v>
      </c>
      <c r="D28" s="77">
        <v>0.24</v>
      </c>
      <c r="E28" s="108"/>
    </row>
    <row r="29" spans="1:5">
      <c r="A29" s="10" t="s">
        <v>13</v>
      </c>
      <c r="B29" s="70" t="s">
        <v>31</v>
      </c>
      <c r="C29" s="77">
        <v>24.5833704</v>
      </c>
      <c r="D29" s="77">
        <v>0.02</v>
      </c>
      <c r="E29" s="108"/>
    </row>
    <row r="30" spans="1:5">
      <c r="A30" s="10" t="s">
        <v>13</v>
      </c>
      <c r="B30" s="70" t="s">
        <v>32</v>
      </c>
      <c r="C30" s="77">
        <v>37.131123034360002</v>
      </c>
      <c r="D30" s="77">
        <v>0.02</v>
      </c>
      <c r="E30" s="108"/>
    </row>
    <row r="31" spans="1:5">
      <c r="A31" s="10" t="s">
        <v>13</v>
      </c>
      <c r="B31" s="70" t="s">
        <v>33</v>
      </c>
      <c r="C31" s="77">
        <v>-442.37701186200457</v>
      </c>
      <c r="D31" s="77">
        <v>-0.27</v>
      </c>
      <c r="E31" s="108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108"/>
    </row>
    <row r="33" spans="1:5">
      <c r="A33" s="10" t="s">
        <v>13</v>
      </c>
      <c r="B33" s="69" t="s">
        <v>35</v>
      </c>
      <c r="C33" s="77">
        <v>169.2396</v>
      </c>
      <c r="D33" s="77">
        <v>0.1</v>
      </c>
      <c r="E33" s="108"/>
    </row>
    <row r="34" spans="1:5">
      <c r="A34" s="10" t="s">
        <v>13</v>
      </c>
      <c r="B34" s="69" t="s">
        <v>36</v>
      </c>
      <c r="C34" s="77">
        <v>814.68255933</v>
      </c>
      <c r="D34" s="77">
        <v>0.51</v>
      </c>
      <c r="E34" s="108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108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8"/>
    </row>
    <row r="37" spans="1:5">
      <c r="A37" s="10" t="s">
        <v>13</v>
      </c>
      <c r="B37" s="69" t="s">
        <v>39</v>
      </c>
      <c r="C37" s="77">
        <v>-13.60995</v>
      </c>
      <c r="D37" s="77">
        <v>-0.01</v>
      </c>
      <c r="E37" s="108"/>
    </row>
    <row r="38" spans="1:5">
      <c r="A38" s="10"/>
      <c r="B38" s="71" t="s">
        <v>40</v>
      </c>
      <c r="C38" s="60"/>
      <c r="D38" s="60"/>
      <c r="E38" s="108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8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8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8"/>
    </row>
    <row r="42" spans="1:5">
      <c r="B42" s="72" t="s">
        <v>44</v>
      </c>
      <c r="C42" s="77">
        <v>161242.51224583751</v>
      </c>
      <c r="D42" s="77">
        <v>100</v>
      </c>
      <c r="E42" s="108"/>
    </row>
    <row r="43" spans="1:5">
      <c r="A43" s="10" t="s">
        <v>13</v>
      </c>
      <c r="B43" s="73" t="s">
        <v>45</v>
      </c>
      <c r="C43" s="77">
        <v>202.01558832941174</v>
      </c>
      <c r="D43" s="77">
        <v>0</v>
      </c>
      <c r="E43" s="108"/>
    </row>
    <row r="44" spans="1:5">
      <c r="B44" s="11" t="s">
        <v>201</v>
      </c>
      <c r="E44" s="108"/>
    </row>
    <row r="45" spans="1:5">
      <c r="C45" s="13" t="s">
        <v>46</v>
      </c>
      <c r="D45" s="14" t="s">
        <v>47</v>
      </c>
      <c r="E45" s="108"/>
    </row>
    <row r="46" spans="1:5">
      <c r="C46" s="13" t="s">
        <v>9</v>
      </c>
      <c r="D46" s="13" t="s">
        <v>10</v>
      </c>
      <c r="E46" s="108"/>
    </row>
    <row r="47" spans="1:5">
      <c r="C47" t="s">
        <v>109</v>
      </c>
      <c r="D47">
        <v>3.4670000000000001</v>
      </c>
      <c r="E47" s="108"/>
    </row>
    <row r="48" spans="1:5">
      <c r="C48" t="s">
        <v>113</v>
      </c>
      <c r="D48">
        <v>4.1525999999999996</v>
      </c>
      <c r="E48" s="108"/>
    </row>
    <row r="49" spans="1:5">
      <c r="C49" t="s">
        <v>202</v>
      </c>
      <c r="D49">
        <v>3.5546000000000002</v>
      </c>
      <c r="E49" s="108"/>
    </row>
    <row r="50" spans="1:5">
      <c r="C50" t="s">
        <v>116</v>
      </c>
      <c r="D50">
        <v>4.6818999999999997</v>
      </c>
      <c r="E50" s="108"/>
    </row>
    <row r="51" spans="1:5">
      <c r="C51" t="s">
        <v>123</v>
      </c>
      <c r="D51">
        <v>2.7078000000000002</v>
      </c>
      <c r="E51" s="108"/>
    </row>
    <row r="52" spans="1:5">
      <c r="C52" t="s">
        <v>203</v>
      </c>
      <c r="D52">
        <v>0.44340000000000002</v>
      </c>
      <c r="E52" s="108"/>
    </row>
    <row r="53" spans="1:5">
      <c r="A53" s="108" t="s">
        <v>834</v>
      </c>
      <c r="B53" s="108"/>
      <c r="C53" s="108"/>
      <c r="D53" s="108"/>
    </row>
    <row r="54" spans="1:5">
      <c r="A54" s="108" t="s">
        <v>835</v>
      </c>
      <c r="B54" s="108"/>
      <c r="C54" s="108"/>
      <c r="D54" s="108"/>
    </row>
  </sheetData>
  <mergeCells count="4">
    <mergeCell ref="B6:D6"/>
    <mergeCell ref="E1:E52"/>
    <mergeCell ref="A53:D53"/>
    <mergeCell ref="A54:D54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15" t="s">
        <v>831</v>
      </c>
    </row>
    <row r="3" spans="2:61">
      <c r="B3" s="2" t="s">
        <v>2</v>
      </c>
      <c r="C3" t="s">
        <v>832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1" ht="26.25" customHeight="1">
      <c r="B7" s="104" t="s">
        <v>101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4</v>
      </c>
      <c r="H11" s="7"/>
      <c r="I11" s="76">
        <v>18.097740000000002</v>
      </c>
      <c r="J11" s="25"/>
      <c r="K11" s="76">
        <v>100</v>
      </c>
      <c r="L11" s="76">
        <v>0.01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575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217</v>
      </c>
      <c r="C14" t="s">
        <v>217</v>
      </c>
      <c r="D14" s="16"/>
      <c r="E14" t="s">
        <v>217</v>
      </c>
      <c r="F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576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217</v>
      </c>
      <c r="C16" t="s">
        <v>217</v>
      </c>
      <c r="D16" s="16"/>
      <c r="E16" t="s">
        <v>217</v>
      </c>
      <c r="F16" t="s">
        <v>217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577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217</v>
      </c>
      <c r="C18" t="s">
        <v>217</v>
      </c>
      <c r="D18" s="16"/>
      <c r="E18" t="s">
        <v>217</v>
      </c>
      <c r="F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307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217</v>
      </c>
      <c r="C20" t="s">
        <v>217</v>
      </c>
      <c r="D20" s="16"/>
      <c r="E20" t="s">
        <v>217</v>
      </c>
      <c r="F20" t="s">
        <v>217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222</v>
      </c>
      <c r="C21" s="16"/>
      <c r="D21" s="16"/>
      <c r="E21" s="16"/>
      <c r="G21" s="79">
        <v>4</v>
      </c>
      <c r="I21" s="79">
        <v>18.097740000000002</v>
      </c>
      <c r="K21" s="79">
        <v>100</v>
      </c>
      <c r="L21" s="79">
        <v>0.01</v>
      </c>
    </row>
    <row r="22" spans="2:12">
      <c r="B22" s="78" t="s">
        <v>575</v>
      </c>
      <c r="C22" s="16"/>
      <c r="D22" s="16"/>
      <c r="E22" s="16"/>
      <c r="G22" s="79">
        <v>4</v>
      </c>
      <c r="I22" s="79">
        <v>18.097740000000002</v>
      </c>
      <c r="K22" s="79">
        <v>100</v>
      </c>
      <c r="L22" s="79">
        <v>0.01</v>
      </c>
    </row>
    <row r="23" spans="2:12">
      <c r="B23" t="s">
        <v>578</v>
      </c>
      <c r="C23" t="s">
        <v>579</v>
      </c>
      <c r="D23" t="s">
        <v>466</v>
      </c>
      <c r="E23" t="s">
        <v>126</v>
      </c>
      <c r="F23" t="s">
        <v>109</v>
      </c>
      <c r="G23" s="77">
        <v>2</v>
      </c>
      <c r="H23" s="77">
        <v>125000</v>
      </c>
      <c r="I23" s="77">
        <v>8.6675000000000004</v>
      </c>
      <c r="J23" s="77">
        <v>0</v>
      </c>
      <c r="K23" s="77">
        <v>47.89</v>
      </c>
      <c r="L23" s="77">
        <v>0.01</v>
      </c>
    </row>
    <row r="24" spans="2:12">
      <c r="B24" t="s">
        <v>580</v>
      </c>
      <c r="C24" t="s">
        <v>581</v>
      </c>
      <c r="D24" t="s">
        <v>466</v>
      </c>
      <c r="E24" t="s">
        <v>126</v>
      </c>
      <c r="F24" t="s">
        <v>109</v>
      </c>
      <c r="G24" s="77">
        <v>2</v>
      </c>
      <c r="H24" s="77">
        <v>136000</v>
      </c>
      <c r="I24" s="77">
        <v>9.4302399999999995</v>
      </c>
      <c r="J24" s="77">
        <v>0</v>
      </c>
      <c r="K24" s="77">
        <v>52.11</v>
      </c>
      <c r="L24" s="77">
        <v>0.01</v>
      </c>
    </row>
    <row r="25" spans="2:12">
      <c r="B25" s="78" t="s">
        <v>582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217</v>
      </c>
      <c r="C26" t="s">
        <v>217</v>
      </c>
      <c r="D26" s="16"/>
      <c r="E26" t="s">
        <v>217</v>
      </c>
      <c r="F26" t="s">
        <v>217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577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217</v>
      </c>
      <c r="C28" t="s">
        <v>217</v>
      </c>
      <c r="D28" s="16"/>
      <c r="E28" t="s">
        <v>217</v>
      </c>
      <c r="F28" t="s">
        <v>217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583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217</v>
      </c>
      <c r="C30" t="s">
        <v>217</v>
      </c>
      <c r="D30" s="16"/>
      <c r="E30" t="s">
        <v>217</v>
      </c>
      <c r="F30" t="s">
        <v>217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307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217</v>
      </c>
      <c r="C32" t="s">
        <v>217</v>
      </c>
      <c r="D32" s="16"/>
      <c r="E32" t="s">
        <v>217</v>
      </c>
      <c r="F32" t="s">
        <v>217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5">
      <c r="B33" t="s">
        <v>224</v>
      </c>
      <c r="C33" s="16"/>
      <c r="D33" s="16"/>
      <c r="E33" s="16"/>
    </row>
    <row r="34" spans="2:5">
      <c r="B34" t="s">
        <v>277</v>
      </c>
      <c r="C34" s="16"/>
      <c r="D34" s="16"/>
      <c r="E34" s="16"/>
    </row>
    <row r="35" spans="2:5">
      <c r="B35" t="s">
        <v>278</v>
      </c>
      <c r="C35" s="16"/>
      <c r="D35" s="16"/>
      <c r="E35" s="16"/>
    </row>
    <row r="36" spans="2:5">
      <c r="B36" t="s">
        <v>279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15" t="s">
        <v>831</v>
      </c>
    </row>
    <row r="3" spans="1:60">
      <c r="B3" s="2" t="s">
        <v>2</v>
      </c>
      <c r="C3" t="s">
        <v>832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6"/>
      <c r="BD6" s="16" t="s">
        <v>103</v>
      </c>
      <c r="BF6" s="16" t="s">
        <v>104</v>
      </c>
      <c r="BH6" s="19" t="s">
        <v>105</v>
      </c>
    </row>
    <row r="7" spans="1:60" ht="26.25" customHeight="1">
      <c r="B7" s="104" t="s">
        <v>106</v>
      </c>
      <c r="C7" s="105"/>
      <c r="D7" s="105"/>
      <c r="E7" s="105"/>
      <c r="F7" s="105"/>
      <c r="G7" s="105"/>
      <c r="H7" s="105"/>
      <c r="I7" s="105"/>
      <c r="J7" s="105"/>
      <c r="K7" s="10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-20</v>
      </c>
      <c r="H11" s="25"/>
      <c r="I11" s="76">
        <v>-75.235750616640047</v>
      </c>
      <c r="J11" s="76">
        <v>100</v>
      </c>
      <c r="K11" s="76">
        <v>-0.05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217</v>
      </c>
      <c r="C13" t="s">
        <v>217</v>
      </c>
      <c r="D13" s="19"/>
      <c r="E13" t="s">
        <v>217</v>
      </c>
      <c r="F13" t="s">
        <v>217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222</v>
      </c>
      <c r="C14" s="19"/>
      <c r="D14" s="19"/>
      <c r="E14" s="19"/>
      <c r="F14" s="19"/>
      <c r="G14" s="79">
        <v>-20</v>
      </c>
      <c r="H14" s="19"/>
      <c r="I14" s="79">
        <v>-75.235750616640047</v>
      </c>
      <c r="J14" s="79">
        <v>100</v>
      </c>
      <c r="K14" s="79">
        <v>-0.05</v>
      </c>
      <c r="BF14" s="16" t="s">
        <v>129</v>
      </c>
    </row>
    <row r="15" spans="1:60">
      <c r="B15" t="s">
        <v>584</v>
      </c>
      <c r="C15" t="s">
        <v>585</v>
      </c>
      <c r="D15" t="s">
        <v>126</v>
      </c>
      <c r="E15" t="s">
        <v>126</v>
      </c>
      <c r="F15" t="s">
        <v>109</v>
      </c>
      <c r="G15" s="77">
        <v>2</v>
      </c>
      <c r="H15" s="77">
        <v>111250.000000001</v>
      </c>
      <c r="I15" s="77">
        <v>7.7140750000000704</v>
      </c>
      <c r="J15" s="77">
        <v>-10.25</v>
      </c>
      <c r="K15" s="77">
        <v>0</v>
      </c>
      <c r="BF15" s="16" t="s">
        <v>130</v>
      </c>
    </row>
    <row r="16" spans="1:60">
      <c r="B16" t="s">
        <v>586</v>
      </c>
      <c r="C16" t="s">
        <v>587</v>
      </c>
      <c r="D16" t="s">
        <v>126</v>
      </c>
      <c r="E16" t="s">
        <v>126</v>
      </c>
      <c r="F16" t="s">
        <v>113</v>
      </c>
      <c r="G16" s="77">
        <v>1</v>
      </c>
      <c r="H16" s="77">
        <v>-655000</v>
      </c>
      <c r="I16" s="77">
        <v>-27.199529999999999</v>
      </c>
      <c r="J16" s="77">
        <v>36.15</v>
      </c>
      <c r="K16" s="77">
        <v>-0.02</v>
      </c>
      <c r="BF16" s="16" t="s">
        <v>131</v>
      </c>
    </row>
    <row r="17" spans="2:58">
      <c r="B17" t="s">
        <v>588</v>
      </c>
      <c r="C17" t="s">
        <v>589</v>
      </c>
      <c r="D17" t="s">
        <v>126</v>
      </c>
      <c r="E17" t="s">
        <v>126</v>
      </c>
      <c r="F17" t="s">
        <v>109</v>
      </c>
      <c r="G17" s="77">
        <v>2</v>
      </c>
      <c r="H17" s="77">
        <v>100697.20400000029</v>
      </c>
      <c r="I17" s="77">
        <v>6.9823441253600196</v>
      </c>
      <c r="J17" s="77">
        <v>-9.2799999999999994</v>
      </c>
      <c r="K17" s="77">
        <v>0</v>
      </c>
      <c r="BF17" s="16" t="s">
        <v>132</v>
      </c>
    </row>
    <row r="18" spans="2:58">
      <c r="B18" t="s">
        <v>590</v>
      </c>
      <c r="C18" t="s">
        <v>591</v>
      </c>
      <c r="D18" t="s">
        <v>126</v>
      </c>
      <c r="E18" t="s">
        <v>126</v>
      </c>
      <c r="F18" t="s">
        <v>202</v>
      </c>
      <c r="G18" s="77">
        <v>1</v>
      </c>
      <c r="H18" s="77">
        <v>41999.999999999156</v>
      </c>
      <c r="I18" s="77">
        <v>1.4929319999999699</v>
      </c>
      <c r="J18" s="77">
        <v>-1.98</v>
      </c>
      <c r="K18" s="77">
        <v>0</v>
      </c>
      <c r="BF18" s="16" t="s">
        <v>133</v>
      </c>
    </row>
    <row r="19" spans="2:58">
      <c r="B19" t="s">
        <v>592</v>
      </c>
      <c r="C19" t="s">
        <v>593</v>
      </c>
      <c r="D19" t="s">
        <v>126</v>
      </c>
      <c r="E19" t="s">
        <v>126</v>
      </c>
      <c r="F19" t="s">
        <v>109</v>
      </c>
      <c r="G19" s="77">
        <v>-26</v>
      </c>
      <c r="H19" s="77">
        <v>71249.330769230874</v>
      </c>
      <c r="I19" s="77">
        <v>-64.225571742000099</v>
      </c>
      <c r="J19" s="77">
        <v>85.37</v>
      </c>
      <c r="K19" s="77">
        <v>-0.04</v>
      </c>
      <c r="BF19" s="16" t="s">
        <v>134</v>
      </c>
    </row>
    <row r="20" spans="2:58">
      <c r="B20" t="s">
        <v>224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277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278</v>
      </c>
      <c r="C22" s="19"/>
      <c r="D22" s="19"/>
      <c r="E22" s="19"/>
      <c r="F22" s="19"/>
      <c r="G22" s="19"/>
      <c r="H22" s="19"/>
    </row>
    <row r="23" spans="2:58">
      <c r="B23" t="s">
        <v>279</v>
      </c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831</v>
      </c>
    </row>
    <row r="3" spans="2:81">
      <c r="B3" s="2" t="s">
        <v>2</v>
      </c>
      <c r="C3" t="s">
        <v>832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81" ht="26.25" customHeight="1">
      <c r="B7" s="104" t="s">
        <v>136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594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217</v>
      </c>
      <c r="C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595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217</v>
      </c>
      <c r="C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596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597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217</v>
      </c>
      <c r="C19" t="s">
        <v>217</v>
      </c>
      <c r="E19" t="s">
        <v>217</v>
      </c>
      <c r="H19" s="77">
        <v>0</v>
      </c>
      <c r="I19" t="s">
        <v>217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598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217</v>
      </c>
      <c r="C21" t="s">
        <v>217</v>
      </c>
      <c r="E21" t="s">
        <v>217</v>
      </c>
      <c r="H21" s="77">
        <v>0</v>
      </c>
      <c r="I21" t="s">
        <v>217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599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600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594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595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596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597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217</v>
      </c>
      <c r="C33" t="s">
        <v>217</v>
      </c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598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217</v>
      </c>
      <c r="C35" t="s">
        <v>217</v>
      </c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599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600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224</v>
      </c>
    </row>
    <row r="41" spans="2:17">
      <c r="B41" t="s">
        <v>277</v>
      </c>
    </row>
    <row r="42" spans="2:17">
      <c r="B42" t="s">
        <v>278</v>
      </c>
    </row>
    <row r="43" spans="2:17">
      <c r="B43" t="s">
        <v>279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15" t="s">
        <v>831</v>
      </c>
    </row>
    <row r="3" spans="2:72">
      <c r="B3" s="2" t="s">
        <v>2</v>
      </c>
      <c r="C3" t="s">
        <v>832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6"/>
    </row>
    <row r="7" spans="2:72" ht="26.25" customHeight="1">
      <c r="B7" s="104" t="s">
        <v>70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601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217</v>
      </c>
      <c r="C14" t="s">
        <v>217</v>
      </c>
      <c r="D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602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217</v>
      </c>
      <c r="C16" t="s">
        <v>217</v>
      </c>
      <c r="D16" t="s">
        <v>217</v>
      </c>
      <c r="G16" s="77">
        <v>0</v>
      </c>
      <c r="H16" t="s">
        <v>217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603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G18" s="77">
        <v>0</v>
      </c>
      <c r="H18" t="s">
        <v>217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604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G20" s="77">
        <v>0</v>
      </c>
      <c r="H20" t="s">
        <v>217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307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217</v>
      </c>
      <c r="C22" t="s">
        <v>217</v>
      </c>
      <c r="D22" t="s">
        <v>217</v>
      </c>
      <c r="G22" s="77">
        <v>0</v>
      </c>
      <c r="H22" t="s">
        <v>217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G25" s="77">
        <v>0</v>
      </c>
      <c r="H25" t="s">
        <v>217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605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217</v>
      </c>
      <c r="C27" t="s">
        <v>217</v>
      </c>
      <c r="D27" t="s">
        <v>217</v>
      </c>
      <c r="G27" s="77">
        <v>0</v>
      </c>
      <c r="H27" t="s">
        <v>217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277</v>
      </c>
    </row>
    <row r="29" spans="2:16">
      <c r="B29" t="s">
        <v>278</v>
      </c>
    </row>
    <row r="30" spans="2:16">
      <c r="B30" t="s">
        <v>279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831</v>
      </c>
    </row>
    <row r="3" spans="2:65">
      <c r="B3" s="2" t="s">
        <v>2</v>
      </c>
      <c r="C3" t="s">
        <v>832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65" ht="26.25" customHeight="1">
      <c r="B7" s="104" t="s">
        <v>83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606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7">
        <v>0</v>
      </c>
      <c r="K14" t="s">
        <v>217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607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J16" s="77">
        <v>0</v>
      </c>
      <c r="K16" t="s">
        <v>217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J18" s="77">
        <v>0</v>
      </c>
      <c r="K18" t="s">
        <v>217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307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7">
        <v>0</v>
      </c>
      <c r="K20" t="s">
        <v>217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608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7">
        <v>0</v>
      </c>
      <c r="K23" t="s">
        <v>217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609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7">
        <v>0</v>
      </c>
      <c r="K25" t="s">
        <v>217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224</v>
      </c>
      <c r="D26" s="16"/>
      <c r="E26" s="16"/>
      <c r="F26" s="16"/>
    </row>
    <row r="27" spans="2:19">
      <c r="B27" t="s">
        <v>277</v>
      </c>
      <c r="D27" s="16"/>
      <c r="E27" s="16"/>
      <c r="F27" s="16"/>
    </row>
    <row r="28" spans="2:19">
      <c r="B28" t="s">
        <v>278</v>
      </c>
      <c r="D28" s="16"/>
      <c r="E28" s="16"/>
      <c r="F28" s="16"/>
    </row>
    <row r="29" spans="2:19">
      <c r="B29" t="s">
        <v>279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831</v>
      </c>
    </row>
    <row r="3" spans="2:81">
      <c r="B3" s="2" t="s">
        <v>2</v>
      </c>
      <c r="C3" t="s">
        <v>832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81" ht="26.25" customHeight="1">
      <c r="B7" s="104" t="s">
        <v>90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5.28</v>
      </c>
      <c r="K11" s="7"/>
      <c r="L11" s="7"/>
      <c r="M11" s="76">
        <v>3.57</v>
      </c>
      <c r="N11" s="76">
        <v>540260</v>
      </c>
      <c r="O11" s="7"/>
      <c r="P11" s="76">
        <v>555.90542200000004</v>
      </c>
      <c r="Q11" s="7"/>
      <c r="R11" s="76">
        <v>100</v>
      </c>
      <c r="S11" s="76">
        <v>0.34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5.28</v>
      </c>
      <c r="M12" s="79">
        <v>3.57</v>
      </c>
      <c r="N12" s="79">
        <v>540260</v>
      </c>
      <c r="P12" s="79">
        <v>555.90542200000004</v>
      </c>
      <c r="R12" s="79">
        <v>100</v>
      </c>
      <c r="S12" s="79">
        <v>0.34</v>
      </c>
    </row>
    <row r="13" spans="2:81">
      <c r="B13" s="78" t="s">
        <v>606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7">
        <v>0</v>
      </c>
      <c r="K14" t="s">
        <v>217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607</v>
      </c>
      <c r="C15" s="16"/>
      <c r="D15" s="16"/>
      <c r="E15" s="16"/>
      <c r="J15" s="79">
        <v>5.28</v>
      </c>
      <c r="M15" s="79">
        <v>3.57</v>
      </c>
      <c r="N15" s="79">
        <v>540260</v>
      </c>
      <c r="P15" s="79">
        <v>555.90542200000004</v>
      </c>
      <c r="R15" s="79">
        <v>100</v>
      </c>
      <c r="S15" s="79">
        <v>0.34</v>
      </c>
    </row>
    <row r="16" spans="2:81">
      <c r="B16" t="s">
        <v>610</v>
      </c>
      <c r="C16" t="s">
        <v>611</v>
      </c>
      <c r="D16" t="s">
        <v>126</v>
      </c>
      <c r="E16" t="s">
        <v>612</v>
      </c>
      <c r="F16" t="s">
        <v>508</v>
      </c>
      <c r="G16" t="s">
        <v>305</v>
      </c>
      <c r="H16" t="s">
        <v>153</v>
      </c>
      <c r="I16" t="s">
        <v>613</v>
      </c>
      <c r="J16" s="77">
        <v>5.26</v>
      </c>
      <c r="K16" t="s">
        <v>105</v>
      </c>
      <c r="L16" s="77">
        <v>3.85</v>
      </c>
      <c r="M16" s="77">
        <v>3.61</v>
      </c>
      <c r="N16" s="77">
        <v>513000</v>
      </c>
      <c r="O16" s="77">
        <v>102.52</v>
      </c>
      <c r="P16" s="77">
        <v>525.92759999999998</v>
      </c>
      <c r="Q16" s="77">
        <v>0.04</v>
      </c>
      <c r="R16" s="77">
        <v>94.61</v>
      </c>
      <c r="S16" s="77">
        <v>0.33</v>
      </c>
    </row>
    <row r="17" spans="2:19">
      <c r="B17" t="s">
        <v>614</v>
      </c>
      <c r="C17" t="s">
        <v>615</v>
      </c>
      <c r="D17" t="s">
        <v>126</v>
      </c>
      <c r="E17" t="s">
        <v>616</v>
      </c>
      <c r="F17" t="s">
        <v>508</v>
      </c>
      <c r="G17" t="s">
        <v>617</v>
      </c>
      <c r="H17" t="s">
        <v>153</v>
      </c>
      <c r="I17" t="s">
        <v>618</v>
      </c>
      <c r="J17" s="77">
        <v>5.72</v>
      </c>
      <c r="K17" t="s">
        <v>105</v>
      </c>
      <c r="L17" s="77">
        <v>4.5999999999999996</v>
      </c>
      <c r="M17" s="77">
        <v>2.9</v>
      </c>
      <c r="N17" s="77">
        <v>27260</v>
      </c>
      <c r="O17" s="77">
        <v>109.97</v>
      </c>
      <c r="P17" s="77">
        <v>29.977822</v>
      </c>
      <c r="Q17" s="77">
        <v>0</v>
      </c>
      <c r="R17" s="77">
        <v>5.39</v>
      </c>
      <c r="S17" s="77">
        <v>0.02</v>
      </c>
    </row>
    <row r="18" spans="2:19">
      <c r="B18" s="78" t="s">
        <v>281</v>
      </c>
      <c r="C18" s="16"/>
      <c r="D18" s="16"/>
      <c r="E18" s="16"/>
      <c r="J18" s="79">
        <v>0</v>
      </c>
      <c r="M18" s="79">
        <v>0</v>
      </c>
      <c r="N18" s="79">
        <v>0</v>
      </c>
      <c r="P18" s="79">
        <v>0</v>
      </c>
      <c r="R18" s="79">
        <v>0</v>
      </c>
      <c r="S18" s="79">
        <v>0</v>
      </c>
    </row>
    <row r="19" spans="2:19">
      <c r="B19" t="s">
        <v>217</v>
      </c>
      <c r="C19" t="s">
        <v>217</v>
      </c>
      <c r="D19" s="16"/>
      <c r="E19" s="16"/>
      <c r="F19" t="s">
        <v>217</v>
      </c>
      <c r="G19" t="s">
        <v>217</v>
      </c>
      <c r="J19" s="77">
        <v>0</v>
      </c>
      <c r="K19" t="s">
        <v>217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</row>
    <row r="20" spans="2:19">
      <c r="B20" s="78" t="s">
        <v>307</v>
      </c>
      <c r="C20" s="16"/>
      <c r="D20" s="16"/>
      <c r="E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217</v>
      </c>
      <c r="C21" t="s">
        <v>217</v>
      </c>
      <c r="D21" s="16"/>
      <c r="E21" s="16"/>
      <c r="F21" t="s">
        <v>217</v>
      </c>
      <c r="G21" t="s">
        <v>217</v>
      </c>
      <c r="J21" s="77">
        <v>0</v>
      </c>
      <c r="K21" t="s">
        <v>217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222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s="78" t="s">
        <v>282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217</v>
      </c>
      <c r="C24" t="s">
        <v>217</v>
      </c>
      <c r="D24" s="16"/>
      <c r="E24" s="16"/>
      <c r="F24" t="s">
        <v>217</v>
      </c>
      <c r="G24" t="s">
        <v>217</v>
      </c>
      <c r="J24" s="77">
        <v>0</v>
      </c>
      <c r="K24" t="s">
        <v>217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283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217</v>
      </c>
      <c r="C26" t="s">
        <v>217</v>
      </c>
      <c r="D26" s="16"/>
      <c r="E26" s="16"/>
      <c r="F26" t="s">
        <v>217</v>
      </c>
      <c r="G26" t="s">
        <v>217</v>
      </c>
      <c r="J26" s="77">
        <v>0</v>
      </c>
      <c r="K26" t="s">
        <v>217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t="s">
        <v>224</v>
      </c>
      <c r="C27" s="16"/>
      <c r="D27" s="16"/>
      <c r="E27" s="16"/>
    </row>
    <row r="28" spans="2:19">
      <c r="B28" t="s">
        <v>277</v>
      </c>
      <c r="C28" s="16"/>
      <c r="D28" s="16"/>
      <c r="E28" s="16"/>
    </row>
    <row r="29" spans="2:19">
      <c r="B29" t="s">
        <v>278</v>
      </c>
      <c r="C29" s="16"/>
      <c r="D29" s="16"/>
      <c r="E29" s="16"/>
    </row>
    <row r="30" spans="2:19">
      <c r="B30" t="s">
        <v>279</v>
      </c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15" t="s">
        <v>831</v>
      </c>
    </row>
    <row r="3" spans="2:98">
      <c r="B3" s="2" t="s">
        <v>2</v>
      </c>
      <c r="C3" t="s">
        <v>832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6"/>
    </row>
    <row r="7" spans="2:98" ht="26.25" customHeight="1">
      <c r="B7" s="104" t="s">
        <v>92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217</v>
      </c>
      <c r="C13" t="s">
        <v>217</v>
      </c>
      <c r="D13" s="16"/>
      <c r="E13" s="16"/>
      <c r="F13" t="s">
        <v>217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222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282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283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224</v>
      </c>
      <c r="C19" s="16"/>
      <c r="D19" s="16"/>
      <c r="E19" s="16"/>
    </row>
    <row r="20" spans="2:13">
      <c r="B20" t="s">
        <v>277</v>
      </c>
      <c r="C20" s="16"/>
      <c r="D20" s="16"/>
      <c r="E20" s="16"/>
    </row>
    <row r="21" spans="2:13">
      <c r="B21" t="s">
        <v>278</v>
      </c>
      <c r="C21" s="16"/>
      <c r="D21" s="16"/>
      <c r="E21" s="16"/>
    </row>
    <row r="22" spans="2:13">
      <c r="B22" t="s">
        <v>279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831</v>
      </c>
    </row>
    <row r="3" spans="2:55">
      <c r="B3" s="2" t="s">
        <v>2</v>
      </c>
      <c r="C3" t="s">
        <v>832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55" ht="26.25" customHeight="1">
      <c r="B7" s="104" t="s">
        <v>142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261097</v>
      </c>
      <c r="G11" s="7"/>
      <c r="H11" s="76">
        <v>385.9159755</v>
      </c>
      <c r="I11" s="7"/>
      <c r="J11" s="76">
        <v>100</v>
      </c>
      <c r="K11" s="76">
        <v>0.24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75820</v>
      </c>
      <c r="H12" s="79">
        <v>92.577305300000006</v>
      </c>
      <c r="J12" s="79">
        <v>23.99</v>
      </c>
      <c r="K12" s="79">
        <v>0.06</v>
      </c>
    </row>
    <row r="13" spans="2:55">
      <c r="B13" s="78" t="s">
        <v>619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217</v>
      </c>
      <c r="C14" t="s">
        <v>217</v>
      </c>
      <c r="D14" t="s">
        <v>217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620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217</v>
      </c>
      <c r="C16" t="s">
        <v>217</v>
      </c>
      <c r="D16" t="s">
        <v>217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621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217</v>
      </c>
      <c r="C18" t="s">
        <v>217</v>
      </c>
      <c r="D18" t="s">
        <v>217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622</v>
      </c>
      <c r="C19" s="16"/>
      <c r="F19" s="79">
        <v>75820</v>
      </c>
      <c r="H19" s="79">
        <v>92.577305300000006</v>
      </c>
      <c r="J19" s="79">
        <v>23.99</v>
      </c>
      <c r="K19" s="79">
        <v>0.06</v>
      </c>
    </row>
    <row r="20" spans="2:11">
      <c r="B20" t="s">
        <v>623</v>
      </c>
      <c r="C20" t="s">
        <v>624</v>
      </c>
      <c r="D20" t="s">
        <v>105</v>
      </c>
      <c r="E20" t="s">
        <v>326</v>
      </c>
      <c r="F20" s="77">
        <v>24027</v>
      </c>
      <c r="G20" s="77">
        <v>96</v>
      </c>
      <c r="H20" s="77">
        <v>23.065919999999998</v>
      </c>
      <c r="I20" s="77">
        <v>0</v>
      </c>
      <c r="J20" s="77">
        <v>5.98</v>
      </c>
      <c r="K20" s="77">
        <v>0.01</v>
      </c>
    </row>
    <row r="21" spans="2:11">
      <c r="B21" t="s">
        <v>625</v>
      </c>
      <c r="C21" t="s">
        <v>626</v>
      </c>
      <c r="D21" t="s">
        <v>105</v>
      </c>
      <c r="E21" t="s">
        <v>326</v>
      </c>
      <c r="F21" s="77">
        <v>51793</v>
      </c>
      <c r="G21" s="77">
        <v>134.21</v>
      </c>
      <c r="H21" s="77">
        <v>69.511385300000001</v>
      </c>
      <c r="I21" s="77">
        <v>0</v>
      </c>
      <c r="J21" s="77">
        <v>18.010000000000002</v>
      </c>
      <c r="K21" s="77">
        <v>0.04</v>
      </c>
    </row>
    <row r="22" spans="2:11">
      <c r="B22" s="78" t="s">
        <v>222</v>
      </c>
      <c r="C22" s="16"/>
      <c r="F22" s="79">
        <v>185277</v>
      </c>
      <c r="H22" s="79">
        <v>293.33867020000002</v>
      </c>
      <c r="J22" s="79">
        <v>76.010000000000005</v>
      </c>
      <c r="K22" s="79">
        <v>0.18</v>
      </c>
    </row>
    <row r="23" spans="2:11">
      <c r="B23" s="78" t="s">
        <v>627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217</v>
      </c>
      <c r="C24" t="s">
        <v>217</v>
      </c>
      <c r="D24" t="s">
        <v>217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628</v>
      </c>
      <c r="C25" s="16"/>
      <c r="F25" s="79">
        <v>151000</v>
      </c>
      <c r="H25" s="79">
        <v>151</v>
      </c>
      <c r="J25" s="79">
        <v>39.130000000000003</v>
      </c>
      <c r="K25" s="79">
        <v>0.09</v>
      </c>
    </row>
    <row r="26" spans="2:11">
      <c r="B26" t="s">
        <v>629</v>
      </c>
      <c r="C26" t="s">
        <v>630</v>
      </c>
      <c r="D26" t="s">
        <v>105</v>
      </c>
      <c r="E26" t="s">
        <v>631</v>
      </c>
      <c r="F26" s="77">
        <v>151000</v>
      </c>
      <c r="G26" s="77">
        <v>100</v>
      </c>
      <c r="H26" s="77">
        <v>151</v>
      </c>
      <c r="I26" s="77">
        <v>0.04</v>
      </c>
      <c r="J26" s="77">
        <v>39.130000000000003</v>
      </c>
      <c r="K26" s="77">
        <v>0.09</v>
      </c>
    </row>
    <row r="27" spans="2:11">
      <c r="B27" s="78" t="s">
        <v>632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217</v>
      </c>
      <c r="C28" t="s">
        <v>217</v>
      </c>
      <c r="D28" t="s">
        <v>217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633</v>
      </c>
      <c r="C29" s="16"/>
      <c r="F29" s="79">
        <v>34277</v>
      </c>
      <c r="H29" s="79">
        <v>142.3386702</v>
      </c>
      <c r="J29" s="79">
        <v>36.880000000000003</v>
      </c>
      <c r="K29" s="79">
        <v>0.09</v>
      </c>
    </row>
    <row r="30" spans="2:11">
      <c r="B30" t="s">
        <v>634</v>
      </c>
      <c r="C30" t="s">
        <v>635</v>
      </c>
      <c r="D30" t="s">
        <v>113</v>
      </c>
      <c r="E30" t="s">
        <v>254</v>
      </c>
      <c r="F30" s="77">
        <v>34277</v>
      </c>
      <c r="G30" s="77">
        <v>100</v>
      </c>
      <c r="H30" s="77">
        <v>142.3386702</v>
      </c>
      <c r="I30" s="77">
        <v>0.06</v>
      </c>
      <c r="J30" s="77">
        <v>36.880000000000003</v>
      </c>
      <c r="K30" s="77">
        <v>0.09</v>
      </c>
    </row>
    <row r="31" spans="2:11">
      <c r="B31" t="s">
        <v>224</v>
      </c>
      <c r="C31" s="16"/>
    </row>
    <row r="32" spans="2:11">
      <c r="B32" t="s">
        <v>277</v>
      </c>
      <c r="C32" s="16"/>
    </row>
    <row r="33" spans="2:3">
      <c r="B33" t="s">
        <v>278</v>
      </c>
      <c r="C33" s="16"/>
    </row>
    <row r="34" spans="2:3">
      <c r="B34" t="s">
        <v>279</v>
      </c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15" t="s">
        <v>831</v>
      </c>
    </row>
    <row r="3" spans="2:59">
      <c r="B3" s="2" t="s">
        <v>2</v>
      </c>
      <c r="C3" t="s">
        <v>832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9" ht="26.25" customHeight="1">
      <c r="B7" s="104" t="s">
        <v>144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63099</v>
      </c>
      <c r="H11" s="7"/>
      <c r="I11" s="76">
        <v>24.5833704</v>
      </c>
      <c r="J11" s="7"/>
      <c r="K11" s="76">
        <v>100</v>
      </c>
      <c r="L11" s="76">
        <v>0.02</v>
      </c>
      <c r="M11" s="16"/>
      <c r="N11" s="16"/>
      <c r="O11" s="16"/>
      <c r="P11" s="16"/>
      <c r="BG11" s="16"/>
    </row>
    <row r="12" spans="2:59">
      <c r="B12" s="78" t="s">
        <v>636</v>
      </c>
      <c r="C12" s="16"/>
      <c r="D12" s="16"/>
      <c r="G12" s="79">
        <v>63099</v>
      </c>
      <c r="I12" s="79">
        <v>24.5833704</v>
      </c>
      <c r="K12" s="79">
        <v>100</v>
      </c>
      <c r="L12" s="79">
        <v>0.02</v>
      </c>
    </row>
    <row r="13" spans="2:59">
      <c r="B13" t="s">
        <v>637</v>
      </c>
      <c r="C13" t="s">
        <v>638</v>
      </c>
      <c r="D13" t="s">
        <v>508</v>
      </c>
      <c r="E13" t="s">
        <v>105</v>
      </c>
      <c r="F13" t="s">
        <v>639</v>
      </c>
      <c r="G13" s="77">
        <v>21033</v>
      </c>
      <c r="H13" s="77">
        <v>27.59</v>
      </c>
      <c r="I13" s="77">
        <v>5.8030046999999998</v>
      </c>
      <c r="J13" s="77">
        <v>0</v>
      </c>
      <c r="K13" s="77">
        <v>23.61</v>
      </c>
      <c r="L13" s="77">
        <v>0</v>
      </c>
    </row>
    <row r="14" spans="2:59">
      <c r="B14" t="s">
        <v>640</v>
      </c>
      <c r="C14" t="s">
        <v>641</v>
      </c>
      <c r="D14" t="s">
        <v>508</v>
      </c>
      <c r="E14" t="s">
        <v>105</v>
      </c>
      <c r="F14" t="s">
        <v>639</v>
      </c>
      <c r="G14" s="77">
        <v>21033</v>
      </c>
      <c r="H14" s="77">
        <v>39.42</v>
      </c>
      <c r="I14" s="77">
        <v>8.2912085999999992</v>
      </c>
      <c r="J14" s="77">
        <v>0</v>
      </c>
      <c r="K14" s="77">
        <v>33.729999999999997</v>
      </c>
      <c r="L14" s="77">
        <v>0.01</v>
      </c>
    </row>
    <row r="15" spans="2:59">
      <c r="B15" t="s">
        <v>642</v>
      </c>
      <c r="C15" t="s">
        <v>643</v>
      </c>
      <c r="D15" t="s">
        <v>508</v>
      </c>
      <c r="E15" t="s">
        <v>105</v>
      </c>
      <c r="F15" t="s">
        <v>639</v>
      </c>
      <c r="G15" s="77">
        <v>21033</v>
      </c>
      <c r="H15" s="77">
        <v>49.87</v>
      </c>
      <c r="I15" s="77">
        <v>10.4891571</v>
      </c>
      <c r="J15" s="77">
        <v>0</v>
      </c>
      <c r="K15" s="77">
        <v>42.67</v>
      </c>
      <c r="L15" s="77">
        <v>0.01</v>
      </c>
    </row>
    <row r="16" spans="2:59">
      <c r="B16" s="78" t="s">
        <v>574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217</v>
      </c>
      <c r="C17" t="s">
        <v>217</v>
      </c>
      <c r="D17" t="s">
        <v>217</v>
      </c>
      <c r="E17" t="s">
        <v>217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224</v>
      </c>
      <c r="C18" s="16"/>
      <c r="D18" s="16"/>
    </row>
    <row r="19" spans="2:12">
      <c r="B19" t="s">
        <v>277</v>
      </c>
      <c r="C19" s="16"/>
      <c r="D19" s="16"/>
    </row>
    <row r="20" spans="2:12">
      <c r="B20" t="s">
        <v>278</v>
      </c>
      <c r="C20" s="16"/>
      <c r="D20" s="16"/>
    </row>
    <row r="21" spans="2:12">
      <c r="B21" t="s">
        <v>279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15" t="s">
        <v>831</v>
      </c>
    </row>
    <row r="3" spans="2:52">
      <c r="B3" s="2" t="s">
        <v>2</v>
      </c>
      <c r="C3" t="s">
        <v>832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2" ht="26.25" customHeight="1">
      <c r="B7" s="104" t="s">
        <v>145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1635880</v>
      </c>
      <c r="H11" s="7"/>
      <c r="I11" s="76">
        <v>37.131123034360002</v>
      </c>
      <c r="J11" s="7"/>
      <c r="K11" s="76">
        <v>100</v>
      </c>
      <c r="L11" s="76">
        <v>0.02</v>
      </c>
      <c r="AZ11" s="16"/>
    </row>
    <row r="12" spans="2:52">
      <c r="B12" s="78" t="s">
        <v>204</v>
      </c>
      <c r="C12" s="16"/>
      <c r="D12" s="16"/>
      <c r="G12" s="79">
        <v>1635880</v>
      </c>
      <c r="I12" s="79">
        <v>37.131123034360002</v>
      </c>
      <c r="K12" s="79">
        <v>100</v>
      </c>
      <c r="L12" s="79">
        <v>0.02</v>
      </c>
    </row>
    <row r="13" spans="2:52">
      <c r="B13" s="78" t="s">
        <v>575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576</v>
      </c>
      <c r="C15" s="16"/>
      <c r="D15" s="16"/>
      <c r="G15" s="79">
        <v>1635880</v>
      </c>
      <c r="I15" s="79">
        <v>37.131123034360002</v>
      </c>
      <c r="K15" s="79">
        <v>100</v>
      </c>
      <c r="L15" s="79">
        <v>0.02</v>
      </c>
    </row>
    <row r="16" spans="2:52">
      <c r="B16" t="s">
        <v>644</v>
      </c>
      <c r="C16" t="s">
        <v>645</v>
      </c>
      <c r="D16" t="s">
        <v>126</v>
      </c>
      <c r="E16" t="s">
        <v>109</v>
      </c>
      <c r="F16" t="s">
        <v>646</v>
      </c>
      <c r="G16" s="77">
        <v>-120000</v>
      </c>
      <c r="H16" s="77">
        <v>0.5071</v>
      </c>
      <c r="I16" s="77">
        <v>-2.1097388399999999</v>
      </c>
      <c r="J16" s="77">
        <v>0</v>
      </c>
      <c r="K16" s="77">
        <v>-5.68</v>
      </c>
      <c r="L16" s="77">
        <v>0</v>
      </c>
    </row>
    <row r="17" spans="2:12">
      <c r="B17" t="s">
        <v>647</v>
      </c>
      <c r="C17" t="s">
        <v>648</v>
      </c>
      <c r="D17" t="s">
        <v>126</v>
      </c>
      <c r="E17" t="s">
        <v>109</v>
      </c>
      <c r="F17" t="s">
        <v>649</v>
      </c>
      <c r="G17" s="77">
        <v>-279440</v>
      </c>
      <c r="H17" s="77">
        <v>9.0700000000000003E-2</v>
      </c>
      <c r="I17" s="77">
        <v>-0.87871836136000003</v>
      </c>
      <c r="J17" s="77">
        <v>0</v>
      </c>
      <c r="K17" s="77">
        <v>-2.37</v>
      </c>
      <c r="L17" s="77">
        <v>0</v>
      </c>
    </row>
    <row r="18" spans="2:12">
      <c r="B18" t="s">
        <v>650</v>
      </c>
      <c r="C18" t="s">
        <v>651</v>
      </c>
      <c r="D18" t="s">
        <v>126</v>
      </c>
      <c r="E18" t="s">
        <v>109</v>
      </c>
      <c r="F18" t="s">
        <v>652</v>
      </c>
      <c r="G18" s="77">
        <v>-115000</v>
      </c>
      <c r="H18" s="77">
        <v>0.37609999999999999</v>
      </c>
      <c r="I18" s="77">
        <v>-1.4995295049999999</v>
      </c>
      <c r="J18" s="77">
        <v>0</v>
      </c>
      <c r="K18" s="77">
        <v>-4.04</v>
      </c>
      <c r="L18" s="77">
        <v>0</v>
      </c>
    </row>
    <row r="19" spans="2:12">
      <c r="B19" t="s">
        <v>653</v>
      </c>
      <c r="C19" t="s">
        <v>654</v>
      </c>
      <c r="D19" t="s">
        <v>126</v>
      </c>
      <c r="E19" t="s">
        <v>109</v>
      </c>
      <c r="F19" t="s">
        <v>655</v>
      </c>
      <c r="G19" s="77">
        <v>-124000</v>
      </c>
      <c r="H19" s="77">
        <v>0.50590000000000002</v>
      </c>
      <c r="I19" s="77">
        <v>-2.174904572</v>
      </c>
      <c r="J19" s="77">
        <v>0</v>
      </c>
      <c r="K19" s="77">
        <v>-5.86</v>
      </c>
      <c r="L19" s="77">
        <v>0</v>
      </c>
    </row>
    <row r="20" spans="2:12">
      <c r="B20" t="s">
        <v>656</v>
      </c>
      <c r="C20" t="s">
        <v>657</v>
      </c>
      <c r="D20" t="s">
        <v>126</v>
      </c>
      <c r="E20" t="s">
        <v>109</v>
      </c>
      <c r="F20" t="s">
        <v>658</v>
      </c>
      <c r="G20" s="77">
        <v>-279440</v>
      </c>
      <c r="H20" s="77">
        <v>9.7100000000000006E-2</v>
      </c>
      <c r="I20" s="77">
        <v>-0.94072274408000001</v>
      </c>
      <c r="J20" s="77">
        <v>0</v>
      </c>
      <c r="K20" s="77">
        <v>-2.5299999999999998</v>
      </c>
      <c r="L20" s="77">
        <v>0</v>
      </c>
    </row>
    <row r="21" spans="2:12">
      <c r="B21" t="s">
        <v>659</v>
      </c>
      <c r="C21" t="s">
        <v>660</v>
      </c>
      <c r="D21" t="s">
        <v>126</v>
      </c>
      <c r="E21" t="s">
        <v>109</v>
      </c>
      <c r="F21" t="s">
        <v>649</v>
      </c>
      <c r="G21" s="77">
        <v>1117760</v>
      </c>
      <c r="H21" s="77">
        <v>0.104</v>
      </c>
      <c r="I21" s="77">
        <v>4.0302848767999997</v>
      </c>
      <c r="J21" s="77">
        <v>0</v>
      </c>
      <c r="K21" s="77">
        <v>10.85</v>
      </c>
      <c r="L21" s="77">
        <v>0</v>
      </c>
    </row>
    <row r="22" spans="2:12">
      <c r="B22" t="s">
        <v>661</v>
      </c>
      <c r="C22" t="s">
        <v>662</v>
      </c>
      <c r="D22" t="s">
        <v>126</v>
      </c>
      <c r="E22" t="s">
        <v>109</v>
      </c>
      <c r="F22" t="s">
        <v>652</v>
      </c>
      <c r="G22" s="77">
        <v>940000</v>
      </c>
      <c r="H22" s="77">
        <v>0.52610000000000001</v>
      </c>
      <c r="I22" s="77">
        <v>17.145493779999999</v>
      </c>
      <c r="J22" s="77">
        <v>0</v>
      </c>
      <c r="K22" s="77">
        <v>46.18</v>
      </c>
      <c r="L22" s="77">
        <v>0.01</v>
      </c>
    </row>
    <row r="23" spans="2:12">
      <c r="B23" t="s">
        <v>663</v>
      </c>
      <c r="C23" t="s">
        <v>664</v>
      </c>
      <c r="D23" t="s">
        <v>126</v>
      </c>
      <c r="E23" t="s">
        <v>109</v>
      </c>
      <c r="F23" t="s">
        <v>655</v>
      </c>
      <c r="G23" s="77">
        <v>496000</v>
      </c>
      <c r="H23" s="77">
        <v>1.37</v>
      </c>
      <c r="I23" s="77">
        <v>23.558958400000002</v>
      </c>
      <c r="J23" s="77">
        <v>0</v>
      </c>
      <c r="K23" s="77">
        <v>63.45</v>
      </c>
      <c r="L23" s="77">
        <v>0.01</v>
      </c>
    </row>
    <row r="24" spans="2:12">
      <c r="B24" s="78" t="s">
        <v>665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t="s">
        <v>217</v>
      </c>
      <c r="E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577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t="s">
        <v>217</v>
      </c>
      <c r="E27" t="s">
        <v>217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307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t="s">
        <v>217</v>
      </c>
      <c r="E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s="78" t="s">
        <v>575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217</v>
      </c>
      <c r="C32" t="s">
        <v>217</v>
      </c>
      <c r="D32" t="s">
        <v>217</v>
      </c>
      <c r="E32" t="s">
        <v>217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582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217</v>
      </c>
      <c r="C34" t="s">
        <v>217</v>
      </c>
      <c r="D34" t="s">
        <v>217</v>
      </c>
      <c r="E34" t="s">
        <v>217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577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217</v>
      </c>
      <c r="C36" t="s">
        <v>217</v>
      </c>
      <c r="D36" t="s">
        <v>217</v>
      </c>
      <c r="E36" t="s">
        <v>217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583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217</v>
      </c>
      <c r="C38" t="s">
        <v>217</v>
      </c>
      <c r="D38" t="s">
        <v>217</v>
      </c>
      <c r="E38" t="s">
        <v>217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307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217</v>
      </c>
      <c r="C40" t="s">
        <v>217</v>
      </c>
      <c r="D40" t="s">
        <v>217</v>
      </c>
      <c r="E40" t="s">
        <v>217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224</v>
      </c>
      <c r="C41" s="16"/>
      <c r="D41" s="16"/>
    </row>
    <row r="42" spans="2:12">
      <c r="B42" t="s">
        <v>277</v>
      </c>
      <c r="C42" s="16"/>
      <c r="D42" s="16"/>
    </row>
    <row r="43" spans="2:12">
      <c r="B43" t="s">
        <v>278</v>
      </c>
      <c r="C43" s="16"/>
      <c r="D43" s="16"/>
    </row>
    <row r="44" spans="2:12">
      <c r="B44" t="s">
        <v>279</v>
      </c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A36" sqref="A3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107" t="s">
        <v>833</v>
      </c>
    </row>
    <row r="2" spans="2:13">
      <c r="B2" s="2" t="s">
        <v>1</v>
      </c>
      <c r="C2" s="15" t="s">
        <v>831</v>
      </c>
      <c r="M2" s="107"/>
    </row>
    <row r="3" spans="2:13">
      <c r="B3" s="2" t="s">
        <v>2</v>
      </c>
      <c r="C3" t="s">
        <v>832</v>
      </c>
      <c r="M3" s="107"/>
    </row>
    <row r="4" spans="2:13">
      <c r="B4" s="2" t="s">
        <v>3</v>
      </c>
      <c r="C4" t="s">
        <v>198</v>
      </c>
      <c r="M4" s="107"/>
    </row>
    <row r="5" spans="2:13">
      <c r="B5" s="75" t="s">
        <v>199</v>
      </c>
      <c r="C5" t="s">
        <v>200</v>
      </c>
      <c r="M5" s="107"/>
    </row>
    <row r="6" spans="2:13">
      <c r="M6" s="107"/>
    </row>
    <row r="7" spans="2:13" ht="26.25" customHeight="1">
      <c r="B7" s="94" t="s">
        <v>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10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7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7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7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19996.213271588</v>
      </c>
      <c r="K11" s="76">
        <v>100</v>
      </c>
      <c r="L11" s="76">
        <v>12.4</v>
      </c>
      <c r="M11" s="107"/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v>19996.213271588</v>
      </c>
      <c r="K12" s="79">
        <v>100</v>
      </c>
      <c r="L12" s="79">
        <v>12.4</v>
      </c>
      <c r="M12" s="107"/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19691.28758</v>
      </c>
      <c r="K13" s="79">
        <v>98.48</v>
      </c>
      <c r="L13" s="79">
        <v>12.21</v>
      </c>
      <c r="M13" s="107"/>
    </row>
    <row r="14" spans="2:13">
      <c r="B14" t="s">
        <v>206</v>
      </c>
      <c r="C14" t="s">
        <v>207</v>
      </c>
      <c r="D14" t="s">
        <v>208</v>
      </c>
      <c r="E14" t="s">
        <v>209</v>
      </c>
      <c r="F14" t="s">
        <v>210</v>
      </c>
      <c r="G14" t="s">
        <v>105</v>
      </c>
      <c r="H14" s="77">
        <v>0</v>
      </c>
      <c r="I14" s="77">
        <v>0</v>
      </c>
      <c r="J14" s="77">
        <v>19691.28758</v>
      </c>
      <c r="K14" s="77">
        <v>98.48</v>
      </c>
      <c r="L14" s="77">
        <v>12.21</v>
      </c>
      <c r="M14" s="107"/>
    </row>
    <row r="15" spans="2:13">
      <c r="B15" s="78" t="s">
        <v>211</v>
      </c>
      <c r="C15" s="26"/>
      <c r="D15" s="27"/>
      <c r="E15" s="27"/>
      <c r="F15" s="27"/>
      <c r="G15" s="27"/>
      <c r="H15" s="27"/>
      <c r="I15" s="79">
        <v>0</v>
      </c>
      <c r="J15" s="79">
        <v>304.92569158800001</v>
      </c>
      <c r="K15" s="79">
        <v>1.52</v>
      </c>
      <c r="L15" s="79">
        <v>0.19</v>
      </c>
      <c r="M15" s="107"/>
    </row>
    <row r="16" spans="2:13">
      <c r="B16" t="s">
        <v>212</v>
      </c>
      <c r="C16" t="s">
        <v>213</v>
      </c>
      <c r="D16" t="s">
        <v>208</v>
      </c>
      <c r="E16" t="s">
        <v>209</v>
      </c>
      <c r="F16" t="s">
        <v>210</v>
      </c>
      <c r="G16" t="s">
        <v>109</v>
      </c>
      <c r="H16" s="77">
        <v>0</v>
      </c>
      <c r="I16" s="77">
        <v>0</v>
      </c>
      <c r="J16" s="77">
        <v>303.69141429000001</v>
      </c>
      <c r="K16" s="77">
        <v>1.52</v>
      </c>
      <c r="L16" s="77">
        <v>0.19</v>
      </c>
      <c r="M16" s="107"/>
    </row>
    <row r="17" spans="2:13">
      <c r="B17" t="s">
        <v>214</v>
      </c>
      <c r="C17" t="s">
        <v>215</v>
      </c>
      <c r="D17" t="s">
        <v>208</v>
      </c>
      <c r="E17" t="s">
        <v>209</v>
      </c>
      <c r="F17" t="s">
        <v>210</v>
      </c>
      <c r="G17" t="s">
        <v>113</v>
      </c>
      <c r="H17" s="77">
        <v>0</v>
      </c>
      <c r="I17" s="77">
        <v>0</v>
      </c>
      <c r="J17" s="77">
        <v>1.2342772980000001</v>
      </c>
      <c r="K17" s="77">
        <v>0.01</v>
      </c>
      <c r="L17" s="77">
        <v>0</v>
      </c>
      <c r="M17" s="107"/>
    </row>
    <row r="18" spans="2:13">
      <c r="B18" s="78" t="s">
        <v>216</v>
      </c>
      <c r="D18" s="16"/>
      <c r="I18" s="79">
        <v>0</v>
      </c>
      <c r="J18" s="79">
        <v>0</v>
      </c>
      <c r="K18" s="79">
        <v>0</v>
      </c>
      <c r="L18" s="79">
        <v>0</v>
      </c>
      <c r="M18" s="107"/>
    </row>
    <row r="19" spans="2:13">
      <c r="B19" t="s">
        <v>217</v>
      </c>
      <c r="C19" t="s">
        <v>217</v>
      </c>
      <c r="D19" s="16"/>
      <c r="E19" t="s">
        <v>217</v>
      </c>
      <c r="G19" t="s">
        <v>217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107"/>
    </row>
    <row r="20" spans="2:13">
      <c r="B20" s="78" t="s">
        <v>218</v>
      </c>
      <c r="D20" s="16"/>
      <c r="I20" s="79">
        <v>0</v>
      </c>
      <c r="J20" s="79">
        <v>0</v>
      </c>
      <c r="K20" s="79">
        <v>0</v>
      </c>
      <c r="L20" s="79">
        <v>0</v>
      </c>
      <c r="M20" s="107"/>
    </row>
    <row r="21" spans="2:13">
      <c r="B21" t="s">
        <v>217</v>
      </c>
      <c r="C21" t="s">
        <v>217</v>
      </c>
      <c r="D21" s="16"/>
      <c r="E21" t="s">
        <v>217</v>
      </c>
      <c r="G21" t="s">
        <v>217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107"/>
    </row>
    <row r="22" spans="2:13">
      <c r="B22" s="78" t="s">
        <v>219</v>
      </c>
      <c r="D22" s="16"/>
      <c r="I22" s="79">
        <v>0</v>
      </c>
      <c r="J22" s="79">
        <v>0</v>
      </c>
      <c r="K22" s="79">
        <v>0</v>
      </c>
      <c r="L22" s="79">
        <v>0</v>
      </c>
      <c r="M22" s="107"/>
    </row>
    <row r="23" spans="2:13">
      <c r="B23" t="s">
        <v>217</v>
      </c>
      <c r="C23" t="s">
        <v>217</v>
      </c>
      <c r="D23" s="16"/>
      <c r="E23" t="s">
        <v>217</v>
      </c>
      <c r="G23" t="s">
        <v>217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107"/>
    </row>
    <row r="24" spans="2:13">
      <c r="B24" s="78" t="s">
        <v>220</v>
      </c>
      <c r="D24" s="16"/>
      <c r="I24" s="79">
        <v>0</v>
      </c>
      <c r="J24" s="79">
        <v>0</v>
      </c>
      <c r="K24" s="79">
        <v>0</v>
      </c>
      <c r="L24" s="79">
        <v>0</v>
      </c>
      <c r="M24" s="107"/>
    </row>
    <row r="25" spans="2:13">
      <c r="B25" t="s">
        <v>217</v>
      </c>
      <c r="C25" t="s">
        <v>217</v>
      </c>
      <c r="D25" s="16"/>
      <c r="E25" t="s">
        <v>217</v>
      </c>
      <c r="G25" t="s">
        <v>217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107"/>
    </row>
    <row r="26" spans="2:13">
      <c r="B26" s="78" t="s">
        <v>221</v>
      </c>
      <c r="D26" s="16"/>
      <c r="I26" s="79">
        <v>0</v>
      </c>
      <c r="J26" s="79">
        <v>0</v>
      </c>
      <c r="K26" s="79">
        <v>0</v>
      </c>
      <c r="L26" s="79">
        <v>0</v>
      </c>
      <c r="M26" s="107"/>
    </row>
    <row r="27" spans="2:13">
      <c r="B27" t="s">
        <v>217</v>
      </c>
      <c r="C27" t="s">
        <v>217</v>
      </c>
      <c r="D27" s="16"/>
      <c r="E27" t="s">
        <v>217</v>
      </c>
      <c r="G27" t="s">
        <v>217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107"/>
    </row>
    <row r="28" spans="2:13">
      <c r="B28" s="78" t="s">
        <v>222</v>
      </c>
      <c r="D28" s="16"/>
      <c r="I28" s="79">
        <v>0</v>
      </c>
      <c r="J28" s="79">
        <v>0</v>
      </c>
      <c r="K28" s="79">
        <v>0</v>
      </c>
      <c r="L28" s="79">
        <v>0</v>
      </c>
      <c r="M28" s="107"/>
    </row>
    <row r="29" spans="2:13">
      <c r="B29" s="78" t="s">
        <v>223</v>
      </c>
      <c r="D29" s="16"/>
      <c r="I29" s="79">
        <v>0</v>
      </c>
      <c r="J29" s="79">
        <v>0</v>
      </c>
      <c r="K29" s="79">
        <v>0</v>
      </c>
      <c r="L29" s="79">
        <v>0</v>
      </c>
      <c r="M29" s="107"/>
    </row>
    <row r="30" spans="2:13">
      <c r="B30" t="s">
        <v>217</v>
      </c>
      <c r="C30" t="s">
        <v>217</v>
      </c>
      <c r="D30" s="16"/>
      <c r="E30" t="s">
        <v>217</v>
      </c>
      <c r="G30" t="s">
        <v>217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107"/>
    </row>
    <row r="31" spans="2:13">
      <c r="B31" s="78" t="s">
        <v>221</v>
      </c>
      <c r="D31" s="16"/>
      <c r="I31" s="79">
        <v>0</v>
      </c>
      <c r="J31" s="79">
        <v>0</v>
      </c>
      <c r="K31" s="79">
        <v>0</v>
      </c>
      <c r="L31" s="79">
        <v>0</v>
      </c>
      <c r="M31" s="107"/>
    </row>
    <row r="32" spans="2:13">
      <c r="B32" t="s">
        <v>217</v>
      </c>
      <c r="C32" t="s">
        <v>217</v>
      </c>
      <c r="D32" s="16"/>
      <c r="E32" t="s">
        <v>217</v>
      </c>
      <c r="G32" t="s">
        <v>217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107"/>
    </row>
    <row r="33" spans="1:13">
      <c r="B33" t="s">
        <v>224</v>
      </c>
      <c r="D33" s="16"/>
      <c r="M33" s="107"/>
    </row>
    <row r="34" spans="1:13">
      <c r="A34" s="107" t="s">
        <v>834</v>
      </c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</row>
    <row r="35" spans="1:13">
      <c r="A35" s="107" t="s">
        <v>835</v>
      </c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</row>
    <row r="36" spans="1:13">
      <c r="D36" s="16"/>
    </row>
    <row r="37" spans="1:13">
      <c r="D37" s="16"/>
    </row>
    <row r="38" spans="1:13">
      <c r="D38" s="16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3"/>
    <mergeCell ref="A34:L34"/>
    <mergeCell ref="A35:L35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15" t="s">
        <v>831</v>
      </c>
    </row>
    <row r="3" spans="2:49">
      <c r="B3" s="2" t="s">
        <v>2</v>
      </c>
      <c r="C3" t="s">
        <v>832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49" ht="26.25" customHeight="1">
      <c r="B7" s="104" t="s">
        <v>146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11528500</v>
      </c>
      <c r="H11" s="7"/>
      <c r="I11" s="76">
        <v>-442.37701186200457</v>
      </c>
      <c r="J11" s="76">
        <v>100</v>
      </c>
      <c r="K11" s="76">
        <v>-0.27</v>
      </c>
      <c r="AW11" s="16"/>
    </row>
    <row r="12" spans="2:49">
      <c r="B12" s="78" t="s">
        <v>204</v>
      </c>
      <c r="C12" s="16"/>
      <c r="D12" s="16"/>
      <c r="G12" s="79">
        <v>11528500</v>
      </c>
      <c r="I12" s="79">
        <v>-442.37701186200457</v>
      </c>
      <c r="J12" s="79">
        <v>100</v>
      </c>
      <c r="K12" s="79">
        <v>-0.27</v>
      </c>
    </row>
    <row r="13" spans="2:49">
      <c r="B13" s="78" t="s">
        <v>575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576</v>
      </c>
      <c r="C15" s="16"/>
      <c r="D15" s="16"/>
      <c r="G15" s="79">
        <v>-784500</v>
      </c>
      <c r="I15" s="79">
        <v>-1.33303978955217</v>
      </c>
      <c r="J15" s="79">
        <v>0.3</v>
      </c>
      <c r="K15" s="79">
        <v>0</v>
      </c>
    </row>
    <row r="16" spans="2:49">
      <c r="B16" t="s">
        <v>666</v>
      </c>
      <c r="C16" t="s">
        <v>667</v>
      </c>
      <c r="D16" t="s">
        <v>126</v>
      </c>
      <c r="E16" t="s">
        <v>113</v>
      </c>
      <c r="F16" t="s">
        <v>668</v>
      </c>
      <c r="G16" s="77">
        <v>-49200</v>
      </c>
      <c r="H16" s="77">
        <v>9.1631904450261796</v>
      </c>
      <c r="I16" s="77">
        <v>-4.50828969895288</v>
      </c>
      <c r="J16" s="77">
        <v>1.02</v>
      </c>
      <c r="K16" s="77">
        <v>0</v>
      </c>
    </row>
    <row r="17" spans="2:11">
      <c r="B17" t="s">
        <v>669</v>
      </c>
      <c r="C17" t="s">
        <v>670</v>
      </c>
      <c r="D17" t="s">
        <v>126</v>
      </c>
      <c r="E17" t="s">
        <v>109</v>
      </c>
      <c r="F17" t="s">
        <v>668</v>
      </c>
      <c r="G17" s="77">
        <v>-267000</v>
      </c>
      <c r="H17" s="77">
        <v>-3.5209146102624382</v>
      </c>
      <c r="I17" s="77">
        <v>9.4008420094007104</v>
      </c>
      <c r="J17" s="77">
        <v>-2.13</v>
      </c>
      <c r="K17" s="77">
        <v>0.01</v>
      </c>
    </row>
    <row r="18" spans="2:11">
      <c r="B18" t="s">
        <v>671</v>
      </c>
      <c r="C18" t="s">
        <v>672</v>
      </c>
      <c r="D18" t="s">
        <v>126</v>
      </c>
      <c r="E18" t="s">
        <v>113</v>
      </c>
      <c r="F18" t="s">
        <v>673</v>
      </c>
      <c r="G18" s="77">
        <v>-34300</v>
      </c>
      <c r="H18" s="77">
        <v>2.5030999999999999</v>
      </c>
      <c r="I18" s="77">
        <v>-0.85856330000000003</v>
      </c>
      <c r="J18" s="77">
        <v>0.19</v>
      </c>
      <c r="K18" s="77">
        <v>0</v>
      </c>
    </row>
    <row r="19" spans="2:11">
      <c r="B19" t="s">
        <v>674</v>
      </c>
      <c r="C19" t="s">
        <v>675</v>
      </c>
      <c r="D19" t="s">
        <v>126</v>
      </c>
      <c r="E19" t="s">
        <v>109</v>
      </c>
      <c r="F19" t="s">
        <v>676</v>
      </c>
      <c r="G19" s="77">
        <v>-112000</v>
      </c>
      <c r="H19" s="77">
        <v>-2.87276</v>
      </c>
      <c r="I19" s="77">
        <v>3.2174912</v>
      </c>
      <c r="J19" s="77">
        <v>-0.73</v>
      </c>
      <c r="K19" s="77">
        <v>0</v>
      </c>
    </row>
    <row r="20" spans="2:11">
      <c r="B20" t="s">
        <v>677</v>
      </c>
      <c r="C20" t="s">
        <v>678</v>
      </c>
      <c r="D20" t="s">
        <v>126</v>
      </c>
      <c r="E20" t="s">
        <v>113</v>
      </c>
      <c r="F20" t="s">
        <v>679</v>
      </c>
      <c r="G20" s="77">
        <v>-322000</v>
      </c>
      <c r="H20" s="77">
        <v>2.6659999999999999</v>
      </c>
      <c r="I20" s="77">
        <v>-8.5845199999999995</v>
      </c>
      <c r="J20" s="77">
        <v>1.94</v>
      </c>
      <c r="K20" s="77">
        <v>-0.01</v>
      </c>
    </row>
    <row r="21" spans="2:11">
      <c r="B21" s="78" t="s">
        <v>665</v>
      </c>
      <c r="C21" s="16"/>
      <c r="D21" s="16"/>
      <c r="G21" s="79">
        <v>-75000</v>
      </c>
      <c r="I21" s="79">
        <v>-3.0741421875000001</v>
      </c>
      <c r="J21" s="79">
        <v>0.69</v>
      </c>
      <c r="K21" s="79">
        <v>0</v>
      </c>
    </row>
    <row r="22" spans="2:11">
      <c r="B22" t="s">
        <v>680</v>
      </c>
      <c r="C22" t="s">
        <v>681</v>
      </c>
      <c r="D22" t="s">
        <v>126</v>
      </c>
      <c r="E22" t="s">
        <v>113</v>
      </c>
      <c r="F22" t="s">
        <v>668</v>
      </c>
      <c r="G22" s="77">
        <v>-75000</v>
      </c>
      <c r="H22" s="77">
        <v>4.0988562499999999</v>
      </c>
      <c r="I22" s="77">
        <v>-3.0741421875000001</v>
      </c>
      <c r="J22" s="77">
        <v>0.69</v>
      </c>
      <c r="K22" s="77">
        <v>0</v>
      </c>
    </row>
    <row r="23" spans="2:11">
      <c r="B23" s="78" t="s">
        <v>577</v>
      </c>
      <c r="C23" s="16"/>
      <c r="D23" s="16"/>
      <c r="G23" s="79">
        <v>12388000</v>
      </c>
      <c r="I23" s="79">
        <v>-437.96982988495245</v>
      </c>
      <c r="J23" s="79">
        <v>99</v>
      </c>
      <c r="K23" s="79">
        <v>-0.27</v>
      </c>
    </row>
    <row r="24" spans="2:11">
      <c r="B24" t="s">
        <v>682</v>
      </c>
      <c r="C24" t="s">
        <v>683</v>
      </c>
      <c r="D24" t="s">
        <v>126</v>
      </c>
      <c r="E24" t="s">
        <v>105</v>
      </c>
      <c r="F24" t="s">
        <v>613</v>
      </c>
      <c r="G24" s="77">
        <v>828000</v>
      </c>
      <c r="H24" s="77">
        <v>-0.24744805194805194</v>
      </c>
      <c r="I24" s="77">
        <v>-2.0488698701298702</v>
      </c>
      <c r="J24" s="77">
        <v>0.46</v>
      </c>
      <c r="K24" s="77">
        <v>0</v>
      </c>
    </row>
    <row r="25" spans="2:11">
      <c r="B25" t="s">
        <v>684</v>
      </c>
      <c r="C25" t="s">
        <v>685</v>
      </c>
      <c r="D25" t="s">
        <v>126</v>
      </c>
      <c r="E25" t="s">
        <v>105</v>
      </c>
      <c r="F25" t="s">
        <v>686</v>
      </c>
      <c r="G25" s="77">
        <v>464000</v>
      </c>
      <c r="H25" s="77">
        <v>-0.77975700934579306</v>
      </c>
      <c r="I25" s="77">
        <v>-3.6180725233644799</v>
      </c>
      <c r="J25" s="77">
        <v>0.82</v>
      </c>
      <c r="K25" s="77">
        <v>0</v>
      </c>
    </row>
    <row r="26" spans="2:11">
      <c r="B26" t="s">
        <v>687</v>
      </c>
      <c r="C26" t="s">
        <v>688</v>
      </c>
      <c r="D26" t="s">
        <v>126</v>
      </c>
      <c r="E26" t="s">
        <v>105</v>
      </c>
      <c r="F26" t="s">
        <v>372</v>
      </c>
      <c r="G26" s="77">
        <v>147000</v>
      </c>
      <c r="H26" s="77">
        <v>-1.3587594936708911</v>
      </c>
      <c r="I26" s="77">
        <v>-1.9973764556962099</v>
      </c>
      <c r="J26" s="77">
        <v>0.45</v>
      </c>
      <c r="K26" s="77">
        <v>0</v>
      </c>
    </row>
    <row r="27" spans="2:11">
      <c r="B27" t="s">
        <v>689</v>
      </c>
      <c r="C27" t="s">
        <v>690</v>
      </c>
      <c r="D27" t="s">
        <v>126</v>
      </c>
      <c r="E27" t="s">
        <v>105</v>
      </c>
      <c r="F27" t="s">
        <v>691</v>
      </c>
      <c r="G27" s="77">
        <v>244000</v>
      </c>
      <c r="H27" s="77">
        <v>-1.4436315789473688</v>
      </c>
      <c r="I27" s="77">
        <v>-3.5224610526315798</v>
      </c>
      <c r="J27" s="77">
        <v>0.8</v>
      </c>
      <c r="K27" s="77">
        <v>0</v>
      </c>
    </row>
    <row r="28" spans="2:11">
      <c r="B28" t="s">
        <v>692</v>
      </c>
      <c r="C28" t="s">
        <v>693</v>
      </c>
      <c r="D28" t="s">
        <v>126</v>
      </c>
      <c r="E28" t="s">
        <v>105</v>
      </c>
      <c r="F28" t="s">
        <v>694</v>
      </c>
      <c r="G28" s="77">
        <v>353000</v>
      </c>
      <c r="H28" s="77">
        <v>-1.6366927592955014</v>
      </c>
      <c r="I28" s="77">
        <v>-5.77752544031312</v>
      </c>
      <c r="J28" s="77">
        <v>1.31</v>
      </c>
      <c r="K28" s="77">
        <v>0</v>
      </c>
    </row>
    <row r="29" spans="2:11">
      <c r="B29" t="s">
        <v>695</v>
      </c>
      <c r="C29" t="s">
        <v>696</v>
      </c>
      <c r="D29" t="s">
        <v>126</v>
      </c>
      <c r="E29" t="s">
        <v>105</v>
      </c>
      <c r="F29" t="s">
        <v>697</v>
      </c>
      <c r="G29" s="77">
        <v>867000</v>
      </c>
      <c r="H29" s="77">
        <v>-2.5631125628140716</v>
      </c>
      <c r="I29" s="77">
        <v>-22.222185919598001</v>
      </c>
      <c r="J29" s="77">
        <v>5.0199999999999996</v>
      </c>
      <c r="K29" s="77">
        <v>-0.01</v>
      </c>
    </row>
    <row r="30" spans="2:11">
      <c r="B30" t="s">
        <v>698</v>
      </c>
      <c r="C30" t="s">
        <v>699</v>
      </c>
      <c r="D30" t="s">
        <v>126</v>
      </c>
      <c r="E30" t="s">
        <v>105</v>
      </c>
      <c r="F30" t="s">
        <v>700</v>
      </c>
      <c r="G30" s="77">
        <v>207000</v>
      </c>
      <c r="H30" s="77">
        <v>-2.8641977831659227</v>
      </c>
      <c r="I30" s="77">
        <v>-5.9288894111534596</v>
      </c>
      <c r="J30" s="77">
        <v>1.34</v>
      </c>
      <c r="K30" s="77">
        <v>0</v>
      </c>
    </row>
    <row r="31" spans="2:11">
      <c r="B31" t="s">
        <v>701</v>
      </c>
      <c r="C31" t="s">
        <v>702</v>
      </c>
      <c r="D31" t="s">
        <v>126</v>
      </c>
      <c r="E31" t="s">
        <v>105</v>
      </c>
      <c r="F31" t="s">
        <v>703</v>
      </c>
      <c r="G31" s="77">
        <v>727000</v>
      </c>
      <c r="H31" s="77">
        <v>-3.1421157894736864</v>
      </c>
      <c r="I31" s="77">
        <v>-22.8431817894737</v>
      </c>
      <c r="J31" s="77">
        <v>5.16</v>
      </c>
      <c r="K31" s="77">
        <v>-0.01</v>
      </c>
    </row>
    <row r="32" spans="2:11">
      <c r="B32" t="s">
        <v>704</v>
      </c>
      <c r="C32" t="s">
        <v>705</v>
      </c>
      <c r="D32" t="s">
        <v>126</v>
      </c>
      <c r="E32" t="s">
        <v>105</v>
      </c>
      <c r="F32" t="s">
        <v>239</v>
      </c>
      <c r="G32" s="77">
        <v>267000</v>
      </c>
      <c r="H32" s="77">
        <v>-3.9141349693251684</v>
      </c>
      <c r="I32" s="77">
        <v>-10.450740368098201</v>
      </c>
      <c r="J32" s="77">
        <v>2.36</v>
      </c>
      <c r="K32" s="77">
        <v>-0.01</v>
      </c>
    </row>
    <row r="33" spans="2:11">
      <c r="B33" t="s">
        <v>706</v>
      </c>
      <c r="C33" t="s">
        <v>707</v>
      </c>
      <c r="D33" t="s">
        <v>126</v>
      </c>
      <c r="E33" t="s">
        <v>105</v>
      </c>
      <c r="F33" t="s">
        <v>257</v>
      </c>
      <c r="G33" s="77">
        <v>4707000</v>
      </c>
      <c r="H33" s="77">
        <v>-4.5703560975609729</v>
      </c>
      <c r="I33" s="77">
        <v>-215.126661512195</v>
      </c>
      <c r="J33" s="77">
        <v>48.63</v>
      </c>
      <c r="K33" s="77">
        <v>-0.13</v>
      </c>
    </row>
    <row r="34" spans="2:11">
      <c r="B34" t="s">
        <v>708</v>
      </c>
      <c r="C34" t="s">
        <v>709</v>
      </c>
      <c r="D34" t="s">
        <v>126</v>
      </c>
      <c r="E34" t="s">
        <v>105</v>
      </c>
      <c r="F34" t="s">
        <v>710</v>
      </c>
      <c r="G34" s="77">
        <v>401000</v>
      </c>
      <c r="H34" s="77">
        <v>-4.8019375000000002</v>
      </c>
      <c r="I34" s="77">
        <v>-19.255769375</v>
      </c>
      <c r="J34" s="77">
        <v>4.3499999999999996</v>
      </c>
      <c r="K34" s="77">
        <v>-0.01</v>
      </c>
    </row>
    <row r="35" spans="2:11">
      <c r="B35" t="s">
        <v>711</v>
      </c>
      <c r="C35" t="s">
        <v>712</v>
      </c>
      <c r="D35" t="s">
        <v>126</v>
      </c>
      <c r="E35" t="s">
        <v>105</v>
      </c>
      <c r="F35" t="s">
        <v>713</v>
      </c>
      <c r="G35" s="77">
        <v>409000</v>
      </c>
      <c r="H35" s="77">
        <v>-1.6134838709677408</v>
      </c>
      <c r="I35" s="77">
        <v>-6.5991490322580599</v>
      </c>
      <c r="J35" s="77">
        <v>1.49</v>
      </c>
      <c r="K35" s="77">
        <v>0</v>
      </c>
    </row>
    <row r="36" spans="2:11">
      <c r="B36" t="s">
        <v>714</v>
      </c>
      <c r="C36" t="s">
        <v>715</v>
      </c>
      <c r="D36" t="s">
        <v>126</v>
      </c>
      <c r="E36" t="s">
        <v>105</v>
      </c>
      <c r="F36" t="s">
        <v>716</v>
      </c>
      <c r="G36" s="77">
        <v>506000</v>
      </c>
      <c r="H36" s="77">
        <v>-3.4509276315789528</v>
      </c>
      <c r="I36" s="77">
        <v>-17.461693815789499</v>
      </c>
      <c r="J36" s="77">
        <v>3.95</v>
      </c>
      <c r="K36" s="77">
        <v>-0.01</v>
      </c>
    </row>
    <row r="37" spans="2:11">
      <c r="B37" t="s">
        <v>717</v>
      </c>
      <c r="C37" t="s">
        <v>718</v>
      </c>
      <c r="D37" t="s">
        <v>126</v>
      </c>
      <c r="E37" t="s">
        <v>105</v>
      </c>
      <c r="F37" t="s">
        <v>719</v>
      </c>
      <c r="G37" s="77">
        <v>291000</v>
      </c>
      <c r="H37" s="77">
        <v>-3.6825357142857045</v>
      </c>
      <c r="I37" s="77">
        <v>-10.7161789285714</v>
      </c>
      <c r="J37" s="77">
        <v>2.42</v>
      </c>
      <c r="K37" s="77">
        <v>-0.01</v>
      </c>
    </row>
    <row r="38" spans="2:11">
      <c r="B38" t="s">
        <v>720</v>
      </c>
      <c r="C38" t="s">
        <v>721</v>
      </c>
      <c r="D38" t="s">
        <v>126</v>
      </c>
      <c r="E38" t="s">
        <v>105</v>
      </c>
      <c r="F38" t="s">
        <v>722</v>
      </c>
      <c r="G38" s="77">
        <v>356000</v>
      </c>
      <c r="H38" s="77">
        <v>-3.9141357142857021</v>
      </c>
      <c r="I38" s="77">
        <v>-13.934323142857099</v>
      </c>
      <c r="J38" s="77">
        <v>3.15</v>
      </c>
      <c r="K38" s="77">
        <v>-0.01</v>
      </c>
    </row>
    <row r="39" spans="2:11">
      <c r="B39" t="s">
        <v>723</v>
      </c>
      <c r="C39" t="s">
        <v>724</v>
      </c>
      <c r="D39" t="s">
        <v>126</v>
      </c>
      <c r="E39" t="s">
        <v>105</v>
      </c>
      <c r="F39" t="s">
        <v>725</v>
      </c>
      <c r="G39" s="77">
        <v>215000</v>
      </c>
      <c r="H39" s="77">
        <v>-4.0685466666666699</v>
      </c>
      <c r="I39" s="77">
        <v>-8.7473753333333395</v>
      </c>
      <c r="J39" s="77">
        <v>1.98</v>
      </c>
      <c r="K39" s="77">
        <v>-0.01</v>
      </c>
    </row>
    <row r="40" spans="2:11">
      <c r="B40" t="s">
        <v>726</v>
      </c>
      <c r="C40" t="s">
        <v>727</v>
      </c>
      <c r="D40" t="s">
        <v>126</v>
      </c>
      <c r="E40" t="s">
        <v>105</v>
      </c>
      <c r="F40" t="s">
        <v>728</v>
      </c>
      <c r="G40" s="77">
        <v>1399000</v>
      </c>
      <c r="H40" s="77">
        <v>-4.8405558194774407</v>
      </c>
      <c r="I40" s="77">
        <v>-67.719375914489405</v>
      </c>
      <c r="J40" s="77">
        <v>15.31</v>
      </c>
      <c r="K40" s="77">
        <v>-0.04</v>
      </c>
    </row>
    <row r="41" spans="2:11">
      <c r="B41" s="78" t="s">
        <v>307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t="s">
        <v>217</v>
      </c>
      <c r="C42" t="s">
        <v>217</v>
      </c>
      <c r="D42" t="s">
        <v>217</v>
      </c>
      <c r="E42" t="s">
        <v>217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</row>
    <row r="43" spans="2:11">
      <c r="B43" s="78" t="s">
        <v>222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s="78" t="s">
        <v>575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217</v>
      </c>
      <c r="C45" t="s">
        <v>217</v>
      </c>
      <c r="D45" t="s">
        <v>217</v>
      </c>
      <c r="E45" t="s">
        <v>217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s="78" t="s">
        <v>582</v>
      </c>
      <c r="C46" s="16"/>
      <c r="D46" s="16"/>
      <c r="G46" s="79">
        <v>0</v>
      </c>
      <c r="I46" s="79">
        <v>0</v>
      </c>
      <c r="J46" s="79">
        <v>0</v>
      </c>
      <c r="K46" s="79">
        <v>0</v>
      </c>
    </row>
    <row r="47" spans="2:11">
      <c r="B47" t="s">
        <v>217</v>
      </c>
      <c r="C47" t="s">
        <v>217</v>
      </c>
      <c r="D47" t="s">
        <v>217</v>
      </c>
      <c r="E47" t="s">
        <v>217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</row>
    <row r="48" spans="2:11">
      <c r="B48" s="78" t="s">
        <v>577</v>
      </c>
      <c r="C48" s="16"/>
      <c r="D48" s="16"/>
      <c r="G48" s="79">
        <v>0</v>
      </c>
      <c r="I48" s="79">
        <v>0</v>
      </c>
      <c r="J48" s="79">
        <v>0</v>
      </c>
      <c r="K48" s="79">
        <v>0</v>
      </c>
    </row>
    <row r="49" spans="2:11">
      <c r="B49" t="s">
        <v>217</v>
      </c>
      <c r="C49" t="s">
        <v>217</v>
      </c>
      <c r="D49" t="s">
        <v>217</v>
      </c>
      <c r="E49" t="s">
        <v>217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</row>
    <row r="50" spans="2:11">
      <c r="B50" s="78" t="s">
        <v>307</v>
      </c>
      <c r="C50" s="16"/>
      <c r="D50" s="16"/>
      <c r="G50" s="79">
        <v>0</v>
      </c>
      <c r="I50" s="79">
        <v>0</v>
      </c>
      <c r="J50" s="79">
        <v>0</v>
      </c>
      <c r="K50" s="79">
        <v>0</v>
      </c>
    </row>
    <row r="51" spans="2:11">
      <c r="B51" t="s">
        <v>217</v>
      </c>
      <c r="C51" t="s">
        <v>217</v>
      </c>
      <c r="D51" t="s">
        <v>217</v>
      </c>
      <c r="E51" t="s">
        <v>217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</row>
    <row r="52" spans="2:11">
      <c r="B52" t="s">
        <v>224</v>
      </c>
      <c r="C52" s="16"/>
      <c r="D52" s="16"/>
    </row>
    <row r="53" spans="2:11">
      <c r="B53" t="s">
        <v>277</v>
      </c>
      <c r="C53" s="16"/>
      <c r="D53" s="16"/>
    </row>
    <row r="54" spans="2:11">
      <c r="B54" t="s">
        <v>278</v>
      </c>
      <c r="C54" s="16"/>
      <c r="D54" s="16"/>
    </row>
    <row r="55" spans="2:11">
      <c r="B55" t="s">
        <v>279</v>
      </c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15" t="s">
        <v>831</v>
      </c>
    </row>
    <row r="3" spans="2:78">
      <c r="B3" s="2" t="s">
        <v>2</v>
      </c>
      <c r="C3" t="s">
        <v>832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78" ht="26.25" customHeight="1">
      <c r="B7" s="104" t="s">
        <v>148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594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217</v>
      </c>
      <c r="C14" t="s">
        <v>217</v>
      </c>
      <c r="D14" s="16"/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595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217</v>
      </c>
      <c r="C16" t="s">
        <v>217</v>
      </c>
      <c r="D16" s="16"/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596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597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217</v>
      </c>
      <c r="C19" t="s">
        <v>217</v>
      </c>
      <c r="D19" s="16"/>
      <c r="E19" t="s">
        <v>217</v>
      </c>
      <c r="H19" s="77">
        <v>0</v>
      </c>
      <c r="I19" t="s">
        <v>217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598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217</v>
      </c>
      <c r="C21" t="s">
        <v>217</v>
      </c>
      <c r="D21" s="16"/>
      <c r="E21" t="s">
        <v>217</v>
      </c>
      <c r="H21" s="77">
        <v>0</v>
      </c>
      <c r="I21" t="s">
        <v>217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599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D23" s="16"/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600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D25" s="16"/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222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594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D28" s="16"/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595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D30" s="16"/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596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597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217</v>
      </c>
      <c r="C33" t="s">
        <v>217</v>
      </c>
      <c r="D33" s="16"/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598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217</v>
      </c>
      <c r="C35" t="s">
        <v>217</v>
      </c>
      <c r="D35" s="16"/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599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D37" s="16"/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600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D39" s="16"/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224</v>
      </c>
      <c r="D40" s="16"/>
    </row>
    <row r="41" spans="2:17">
      <c r="B41" t="s">
        <v>277</v>
      </c>
      <c r="D41" s="16"/>
    </row>
    <row r="42" spans="2:17">
      <c r="B42" t="s">
        <v>278</v>
      </c>
      <c r="D42" s="16"/>
    </row>
    <row r="43" spans="2:17">
      <c r="B43" t="s">
        <v>279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topLeftCell="A13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831</v>
      </c>
    </row>
    <row r="3" spans="2:59">
      <c r="B3" s="2" t="s">
        <v>2</v>
      </c>
      <c r="C3" s="2" t="s">
        <v>832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4" t="s">
        <v>149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4.1100000000000003</v>
      </c>
      <c r="J11" s="18"/>
      <c r="K11" s="18"/>
      <c r="L11" s="76">
        <v>3.83</v>
      </c>
      <c r="M11" s="76">
        <v>159000</v>
      </c>
      <c r="N11" s="7"/>
      <c r="O11" s="76">
        <v>169.2396</v>
      </c>
      <c r="P11" s="76">
        <v>100</v>
      </c>
      <c r="Q11" s="76">
        <v>0.1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4.1100000000000003</v>
      </c>
      <c r="L12" s="79">
        <v>3.83</v>
      </c>
      <c r="M12" s="79">
        <v>159000</v>
      </c>
      <c r="O12" s="79">
        <v>169.2396</v>
      </c>
      <c r="P12" s="79">
        <v>100</v>
      </c>
      <c r="Q12" s="79">
        <v>0.1</v>
      </c>
    </row>
    <row r="13" spans="2:59">
      <c r="B13" s="78" t="s">
        <v>729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217</v>
      </c>
      <c r="D14" t="s">
        <v>217</v>
      </c>
      <c r="F14" t="s">
        <v>217</v>
      </c>
      <c r="I14" s="77">
        <v>0</v>
      </c>
      <c r="J14" t="s">
        <v>217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730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217</v>
      </c>
      <c r="D16" t="s">
        <v>217</v>
      </c>
      <c r="F16" t="s">
        <v>217</v>
      </c>
      <c r="I16" s="77">
        <v>0</v>
      </c>
      <c r="J16" t="s">
        <v>217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731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217</v>
      </c>
      <c r="D18" t="s">
        <v>217</v>
      </c>
      <c r="F18" t="s">
        <v>217</v>
      </c>
      <c r="I18" s="77">
        <v>0</v>
      </c>
      <c r="J18" t="s">
        <v>217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732</v>
      </c>
      <c r="I19" s="79">
        <v>4.1100000000000003</v>
      </c>
      <c r="L19" s="79">
        <v>3.83</v>
      </c>
      <c r="M19" s="79">
        <v>159000</v>
      </c>
      <c r="O19" s="79">
        <v>169.2396</v>
      </c>
      <c r="P19" s="79">
        <v>100</v>
      </c>
      <c r="Q19" s="79">
        <v>0.1</v>
      </c>
    </row>
    <row r="20" spans="2:17">
      <c r="B20" t="s">
        <v>733</v>
      </c>
      <c r="C20" t="s">
        <v>734</v>
      </c>
      <c r="D20" t="s">
        <v>735</v>
      </c>
      <c r="E20" t="s">
        <v>736</v>
      </c>
      <c r="F20" t="s">
        <v>217</v>
      </c>
      <c r="G20" t="s">
        <v>737</v>
      </c>
      <c r="H20" t="s">
        <v>543</v>
      </c>
      <c r="I20" s="77">
        <v>4.1100000000000003</v>
      </c>
      <c r="J20" t="s">
        <v>105</v>
      </c>
      <c r="K20" s="77">
        <v>5</v>
      </c>
      <c r="L20" s="77">
        <v>3.83</v>
      </c>
      <c r="M20" s="77">
        <v>159000</v>
      </c>
      <c r="N20" s="77">
        <v>106.44</v>
      </c>
      <c r="O20" s="77">
        <v>169.2396</v>
      </c>
      <c r="P20" s="77">
        <v>100</v>
      </c>
      <c r="Q20" s="77">
        <v>0.1</v>
      </c>
    </row>
    <row r="21" spans="2:17">
      <c r="B21" s="78" t="s">
        <v>738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217</v>
      </c>
      <c r="D22" t="s">
        <v>217</v>
      </c>
      <c r="F22" t="s">
        <v>217</v>
      </c>
      <c r="I22" s="77">
        <v>0</v>
      </c>
      <c r="J22" t="s">
        <v>217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739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740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217</v>
      </c>
      <c r="D25" t="s">
        <v>217</v>
      </c>
      <c r="F25" t="s">
        <v>217</v>
      </c>
      <c r="I25" s="77">
        <v>0</v>
      </c>
      <c r="J25" t="s">
        <v>217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741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217</v>
      </c>
      <c r="D27" t="s">
        <v>217</v>
      </c>
      <c r="F27" t="s">
        <v>217</v>
      </c>
      <c r="I27" s="77">
        <v>0</v>
      </c>
      <c r="J27" t="s">
        <v>217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742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217</v>
      </c>
      <c r="D29" t="s">
        <v>217</v>
      </c>
      <c r="F29" t="s">
        <v>217</v>
      </c>
      <c r="I29" s="77">
        <v>0</v>
      </c>
      <c r="J29" t="s">
        <v>217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743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217</v>
      </c>
      <c r="D31" t="s">
        <v>217</v>
      </c>
      <c r="F31" t="s">
        <v>217</v>
      </c>
      <c r="I31" s="77">
        <v>0</v>
      </c>
      <c r="J31" t="s">
        <v>217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222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744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217</v>
      </c>
      <c r="D34" t="s">
        <v>217</v>
      </c>
      <c r="F34" t="s">
        <v>217</v>
      </c>
      <c r="I34" s="77">
        <v>0</v>
      </c>
      <c r="J34" t="s">
        <v>217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731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217</v>
      </c>
      <c r="D36" t="s">
        <v>217</v>
      </c>
      <c r="F36" t="s">
        <v>217</v>
      </c>
      <c r="I36" s="77">
        <v>0</v>
      </c>
      <c r="J36" t="s">
        <v>217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732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217</v>
      </c>
      <c r="D38" t="s">
        <v>217</v>
      </c>
      <c r="F38" t="s">
        <v>217</v>
      </c>
      <c r="I38" s="77">
        <v>0</v>
      </c>
      <c r="J38" t="s">
        <v>217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743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217</v>
      </c>
      <c r="D40" t="s">
        <v>217</v>
      </c>
      <c r="F40" t="s">
        <v>217</v>
      </c>
      <c r="I40" s="77">
        <v>0</v>
      </c>
      <c r="J40" t="s">
        <v>217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224</v>
      </c>
    </row>
    <row r="42" spans="2:17">
      <c r="B42" t="s">
        <v>277</v>
      </c>
    </row>
    <row r="43" spans="2:17">
      <c r="B43" t="s">
        <v>278</v>
      </c>
    </row>
    <row r="44" spans="2:17">
      <c r="B44" t="s">
        <v>279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15" t="s">
        <v>831</v>
      </c>
    </row>
    <row r="3" spans="2:64">
      <c r="B3" s="2" t="s">
        <v>2</v>
      </c>
      <c r="C3" t="s">
        <v>832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4" t="s">
        <v>156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234981.99</v>
      </c>
      <c r="L11" s="7"/>
      <c r="M11" s="76">
        <v>814.68255933</v>
      </c>
      <c r="N11" s="76">
        <v>100</v>
      </c>
      <c r="O11" s="76">
        <v>0.51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0.01</v>
      </c>
      <c r="J12" s="79">
        <v>0.01</v>
      </c>
      <c r="K12" s="79">
        <v>234981.99</v>
      </c>
      <c r="M12" s="79">
        <v>814.68255933</v>
      </c>
      <c r="N12" s="79">
        <v>100</v>
      </c>
      <c r="O12" s="79">
        <v>0.51</v>
      </c>
    </row>
    <row r="13" spans="2:64">
      <c r="B13" s="78" t="s">
        <v>606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217</v>
      </c>
      <c r="C14" t="s">
        <v>217</v>
      </c>
      <c r="E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607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217</v>
      </c>
      <c r="C16" t="s">
        <v>217</v>
      </c>
      <c r="E16" t="s">
        <v>217</v>
      </c>
      <c r="G16" s="77">
        <v>0</v>
      </c>
      <c r="H16" t="s">
        <v>217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745</v>
      </c>
      <c r="G17" s="79">
        <v>0.01</v>
      </c>
      <c r="J17" s="79">
        <v>0.01</v>
      </c>
      <c r="K17" s="79">
        <v>234981.99</v>
      </c>
      <c r="M17" s="79">
        <v>814.68255933</v>
      </c>
      <c r="N17" s="79">
        <v>100</v>
      </c>
      <c r="O17" s="79">
        <v>0.51</v>
      </c>
    </row>
    <row r="18" spans="2:15">
      <c r="B18" t="s">
        <v>746</v>
      </c>
      <c r="C18" t="s">
        <v>747</v>
      </c>
      <c r="D18" t="s">
        <v>208</v>
      </c>
      <c r="E18" t="s">
        <v>209</v>
      </c>
      <c r="F18" t="s">
        <v>210</v>
      </c>
      <c r="G18" s="77">
        <v>0.01</v>
      </c>
      <c r="H18" t="s">
        <v>109</v>
      </c>
      <c r="I18" s="77">
        <v>0</v>
      </c>
      <c r="J18" s="77">
        <v>0.01</v>
      </c>
      <c r="K18" s="77">
        <v>110000</v>
      </c>
      <c r="L18" s="77">
        <v>100</v>
      </c>
      <c r="M18" s="77">
        <v>381.37</v>
      </c>
      <c r="N18" s="77">
        <v>46.81</v>
      </c>
      <c r="O18" s="77">
        <v>0.24</v>
      </c>
    </row>
    <row r="19" spans="2:15">
      <c r="B19" t="s">
        <v>748</v>
      </c>
      <c r="C19" t="s">
        <v>749</v>
      </c>
      <c r="D19" t="s">
        <v>208</v>
      </c>
      <c r="E19" t="s">
        <v>209</v>
      </c>
      <c r="F19" t="s">
        <v>210</v>
      </c>
      <c r="G19" s="77">
        <v>0.01</v>
      </c>
      <c r="H19" t="s">
        <v>109</v>
      </c>
      <c r="I19" s="77">
        <v>0</v>
      </c>
      <c r="J19" s="77">
        <v>0.01</v>
      </c>
      <c r="K19" s="77">
        <v>124981.99</v>
      </c>
      <c r="L19" s="77">
        <v>100</v>
      </c>
      <c r="M19" s="77">
        <v>433.31255933</v>
      </c>
      <c r="N19" s="77">
        <v>53.19</v>
      </c>
      <c r="O19" s="77">
        <v>0.27</v>
      </c>
    </row>
    <row r="20" spans="2:15">
      <c r="B20" s="78" t="s">
        <v>750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217</v>
      </c>
      <c r="C21" t="s">
        <v>217</v>
      </c>
      <c r="E21" t="s">
        <v>217</v>
      </c>
      <c r="G21" s="77">
        <v>0</v>
      </c>
      <c r="H21" t="s">
        <v>217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307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217</v>
      </c>
      <c r="C23" t="s">
        <v>217</v>
      </c>
      <c r="E23" t="s">
        <v>217</v>
      </c>
      <c r="G23" s="77">
        <v>0</v>
      </c>
      <c r="H23" t="s">
        <v>217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222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217</v>
      </c>
      <c r="C25" t="s">
        <v>217</v>
      </c>
      <c r="E25" t="s">
        <v>217</v>
      </c>
      <c r="G25" s="77">
        <v>0</v>
      </c>
      <c r="H25" t="s">
        <v>217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224</v>
      </c>
    </row>
    <row r="27" spans="2:15">
      <c r="B27" t="s">
        <v>277</v>
      </c>
    </row>
    <row r="28" spans="2:15">
      <c r="B28" t="s">
        <v>278</v>
      </c>
    </row>
    <row r="29" spans="2:15">
      <c r="B29" t="s">
        <v>279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831</v>
      </c>
    </row>
    <row r="3" spans="2:55">
      <c r="B3" s="2" t="s">
        <v>2</v>
      </c>
      <c r="C3" t="s">
        <v>832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4" t="s">
        <v>159</v>
      </c>
      <c r="C7" s="105"/>
      <c r="D7" s="105"/>
      <c r="E7" s="105"/>
      <c r="F7" s="105"/>
      <c r="G7" s="105"/>
      <c r="H7" s="105"/>
      <c r="I7" s="105"/>
      <c r="J7" s="10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751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217</v>
      </c>
      <c r="E14" s="77">
        <v>0</v>
      </c>
      <c r="F14" t="s">
        <v>217</v>
      </c>
      <c r="G14" s="77">
        <v>0</v>
      </c>
      <c r="H14" s="77">
        <v>0</v>
      </c>
      <c r="I14" s="77">
        <v>0</v>
      </c>
    </row>
    <row r="15" spans="2:55">
      <c r="B15" s="78" t="s">
        <v>752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217</v>
      </c>
      <c r="E16" s="77">
        <v>0</v>
      </c>
      <c r="F16" t="s">
        <v>217</v>
      </c>
      <c r="G16" s="77">
        <v>0</v>
      </c>
      <c r="H16" s="77">
        <v>0</v>
      </c>
      <c r="I16" s="77">
        <v>0</v>
      </c>
    </row>
    <row r="17" spans="2:9">
      <c r="B17" s="78" t="s">
        <v>222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751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217</v>
      </c>
      <c r="E19" s="77">
        <v>0</v>
      </c>
      <c r="F19" t="s">
        <v>217</v>
      </c>
      <c r="G19" s="77">
        <v>0</v>
      </c>
      <c r="H19" s="77">
        <v>0</v>
      </c>
      <c r="I19" s="77">
        <v>0</v>
      </c>
    </row>
    <row r="20" spans="2:9">
      <c r="B20" s="78" t="s">
        <v>752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217</v>
      </c>
      <c r="E21" s="77">
        <v>0</v>
      </c>
      <c r="F21" t="s">
        <v>217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831</v>
      </c>
    </row>
    <row r="3" spans="2:60">
      <c r="B3" s="2" t="s">
        <v>2</v>
      </c>
      <c r="C3" s="2" t="s">
        <v>832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4" t="s">
        <v>165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217</v>
      </c>
      <c r="D13" t="s">
        <v>217</v>
      </c>
      <c r="E13" s="19"/>
      <c r="F13" s="77">
        <v>0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217</v>
      </c>
      <c r="D15" t="s">
        <v>217</v>
      </c>
      <c r="E15" s="19"/>
      <c r="F15" s="77">
        <v>0</v>
      </c>
      <c r="G15" t="s">
        <v>217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6" t="s">
        <v>831</v>
      </c>
    </row>
    <row r="3" spans="2:60">
      <c r="B3" s="2" t="s">
        <v>2</v>
      </c>
      <c r="C3" t="s">
        <v>832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4" t="s">
        <v>170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-13.60995</v>
      </c>
      <c r="J11" s="76">
        <v>100</v>
      </c>
      <c r="K11" s="76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-13.60995</v>
      </c>
      <c r="J12" s="79">
        <v>100</v>
      </c>
      <c r="K12" s="79">
        <v>-0.01</v>
      </c>
    </row>
    <row r="13" spans="2:60">
      <c r="B13" t="s">
        <v>753</v>
      </c>
      <c r="C13" t="s">
        <v>754</v>
      </c>
      <c r="D13" t="s">
        <v>217</v>
      </c>
      <c r="E13" t="s">
        <v>543</v>
      </c>
      <c r="F13" s="77">
        <v>0</v>
      </c>
      <c r="G13" t="s">
        <v>105</v>
      </c>
      <c r="H13" s="77">
        <v>0</v>
      </c>
      <c r="I13" s="77">
        <v>-6.1629500000000004</v>
      </c>
      <c r="J13" s="77">
        <v>45.28</v>
      </c>
      <c r="K13" s="77">
        <v>0</v>
      </c>
    </row>
    <row r="14" spans="2:60">
      <c r="B14" t="s">
        <v>755</v>
      </c>
      <c r="C14" t="s">
        <v>756</v>
      </c>
      <c r="D14" t="s">
        <v>217</v>
      </c>
      <c r="E14" t="s">
        <v>543</v>
      </c>
      <c r="F14" s="77">
        <v>0</v>
      </c>
      <c r="G14" t="s">
        <v>105</v>
      </c>
      <c r="H14" s="77">
        <v>0</v>
      </c>
      <c r="I14" s="77">
        <v>-7.5273099999999999</v>
      </c>
      <c r="J14" s="77">
        <v>55.31</v>
      </c>
      <c r="K14" s="77">
        <v>0</v>
      </c>
    </row>
    <row r="15" spans="2:60">
      <c r="B15" t="s">
        <v>757</v>
      </c>
      <c r="C15" t="s">
        <v>758</v>
      </c>
      <c r="D15" t="s">
        <v>217</v>
      </c>
      <c r="E15" t="s">
        <v>543</v>
      </c>
      <c r="F15" s="77">
        <v>0</v>
      </c>
      <c r="G15" t="s">
        <v>105</v>
      </c>
      <c r="H15" s="77">
        <v>0</v>
      </c>
      <c r="I15" s="77">
        <v>8.0310000000000006E-2</v>
      </c>
      <c r="J15" s="77">
        <v>-0.59</v>
      </c>
      <c r="K15" s="77">
        <v>0</v>
      </c>
    </row>
    <row r="16" spans="2:60">
      <c r="B16" s="78" t="s">
        <v>222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217</v>
      </c>
      <c r="C17" t="s">
        <v>217</v>
      </c>
      <c r="D17" t="s">
        <v>217</v>
      </c>
      <c r="E17" s="19"/>
      <c r="F17" s="77">
        <v>0</v>
      </c>
      <c r="G17" t="s">
        <v>217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831</v>
      </c>
    </row>
    <row r="3" spans="2:17">
      <c r="B3" s="2" t="s">
        <v>2</v>
      </c>
      <c r="C3" t="s">
        <v>832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4" t="s">
        <v>172</v>
      </c>
      <c r="C7" s="105"/>
      <c r="D7" s="10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SUM(C12)+SUM(C56)</f>
        <v>202.01558832941174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204</v>
      </c>
      <c r="C12" s="79">
        <f>SUM(C13:C55)</f>
        <v>60.939308529411775</v>
      </c>
    </row>
    <row r="13" spans="2:17">
      <c r="B13" s="80" t="s">
        <v>760</v>
      </c>
      <c r="C13" s="88">
        <v>0</v>
      </c>
      <c r="D13" s="84">
        <v>43040</v>
      </c>
    </row>
    <row r="14" spans="2:17">
      <c r="B14" s="80" t="s">
        <v>761</v>
      </c>
      <c r="C14" s="88">
        <v>0</v>
      </c>
      <c r="D14" s="84">
        <v>43245</v>
      </c>
    </row>
    <row r="15" spans="2:17">
      <c r="B15" s="80" t="s">
        <v>762</v>
      </c>
      <c r="C15" s="88">
        <v>0</v>
      </c>
      <c r="D15" s="84">
        <v>43313</v>
      </c>
    </row>
    <row r="16" spans="2:17">
      <c r="B16" s="80" t="s">
        <v>763</v>
      </c>
      <c r="C16" s="88">
        <v>0</v>
      </c>
      <c r="D16" s="84">
        <v>44713</v>
      </c>
    </row>
    <row r="17" spans="2:4">
      <c r="B17" s="80" t="s">
        <v>764</v>
      </c>
      <c r="C17" s="88">
        <v>0</v>
      </c>
      <c r="D17" s="84" t="s">
        <v>828</v>
      </c>
    </row>
    <row r="18" spans="2:4">
      <c r="B18" s="80" t="s">
        <v>765</v>
      </c>
      <c r="C18" s="88">
        <v>0</v>
      </c>
      <c r="D18" s="84">
        <v>44166</v>
      </c>
    </row>
    <row r="19" spans="2:4">
      <c r="B19" s="80" t="s">
        <v>766</v>
      </c>
      <c r="C19" s="88">
        <v>0</v>
      </c>
      <c r="D19" s="84">
        <v>43160</v>
      </c>
    </row>
    <row r="20" spans="2:4">
      <c r="B20" s="80" t="s">
        <v>767</v>
      </c>
      <c r="C20" s="88">
        <v>0</v>
      </c>
      <c r="D20" s="84">
        <v>44835</v>
      </c>
    </row>
    <row r="21" spans="2:4">
      <c r="B21" s="80" t="s">
        <v>768</v>
      </c>
      <c r="C21" s="88">
        <v>0</v>
      </c>
      <c r="D21" s="84">
        <v>43770</v>
      </c>
    </row>
    <row r="22" spans="2:4">
      <c r="B22" s="80" t="s">
        <v>769</v>
      </c>
      <c r="C22" s="88">
        <v>0</v>
      </c>
      <c r="D22" s="84">
        <v>45536</v>
      </c>
    </row>
    <row r="23" spans="2:4">
      <c r="B23" s="80" t="s">
        <v>770</v>
      </c>
      <c r="C23" s="88">
        <v>0</v>
      </c>
      <c r="D23" s="84">
        <v>43344</v>
      </c>
    </row>
    <row r="24" spans="2:4">
      <c r="B24" s="80" t="s">
        <v>771</v>
      </c>
      <c r="C24" s="88">
        <v>0</v>
      </c>
      <c r="D24" s="84" t="s">
        <v>828</v>
      </c>
    </row>
    <row r="25" spans="2:4">
      <c r="B25" s="80" t="s">
        <v>772</v>
      </c>
      <c r="C25" s="88">
        <v>0</v>
      </c>
      <c r="D25" s="84">
        <v>44409</v>
      </c>
    </row>
    <row r="26" spans="2:4">
      <c r="B26" s="80" t="s">
        <v>773</v>
      </c>
      <c r="C26" s="88">
        <v>0</v>
      </c>
      <c r="D26" s="84" t="s">
        <v>828</v>
      </c>
    </row>
    <row r="27" spans="2:4">
      <c r="B27" s="80" t="s">
        <v>774</v>
      </c>
      <c r="C27" s="88">
        <v>0</v>
      </c>
      <c r="D27" s="84">
        <v>42948</v>
      </c>
    </row>
    <row r="28" spans="2:4">
      <c r="B28" s="80" t="s">
        <v>775</v>
      </c>
      <c r="C28" s="88">
        <v>0</v>
      </c>
      <c r="D28" s="84">
        <v>42887</v>
      </c>
    </row>
    <row r="29" spans="2:4">
      <c r="B29" s="80" t="s">
        <v>776</v>
      </c>
      <c r="C29" s="88">
        <v>0</v>
      </c>
      <c r="D29" s="84">
        <v>44470</v>
      </c>
    </row>
    <row r="30" spans="2:4">
      <c r="B30" s="80" t="s">
        <v>777</v>
      </c>
      <c r="C30" s="88">
        <v>0</v>
      </c>
      <c r="D30" s="84">
        <v>44105</v>
      </c>
    </row>
    <row r="31" spans="2:4">
      <c r="B31" s="80" t="s">
        <v>778</v>
      </c>
      <c r="C31" s="88">
        <v>0</v>
      </c>
      <c r="D31" s="84">
        <v>42644</v>
      </c>
    </row>
    <row r="32" spans="2:4">
      <c r="B32" s="80" t="s">
        <v>779</v>
      </c>
      <c r="C32" s="88">
        <v>0</v>
      </c>
      <c r="D32" s="84">
        <v>44774</v>
      </c>
    </row>
    <row r="33" spans="2:4">
      <c r="B33" s="80" t="s">
        <v>780</v>
      </c>
      <c r="C33" s="88">
        <v>0</v>
      </c>
      <c r="D33" s="84">
        <v>43252</v>
      </c>
    </row>
    <row r="34" spans="2:4">
      <c r="B34" s="80" t="s">
        <v>781</v>
      </c>
      <c r="C34" s="88">
        <v>0</v>
      </c>
      <c r="D34" s="84">
        <v>43282</v>
      </c>
    </row>
    <row r="35" spans="2:4">
      <c r="B35" s="80" t="s">
        <v>782</v>
      </c>
      <c r="C35" s="88">
        <v>0</v>
      </c>
      <c r="D35" s="84">
        <v>44593</v>
      </c>
    </row>
    <row r="36" spans="2:4">
      <c r="B36" s="80" t="s">
        <v>783</v>
      </c>
      <c r="C36" s="88">
        <v>0</v>
      </c>
      <c r="D36" s="84">
        <v>44713</v>
      </c>
    </row>
    <row r="37" spans="2:4">
      <c r="B37" s="80" t="s">
        <v>784</v>
      </c>
      <c r="C37" s="88">
        <v>0</v>
      </c>
      <c r="D37" s="84">
        <v>44440</v>
      </c>
    </row>
    <row r="38" spans="2:4">
      <c r="B38" s="80" t="s">
        <v>785</v>
      </c>
      <c r="C38" s="88">
        <v>0</v>
      </c>
      <c r="D38" s="84">
        <v>44409</v>
      </c>
    </row>
    <row r="39" spans="2:4">
      <c r="B39" s="80" t="s">
        <v>786</v>
      </c>
      <c r="C39" s="88">
        <v>0</v>
      </c>
      <c r="D39" s="84">
        <v>45627</v>
      </c>
    </row>
    <row r="40" spans="2:4">
      <c r="B40" s="80" t="s">
        <v>787</v>
      </c>
      <c r="C40" s="88">
        <v>0</v>
      </c>
      <c r="D40" s="84">
        <v>43221</v>
      </c>
    </row>
    <row r="41" spans="2:4">
      <c r="B41" s="80" t="s">
        <v>788</v>
      </c>
      <c r="C41" s="88">
        <v>0</v>
      </c>
      <c r="D41" s="84">
        <v>45748</v>
      </c>
    </row>
    <row r="42" spans="2:4">
      <c r="B42" s="80" t="s">
        <v>789</v>
      </c>
      <c r="C42" s="88">
        <v>0</v>
      </c>
      <c r="D42" s="84">
        <v>43344</v>
      </c>
    </row>
    <row r="43" spans="2:4">
      <c r="B43" s="80" t="s">
        <v>790</v>
      </c>
      <c r="C43" s="88">
        <v>0</v>
      </c>
      <c r="D43" s="84">
        <v>43891</v>
      </c>
    </row>
    <row r="44" spans="2:4">
      <c r="B44" s="80" t="s">
        <v>791</v>
      </c>
      <c r="C44" s="88">
        <v>0</v>
      </c>
      <c r="D44" s="84">
        <v>46143</v>
      </c>
    </row>
    <row r="45" spans="2:4">
      <c r="B45" s="80" t="s">
        <v>792</v>
      </c>
      <c r="C45" s="88">
        <v>0</v>
      </c>
      <c r="D45" s="85" t="s">
        <v>829</v>
      </c>
    </row>
    <row r="46" spans="2:4">
      <c r="B46" s="80" t="s">
        <v>793</v>
      </c>
      <c r="C46" s="88">
        <v>0</v>
      </c>
      <c r="D46" s="84">
        <v>42795</v>
      </c>
    </row>
    <row r="47" spans="2:4">
      <c r="B47" s="80" t="s">
        <v>794</v>
      </c>
      <c r="C47" s="88">
        <v>0</v>
      </c>
      <c r="D47" s="84" t="s">
        <v>830</v>
      </c>
    </row>
    <row r="48" spans="2:4">
      <c r="B48" s="80" t="s">
        <v>795</v>
      </c>
      <c r="C48" s="88">
        <v>0</v>
      </c>
      <c r="D48" s="84">
        <v>44256</v>
      </c>
    </row>
    <row r="49" spans="2:4">
      <c r="B49" s="80" t="s">
        <v>796</v>
      </c>
      <c r="C49" s="88">
        <v>0</v>
      </c>
      <c r="D49" s="84">
        <v>46174</v>
      </c>
    </row>
    <row r="50" spans="2:4">
      <c r="B50" s="80" t="s">
        <v>797</v>
      </c>
      <c r="C50" s="88">
        <v>0</v>
      </c>
      <c r="D50" s="84">
        <v>44166</v>
      </c>
    </row>
    <row r="51" spans="2:4">
      <c r="B51" s="80" t="s">
        <v>798</v>
      </c>
      <c r="C51" s="88">
        <v>0</v>
      </c>
      <c r="D51" s="84">
        <v>46631</v>
      </c>
    </row>
    <row r="52" spans="2:4">
      <c r="B52" s="80" t="s">
        <v>799</v>
      </c>
      <c r="C52" s="88">
        <v>0</v>
      </c>
      <c r="D52" s="84">
        <v>47119</v>
      </c>
    </row>
    <row r="53" spans="2:4">
      <c r="B53" s="80" t="s">
        <v>800</v>
      </c>
      <c r="C53" s="88">
        <v>0</v>
      </c>
      <c r="D53" s="84" t="s">
        <v>830</v>
      </c>
    </row>
    <row r="54" spans="2:4">
      <c r="B54" s="80" t="s">
        <v>801</v>
      </c>
      <c r="C54" s="88">
        <v>9.2097850000000037</v>
      </c>
      <c r="D54" s="84">
        <v>44409</v>
      </c>
    </row>
    <row r="55" spans="2:4">
      <c r="B55" s="80" t="s">
        <v>802</v>
      </c>
      <c r="C55" s="88">
        <v>51.729523529411772</v>
      </c>
      <c r="D55" s="86" t="s">
        <v>828</v>
      </c>
    </row>
    <row r="56" spans="2:4">
      <c r="B56" s="81" t="s">
        <v>222</v>
      </c>
      <c r="C56" s="89">
        <f>SUM(C57:C82)</f>
        <v>141.07627979999998</v>
      </c>
      <c r="D56" s="84"/>
    </row>
    <row r="57" spans="2:4">
      <c r="B57" s="80" t="s">
        <v>803</v>
      </c>
      <c r="C57" s="88">
        <v>0</v>
      </c>
      <c r="D57" s="84">
        <v>45776</v>
      </c>
    </row>
    <row r="58" spans="2:4">
      <c r="B58" s="80" t="s">
        <v>804</v>
      </c>
      <c r="C58" s="88">
        <v>0</v>
      </c>
      <c r="D58" s="84">
        <v>44795</v>
      </c>
    </row>
    <row r="59" spans="2:4">
      <c r="B59" s="80" t="s">
        <v>805</v>
      </c>
      <c r="C59" s="88">
        <v>0</v>
      </c>
      <c r="D59" s="84">
        <v>42979</v>
      </c>
    </row>
    <row r="60" spans="2:4">
      <c r="B60" s="80" t="s">
        <v>806</v>
      </c>
      <c r="C60" s="88">
        <v>0</v>
      </c>
      <c r="D60" s="84">
        <v>44348</v>
      </c>
    </row>
    <row r="61" spans="2:4">
      <c r="B61" s="80" t="s">
        <v>807</v>
      </c>
      <c r="C61" s="88">
        <v>0</v>
      </c>
      <c r="D61" s="84">
        <v>44317</v>
      </c>
    </row>
    <row r="62" spans="2:4">
      <c r="B62" s="80" t="s">
        <v>808</v>
      </c>
      <c r="C62" s="88">
        <v>0</v>
      </c>
      <c r="D62" s="84">
        <v>43544</v>
      </c>
    </row>
    <row r="63" spans="2:4">
      <c r="B63" s="80" t="s">
        <v>809</v>
      </c>
      <c r="C63" s="88">
        <v>0</v>
      </c>
      <c r="D63" s="84" t="s">
        <v>828</v>
      </c>
    </row>
    <row r="64" spans="2:4">
      <c r="B64" s="80" t="s">
        <v>810</v>
      </c>
      <c r="C64" s="88">
        <v>0</v>
      </c>
      <c r="D64" s="84" t="s">
        <v>828</v>
      </c>
    </row>
    <row r="65" spans="2:4">
      <c r="B65" s="80" t="s">
        <v>811</v>
      </c>
      <c r="C65" s="88">
        <v>0</v>
      </c>
      <c r="D65" s="84" t="s">
        <v>828</v>
      </c>
    </row>
    <row r="66" spans="2:4">
      <c r="B66" s="80" t="s">
        <v>812</v>
      </c>
      <c r="C66" s="88">
        <v>0</v>
      </c>
      <c r="D66" s="84">
        <v>43435</v>
      </c>
    </row>
    <row r="67" spans="2:4">
      <c r="B67" s="80" t="s">
        <v>813</v>
      </c>
      <c r="C67" s="88">
        <v>0</v>
      </c>
      <c r="D67" s="84">
        <v>45444</v>
      </c>
    </row>
    <row r="68" spans="2:4">
      <c r="B68" s="80" t="s">
        <v>814</v>
      </c>
      <c r="C68" s="88">
        <v>0</v>
      </c>
      <c r="D68" s="84">
        <v>45413</v>
      </c>
    </row>
    <row r="69" spans="2:4">
      <c r="B69" s="80" t="s">
        <v>815</v>
      </c>
      <c r="C69" s="88">
        <v>0</v>
      </c>
      <c r="D69" s="84">
        <v>45931</v>
      </c>
    </row>
    <row r="70" spans="2:4">
      <c r="B70" s="80" t="s">
        <v>816</v>
      </c>
      <c r="C70" s="88">
        <v>0</v>
      </c>
      <c r="D70" s="84">
        <v>43709</v>
      </c>
    </row>
    <row r="71" spans="2:4">
      <c r="B71" s="80" t="s">
        <v>817</v>
      </c>
      <c r="C71" s="88">
        <v>0</v>
      </c>
      <c r="D71" s="84">
        <v>44562</v>
      </c>
    </row>
    <row r="72" spans="2:4">
      <c r="B72" s="80" t="s">
        <v>818</v>
      </c>
      <c r="C72" s="88">
        <v>0</v>
      </c>
      <c r="D72" s="84">
        <v>44562</v>
      </c>
    </row>
    <row r="73" spans="2:4">
      <c r="B73" s="80" t="s">
        <v>819</v>
      </c>
      <c r="C73" s="88">
        <v>0</v>
      </c>
      <c r="D73" s="84">
        <v>45047</v>
      </c>
    </row>
    <row r="74" spans="2:4">
      <c r="B74" s="80" t="s">
        <v>820</v>
      </c>
      <c r="C74" s="88">
        <v>0</v>
      </c>
      <c r="D74" s="84">
        <v>43800</v>
      </c>
    </row>
    <row r="75" spans="2:4">
      <c r="B75" s="80" t="s">
        <v>821</v>
      </c>
      <c r="C75" s="88">
        <v>0</v>
      </c>
      <c r="D75" s="84">
        <v>43554</v>
      </c>
    </row>
    <row r="76" spans="2:4">
      <c r="B76" s="80" t="s">
        <v>822</v>
      </c>
      <c r="C76" s="88">
        <v>0</v>
      </c>
      <c r="D76" s="84">
        <v>44012</v>
      </c>
    </row>
    <row r="77" spans="2:4">
      <c r="B77" s="80" t="s">
        <v>823</v>
      </c>
      <c r="C77" s="88">
        <v>0</v>
      </c>
      <c r="D77" s="84">
        <v>46417</v>
      </c>
    </row>
    <row r="78" spans="2:4">
      <c r="B78" s="80" t="s">
        <v>824</v>
      </c>
      <c r="C78" s="88">
        <v>0</v>
      </c>
      <c r="D78" s="84">
        <v>46357</v>
      </c>
    </row>
    <row r="79" spans="2:4">
      <c r="B79" s="80" t="s">
        <v>825</v>
      </c>
      <c r="C79" s="88">
        <v>0</v>
      </c>
      <c r="D79" s="84">
        <v>44531</v>
      </c>
    </row>
    <row r="80" spans="2:4">
      <c r="B80" s="80" t="s">
        <v>826</v>
      </c>
      <c r="C80" s="88">
        <v>0</v>
      </c>
      <c r="D80" s="84">
        <v>45807</v>
      </c>
    </row>
    <row r="81" spans="2:4">
      <c r="B81" s="80" t="s">
        <v>827</v>
      </c>
      <c r="C81" s="88">
        <v>141.07627979999998</v>
      </c>
      <c r="D81" s="84">
        <v>45901</v>
      </c>
    </row>
    <row r="82" spans="2:4">
      <c r="B82" s="82"/>
      <c r="C82" s="82"/>
      <c r="D82" s="87"/>
    </row>
    <row r="83" spans="2:4">
      <c r="B83" s="83"/>
      <c r="C83" s="83"/>
      <c r="D83" s="83"/>
    </row>
    <row r="84" spans="2:4">
      <c r="B84" s="83"/>
      <c r="C84" s="83"/>
      <c r="D84" s="83"/>
    </row>
    <row r="85" spans="2:4">
      <c r="B85" s="83"/>
      <c r="C85" s="83"/>
      <c r="D85" s="83"/>
    </row>
    <row r="86" spans="2:4">
      <c r="B86" s="83"/>
      <c r="C86" s="83"/>
      <c r="D86" s="83"/>
    </row>
    <row r="87" spans="2:4">
      <c r="B87" s="83"/>
      <c r="C87" s="83"/>
      <c r="D87" s="83"/>
    </row>
    <row r="88" spans="2:4">
      <c r="B88" s="83"/>
      <c r="C88" s="83"/>
      <c r="D88" s="83"/>
    </row>
    <row r="89" spans="2:4">
      <c r="B89" s="83"/>
      <c r="C89" s="83"/>
      <c r="D89" s="83"/>
    </row>
    <row r="90" spans="2:4">
      <c r="B90" s="83"/>
      <c r="C90" s="83"/>
      <c r="D90" s="83"/>
    </row>
    <row r="91" spans="2:4">
      <c r="B91" s="83"/>
      <c r="C91" s="83"/>
      <c r="D91" s="83"/>
    </row>
  </sheetData>
  <mergeCells count="1">
    <mergeCell ref="B7:D7"/>
  </mergeCells>
  <conditionalFormatting sqref="B52">
    <cfRule type="cellIs" dxfId="1" priority="2" operator="lessThan">
      <formula>0</formula>
    </cfRule>
  </conditionalFormatting>
  <conditionalFormatting sqref="D55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831</v>
      </c>
    </row>
    <row r="3" spans="2:18">
      <c r="B3" s="2" t="s">
        <v>2</v>
      </c>
      <c r="C3" t="s">
        <v>832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4" t="s">
        <v>176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277</v>
      </c>
      <c r="D27" s="16"/>
    </row>
    <row r="28" spans="2:16">
      <c r="B28" t="s">
        <v>279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831</v>
      </c>
    </row>
    <row r="3" spans="2:18">
      <c r="B3" s="2" t="s">
        <v>2</v>
      </c>
      <c r="C3" t="s">
        <v>832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4" t="s">
        <v>180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606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607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277</v>
      </c>
      <c r="D27" s="16"/>
    </row>
    <row r="28" spans="2:16">
      <c r="B28" t="s">
        <v>279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A46" sqref="A4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107" t="s">
        <v>833</v>
      </c>
    </row>
    <row r="2" spans="2:53">
      <c r="B2" s="2" t="s">
        <v>1</v>
      </c>
      <c r="C2" s="15" t="s">
        <v>831</v>
      </c>
      <c r="S2" s="107"/>
    </row>
    <row r="3" spans="2:53">
      <c r="B3" s="2" t="s">
        <v>2</v>
      </c>
      <c r="C3" t="s">
        <v>832</v>
      </c>
      <c r="S3" s="107"/>
    </row>
    <row r="4" spans="2:53">
      <c r="B4" s="2" t="s">
        <v>3</v>
      </c>
      <c r="C4" t="s">
        <v>198</v>
      </c>
      <c r="S4" s="107"/>
    </row>
    <row r="5" spans="2:53">
      <c r="B5" s="75" t="s">
        <v>199</v>
      </c>
      <c r="C5" t="s">
        <v>200</v>
      </c>
      <c r="F5" s="16" t="s">
        <v>759</v>
      </c>
      <c r="S5" s="107"/>
    </row>
    <row r="6" spans="2:53" ht="21.7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8"/>
      <c r="S6" s="107"/>
    </row>
    <row r="7" spans="2:53" ht="27.7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1"/>
      <c r="S7" s="10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107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7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7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6.9</v>
      </c>
      <c r="I11" s="7"/>
      <c r="J11" s="7"/>
      <c r="K11" s="76">
        <v>0.67</v>
      </c>
      <c r="L11" s="76">
        <v>93917748</v>
      </c>
      <c r="M11" s="7"/>
      <c r="N11" s="76">
        <v>0</v>
      </c>
      <c r="O11" s="76">
        <v>104816.58120660001</v>
      </c>
      <c r="P11" s="7"/>
      <c r="Q11" s="76">
        <v>100</v>
      </c>
      <c r="R11" s="76">
        <v>65.010000000000005</v>
      </c>
      <c r="S11" s="107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6.9</v>
      </c>
      <c r="K12" s="79">
        <v>0.67</v>
      </c>
      <c r="L12" s="79">
        <v>93917748</v>
      </c>
      <c r="N12" s="79">
        <v>0</v>
      </c>
      <c r="O12" s="79">
        <v>104816.58120660001</v>
      </c>
      <c r="Q12" s="79">
        <v>100</v>
      </c>
      <c r="R12" s="79">
        <v>65.010000000000005</v>
      </c>
      <c r="S12" s="107"/>
    </row>
    <row r="13" spans="2:53">
      <c r="B13" s="78" t="s">
        <v>225</v>
      </c>
      <c r="C13" s="16"/>
      <c r="D13" s="16"/>
      <c r="H13" s="79">
        <v>7.45</v>
      </c>
      <c r="K13" s="79">
        <v>0</v>
      </c>
      <c r="L13" s="79">
        <v>40716810</v>
      </c>
      <c r="N13" s="79">
        <v>0</v>
      </c>
      <c r="O13" s="79">
        <v>42915.667051700002</v>
      </c>
      <c r="Q13" s="79">
        <v>40.94</v>
      </c>
      <c r="R13" s="79">
        <v>26.62</v>
      </c>
      <c r="S13" s="107"/>
    </row>
    <row r="14" spans="2:53">
      <c r="B14" s="78" t="s">
        <v>226</v>
      </c>
      <c r="C14" s="16"/>
      <c r="D14" s="16"/>
      <c r="H14" s="79">
        <v>7.45</v>
      </c>
      <c r="K14" s="79">
        <v>0</v>
      </c>
      <c r="L14" s="79">
        <v>40716810</v>
      </c>
      <c r="N14" s="79">
        <v>0</v>
      </c>
      <c r="O14" s="79">
        <v>42915.667051700002</v>
      </c>
      <c r="Q14" s="79">
        <v>40.94</v>
      </c>
      <c r="R14" s="79">
        <v>26.62</v>
      </c>
      <c r="S14" s="107"/>
    </row>
    <row r="15" spans="2:53">
      <c r="B15" t="s">
        <v>227</v>
      </c>
      <c r="C15" t="s">
        <v>228</v>
      </c>
      <c r="D15" t="s">
        <v>103</v>
      </c>
      <c r="E15" t="s">
        <v>229</v>
      </c>
      <c r="F15"/>
      <c r="G15" t="s">
        <v>230</v>
      </c>
      <c r="H15" s="77">
        <v>9.1</v>
      </c>
      <c r="I15" t="s">
        <v>105</v>
      </c>
      <c r="J15" s="77">
        <v>0.75</v>
      </c>
      <c r="K15" s="77">
        <v>0.2</v>
      </c>
      <c r="L15" s="77">
        <v>14180761</v>
      </c>
      <c r="M15" s="77">
        <v>105.74</v>
      </c>
      <c r="N15" s="77">
        <v>0</v>
      </c>
      <c r="O15" s="77">
        <v>14994.7366814</v>
      </c>
      <c r="P15" s="77">
        <v>0.39</v>
      </c>
      <c r="Q15" s="77">
        <v>14.31</v>
      </c>
      <c r="R15" s="77">
        <v>9.3000000000000007</v>
      </c>
      <c r="S15" s="107"/>
    </row>
    <row r="16" spans="2:53">
      <c r="B16" t="s">
        <v>231</v>
      </c>
      <c r="C16" t="s">
        <v>232</v>
      </c>
      <c r="D16" t="s">
        <v>103</v>
      </c>
      <c r="E16" t="s">
        <v>229</v>
      </c>
      <c r="F16"/>
      <c r="G16" t="s">
        <v>233</v>
      </c>
      <c r="H16" s="77">
        <v>5.51</v>
      </c>
      <c r="I16" t="s">
        <v>105</v>
      </c>
      <c r="J16" s="77">
        <v>1.75</v>
      </c>
      <c r="K16" s="77">
        <v>-0.26</v>
      </c>
      <c r="L16" s="77">
        <v>1706324</v>
      </c>
      <c r="M16" s="77">
        <v>113.12</v>
      </c>
      <c r="N16" s="77">
        <v>0</v>
      </c>
      <c r="O16" s="77">
        <v>1930.1937088</v>
      </c>
      <c r="P16" s="77">
        <v>0.01</v>
      </c>
      <c r="Q16" s="77">
        <v>1.84</v>
      </c>
      <c r="R16" s="77">
        <v>1.2</v>
      </c>
      <c r="S16" s="107"/>
    </row>
    <row r="17" spans="2:19">
      <c r="B17" t="s">
        <v>234</v>
      </c>
      <c r="C17" t="s">
        <v>235</v>
      </c>
      <c r="D17" t="s">
        <v>103</v>
      </c>
      <c r="E17" t="s">
        <v>229</v>
      </c>
      <c r="F17"/>
      <c r="G17" t="s">
        <v>236</v>
      </c>
      <c r="H17" s="77">
        <v>7.63</v>
      </c>
      <c r="I17" t="s">
        <v>105</v>
      </c>
      <c r="J17" s="77">
        <v>0.75</v>
      </c>
      <c r="K17" s="77">
        <v>0.01</v>
      </c>
      <c r="L17" s="77">
        <v>19557685</v>
      </c>
      <c r="M17" s="77">
        <v>105.47</v>
      </c>
      <c r="N17" s="77">
        <v>0</v>
      </c>
      <c r="O17" s="77">
        <v>20627.490369499999</v>
      </c>
      <c r="P17" s="77">
        <v>0.15</v>
      </c>
      <c r="Q17" s="77">
        <v>19.68</v>
      </c>
      <c r="R17" s="77">
        <v>12.79</v>
      </c>
      <c r="S17" s="107"/>
    </row>
    <row r="18" spans="2:19">
      <c r="B18" t="s">
        <v>237</v>
      </c>
      <c r="C18" t="s">
        <v>238</v>
      </c>
      <c r="D18" t="s">
        <v>103</v>
      </c>
      <c r="E18" t="s">
        <v>229</v>
      </c>
      <c r="F18"/>
      <c r="G18" t="s">
        <v>239</v>
      </c>
      <c r="H18" s="77">
        <v>2.82</v>
      </c>
      <c r="I18" t="s">
        <v>105</v>
      </c>
      <c r="J18" s="77">
        <v>0.1</v>
      </c>
      <c r="K18" s="77">
        <v>-0.5</v>
      </c>
      <c r="L18" s="77">
        <v>5272040</v>
      </c>
      <c r="M18" s="77">
        <v>101.73</v>
      </c>
      <c r="N18" s="77">
        <v>0</v>
      </c>
      <c r="O18" s="77">
        <v>5363.2462919999998</v>
      </c>
      <c r="P18" s="77">
        <v>0.04</v>
      </c>
      <c r="Q18" s="77">
        <v>5.12</v>
      </c>
      <c r="R18" s="77">
        <v>3.33</v>
      </c>
      <c r="S18" s="107"/>
    </row>
    <row r="19" spans="2:19">
      <c r="B19" s="78" t="s">
        <v>240</v>
      </c>
      <c r="C19" s="16"/>
      <c r="D19" s="16"/>
      <c r="H19" s="79">
        <v>6.52</v>
      </c>
      <c r="K19" s="79">
        <v>1.1399999999999999</v>
      </c>
      <c r="L19" s="79">
        <v>53200938</v>
      </c>
      <c r="N19" s="79">
        <v>0</v>
      </c>
      <c r="O19" s="79">
        <v>61900.914154899998</v>
      </c>
      <c r="Q19" s="79">
        <v>59.06</v>
      </c>
      <c r="R19" s="79">
        <v>38.39</v>
      </c>
      <c r="S19" s="107"/>
    </row>
    <row r="20" spans="2:19">
      <c r="B20" s="78" t="s">
        <v>241</v>
      </c>
      <c r="C20" s="16"/>
      <c r="D20" s="16"/>
      <c r="H20" s="79">
        <v>0.49</v>
      </c>
      <c r="K20" s="79">
        <v>0.21</v>
      </c>
      <c r="L20" s="79">
        <v>2905000</v>
      </c>
      <c r="N20" s="79">
        <v>0</v>
      </c>
      <c r="O20" s="79">
        <v>2903.32</v>
      </c>
      <c r="Q20" s="79">
        <v>2.77</v>
      </c>
      <c r="R20" s="79">
        <v>1.8</v>
      </c>
      <c r="S20" s="107"/>
    </row>
    <row r="21" spans="2:19">
      <c r="B21" t="s">
        <v>242</v>
      </c>
      <c r="C21" t="s">
        <v>243</v>
      </c>
      <c r="D21" t="s">
        <v>103</v>
      </c>
      <c r="E21" t="s">
        <v>229</v>
      </c>
      <c r="F21"/>
      <c r="G21" t="s">
        <v>244</v>
      </c>
      <c r="H21" s="77">
        <v>0.01</v>
      </c>
      <c r="I21" t="s">
        <v>105</v>
      </c>
      <c r="J21" s="77">
        <v>0</v>
      </c>
      <c r="K21" s="77">
        <v>0.46</v>
      </c>
      <c r="L21" s="77">
        <v>805000</v>
      </c>
      <c r="M21" s="77">
        <v>100</v>
      </c>
      <c r="N21" s="77">
        <v>0</v>
      </c>
      <c r="O21" s="77">
        <v>805</v>
      </c>
      <c r="P21" s="77">
        <v>0.01</v>
      </c>
      <c r="Q21" s="77">
        <v>0.77</v>
      </c>
      <c r="R21" s="77">
        <v>0.5</v>
      </c>
      <c r="S21" s="107"/>
    </row>
    <row r="22" spans="2:19">
      <c r="B22" t="s">
        <v>245</v>
      </c>
      <c r="C22" t="s">
        <v>246</v>
      </c>
      <c r="D22" t="s">
        <v>103</v>
      </c>
      <c r="E22" t="s">
        <v>229</v>
      </c>
      <c r="F22"/>
      <c r="G22" t="s">
        <v>247</v>
      </c>
      <c r="H22" s="77">
        <v>0.67</v>
      </c>
      <c r="I22" t="s">
        <v>105</v>
      </c>
      <c r="J22" s="77">
        <v>0</v>
      </c>
      <c r="K22" s="77">
        <v>0.12</v>
      </c>
      <c r="L22" s="77">
        <v>2100000</v>
      </c>
      <c r="M22" s="77">
        <v>99.92</v>
      </c>
      <c r="N22" s="77">
        <v>0</v>
      </c>
      <c r="O22" s="77">
        <v>2098.3200000000002</v>
      </c>
      <c r="P22" s="77">
        <v>0.03</v>
      </c>
      <c r="Q22" s="77">
        <v>2</v>
      </c>
      <c r="R22" s="77">
        <v>1.3</v>
      </c>
      <c r="S22" s="107"/>
    </row>
    <row r="23" spans="2:19">
      <c r="B23" s="78" t="s">
        <v>248</v>
      </c>
      <c r="C23" s="16"/>
      <c r="D23" s="16"/>
      <c r="H23" s="79">
        <v>6.82</v>
      </c>
      <c r="K23" s="79">
        <v>1.18</v>
      </c>
      <c r="L23" s="79">
        <v>50295938</v>
      </c>
      <c r="N23" s="79">
        <v>0</v>
      </c>
      <c r="O23" s="79">
        <v>58997.594154899998</v>
      </c>
      <c r="Q23" s="79">
        <v>56.29</v>
      </c>
      <c r="R23" s="79">
        <v>36.590000000000003</v>
      </c>
      <c r="S23" s="107"/>
    </row>
    <row r="24" spans="2:19">
      <c r="B24" t="s">
        <v>249</v>
      </c>
      <c r="C24" t="s">
        <v>250</v>
      </c>
      <c r="D24" t="s">
        <v>103</v>
      </c>
      <c r="E24" t="s">
        <v>229</v>
      </c>
      <c r="F24"/>
      <c r="G24" t="s">
        <v>251</v>
      </c>
      <c r="H24" s="77">
        <v>1.1000000000000001</v>
      </c>
      <c r="I24" t="s">
        <v>105</v>
      </c>
      <c r="J24" s="77">
        <v>6</v>
      </c>
      <c r="K24" s="77">
        <v>0.12</v>
      </c>
      <c r="L24" s="77">
        <v>8731000</v>
      </c>
      <c r="M24" s="77">
        <v>111.85</v>
      </c>
      <c r="N24" s="77">
        <v>0</v>
      </c>
      <c r="O24" s="77">
        <v>9765.6234999999997</v>
      </c>
      <c r="P24" s="77">
        <v>0.05</v>
      </c>
      <c r="Q24" s="77">
        <v>9.32</v>
      </c>
      <c r="R24" s="77">
        <v>6.06</v>
      </c>
      <c r="S24" s="107"/>
    </row>
    <row r="25" spans="2:19">
      <c r="B25" t="s">
        <v>252</v>
      </c>
      <c r="C25" t="s">
        <v>253</v>
      </c>
      <c r="D25" t="s">
        <v>103</v>
      </c>
      <c r="E25" t="s">
        <v>229</v>
      </c>
      <c r="F25"/>
      <c r="G25" t="s">
        <v>254</v>
      </c>
      <c r="H25" s="77">
        <v>18.579999999999998</v>
      </c>
      <c r="I25" t="s">
        <v>105</v>
      </c>
      <c r="J25" s="77">
        <v>3.75</v>
      </c>
      <c r="K25" s="77">
        <v>2.98</v>
      </c>
      <c r="L25" s="77">
        <v>2821761</v>
      </c>
      <c r="M25" s="77">
        <v>117.83</v>
      </c>
      <c r="N25" s="77">
        <v>0</v>
      </c>
      <c r="O25" s="77">
        <v>3324.8809863000001</v>
      </c>
      <c r="P25" s="77">
        <v>0.12</v>
      </c>
      <c r="Q25" s="77">
        <v>3.17</v>
      </c>
      <c r="R25" s="77">
        <v>2.06</v>
      </c>
      <c r="S25" s="107"/>
    </row>
    <row r="26" spans="2:19">
      <c r="B26" t="s">
        <v>255</v>
      </c>
      <c r="C26" t="s">
        <v>256</v>
      </c>
      <c r="D26" t="s">
        <v>103</v>
      </c>
      <c r="E26" t="s">
        <v>229</v>
      </c>
      <c r="F26"/>
      <c r="G26" t="s">
        <v>257</v>
      </c>
      <c r="H26" s="77">
        <v>7.21</v>
      </c>
      <c r="I26" t="s">
        <v>105</v>
      </c>
      <c r="J26" s="77">
        <v>1.75</v>
      </c>
      <c r="K26" s="77">
        <v>1.35</v>
      </c>
      <c r="L26" s="77">
        <v>12084932</v>
      </c>
      <c r="M26" s="77">
        <v>103.49</v>
      </c>
      <c r="N26" s="77">
        <v>0</v>
      </c>
      <c r="O26" s="77">
        <v>12506.6961268</v>
      </c>
      <c r="P26" s="77">
        <v>0.08</v>
      </c>
      <c r="Q26" s="77">
        <v>11.93</v>
      </c>
      <c r="R26" s="77">
        <v>7.76</v>
      </c>
      <c r="S26" s="107"/>
    </row>
    <row r="27" spans="2:19">
      <c r="B27" t="s">
        <v>258</v>
      </c>
      <c r="C27" t="s">
        <v>259</v>
      </c>
      <c r="D27" t="s">
        <v>103</v>
      </c>
      <c r="E27" t="s">
        <v>229</v>
      </c>
      <c r="F27"/>
      <c r="G27" t="s">
        <v>260</v>
      </c>
      <c r="H27" s="77">
        <v>0.83</v>
      </c>
      <c r="I27" t="s">
        <v>105</v>
      </c>
      <c r="J27" s="77">
        <v>0.5</v>
      </c>
      <c r="K27" s="77">
        <v>0.12</v>
      </c>
      <c r="L27" s="77">
        <v>2040000</v>
      </c>
      <c r="M27" s="77">
        <v>100.4</v>
      </c>
      <c r="N27" s="77">
        <v>0</v>
      </c>
      <c r="O27" s="77">
        <v>2048.16</v>
      </c>
      <c r="P27" s="77">
        <v>0.01</v>
      </c>
      <c r="Q27" s="77">
        <v>1.95</v>
      </c>
      <c r="R27" s="77">
        <v>1.27</v>
      </c>
      <c r="S27" s="107"/>
    </row>
    <row r="28" spans="2:19">
      <c r="B28" t="s">
        <v>261</v>
      </c>
      <c r="C28" t="s">
        <v>262</v>
      </c>
      <c r="D28" t="s">
        <v>103</v>
      </c>
      <c r="E28" t="s">
        <v>229</v>
      </c>
      <c r="F28"/>
      <c r="G28" t="s">
        <v>263</v>
      </c>
      <c r="H28" s="77">
        <v>1.95</v>
      </c>
      <c r="I28" t="s">
        <v>105</v>
      </c>
      <c r="J28" s="77">
        <v>5</v>
      </c>
      <c r="K28" s="77">
        <v>0.18</v>
      </c>
      <c r="L28" s="77">
        <v>2550000</v>
      </c>
      <c r="M28" s="77">
        <v>114.6</v>
      </c>
      <c r="N28" s="77">
        <v>0</v>
      </c>
      <c r="O28" s="77">
        <v>2922.3</v>
      </c>
      <c r="P28" s="77">
        <v>0.01</v>
      </c>
      <c r="Q28" s="77">
        <v>2.79</v>
      </c>
      <c r="R28" s="77">
        <v>1.81</v>
      </c>
      <c r="S28" s="107"/>
    </row>
    <row r="29" spans="2:19">
      <c r="B29" t="s">
        <v>264</v>
      </c>
      <c r="C29" t="s">
        <v>265</v>
      </c>
      <c r="D29" t="s">
        <v>103</v>
      </c>
      <c r="E29" t="s">
        <v>229</v>
      </c>
      <c r="F29"/>
      <c r="G29" t="s">
        <v>266</v>
      </c>
      <c r="H29" s="77">
        <v>1.39</v>
      </c>
      <c r="I29" t="s">
        <v>105</v>
      </c>
      <c r="J29" s="77">
        <v>2.25</v>
      </c>
      <c r="K29" s="77">
        <v>0.11</v>
      </c>
      <c r="L29" s="77">
        <v>9691000</v>
      </c>
      <c r="M29" s="77">
        <v>104.34</v>
      </c>
      <c r="N29" s="77">
        <v>0</v>
      </c>
      <c r="O29" s="77">
        <v>10111.589400000001</v>
      </c>
      <c r="P29" s="77">
        <v>0.05</v>
      </c>
      <c r="Q29" s="77">
        <v>9.65</v>
      </c>
      <c r="R29" s="77">
        <v>6.27</v>
      </c>
      <c r="S29" s="107"/>
    </row>
    <row r="30" spans="2:19">
      <c r="B30" t="s">
        <v>267</v>
      </c>
      <c r="C30" t="s">
        <v>268</v>
      </c>
      <c r="D30" t="s">
        <v>103</v>
      </c>
      <c r="E30" t="s">
        <v>229</v>
      </c>
      <c r="F30"/>
      <c r="G30" t="s">
        <v>269</v>
      </c>
      <c r="H30" s="77">
        <v>7.3</v>
      </c>
      <c r="I30" t="s">
        <v>105</v>
      </c>
      <c r="J30" s="77">
        <v>6.25</v>
      </c>
      <c r="K30" s="77">
        <v>1.45</v>
      </c>
      <c r="L30" s="77">
        <v>5510067</v>
      </c>
      <c r="M30" s="77">
        <v>140.56</v>
      </c>
      <c r="N30" s="77">
        <v>0</v>
      </c>
      <c r="O30" s="77">
        <v>7744.9501751999996</v>
      </c>
      <c r="P30" s="77">
        <v>0.03</v>
      </c>
      <c r="Q30" s="77">
        <v>7.39</v>
      </c>
      <c r="R30" s="77">
        <v>4.8</v>
      </c>
      <c r="S30" s="107"/>
    </row>
    <row r="31" spans="2:19">
      <c r="B31" t="s">
        <v>270</v>
      </c>
      <c r="C31" t="s">
        <v>271</v>
      </c>
      <c r="D31" t="s">
        <v>103</v>
      </c>
      <c r="E31" t="s">
        <v>229</v>
      </c>
      <c r="F31"/>
      <c r="G31" t="s">
        <v>272</v>
      </c>
      <c r="H31" s="77">
        <v>15.27</v>
      </c>
      <c r="I31" t="s">
        <v>105</v>
      </c>
      <c r="J31" s="77">
        <v>5.5</v>
      </c>
      <c r="K31" s="77">
        <v>2.71</v>
      </c>
      <c r="L31" s="77">
        <v>6867178</v>
      </c>
      <c r="M31" s="77">
        <v>153.97</v>
      </c>
      <c r="N31" s="77">
        <v>0</v>
      </c>
      <c r="O31" s="77">
        <v>10573.393966600001</v>
      </c>
      <c r="P31" s="77">
        <v>0.04</v>
      </c>
      <c r="Q31" s="77">
        <v>10.09</v>
      </c>
      <c r="R31" s="77">
        <v>6.56</v>
      </c>
      <c r="S31" s="107"/>
    </row>
    <row r="32" spans="2:19">
      <c r="B32" s="78" t="s">
        <v>273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107"/>
    </row>
    <row r="33" spans="1:19">
      <c r="B33" t="s">
        <v>217</v>
      </c>
      <c r="C33" t="s">
        <v>217</v>
      </c>
      <c r="D33" s="16"/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  <c r="S33" s="107"/>
    </row>
    <row r="34" spans="1:19">
      <c r="B34" s="78" t="s">
        <v>274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107"/>
    </row>
    <row r="35" spans="1:19">
      <c r="B35" t="s">
        <v>217</v>
      </c>
      <c r="C35" t="s">
        <v>217</v>
      </c>
      <c r="D35" s="16"/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O35" s="77">
        <v>0</v>
      </c>
      <c r="P35" s="77">
        <v>0</v>
      </c>
      <c r="Q35" s="77">
        <v>0</v>
      </c>
      <c r="R35" s="77">
        <v>0</v>
      </c>
      <c r="S35" s="107"/>
    </row>
    <row r="36" spans="1:19">
      <c r="B36" s="78" t="s">
        <v>222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  <c r="S36" s="107"/>
    </row>
    <row r="37" spans="1:19">
      <c r="B37" s="78" t="s">
        <v>275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  <c r="S37" s="107"/>
    </row>
    <row r="38" spans="1:19">
      <c r="B38" t="s">
        <v>217</v>
      </c>
      <c r="C38" t="s">
        <v>217</v>
      </c>
      <c r="D38" s="16"/>
      <c r="E38" t="s">
        <v>217</v>
      </c>
      <c r="H38" s="77">
        <v>0</v>
      </c>
      <c r="I38" t="s">
        <v>217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  <c r="S38" s="107"/>
    </row>
    <row r="39" spans="1:19">
      <c r="B39" s="78" t="s">
        <v>276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O39" s="79">
        <v>0</v>
      </c>
      <c r="Q39" s="79">
        <v>0</v>
      </c>
      <c r="R39" s="79">
        <v>0</v>
      </c>
      <c r="S39" s="107"/>
    </row>
    <row r="40" spans="1:19">
      <c r="B40" t="s">
        <v>217</v>
      </c>
      <c r="C40" t="s">
        <v>217</v>
      </c>
      <c r="D40" s="16"/>
      <c r="E40" t="s">
        <v>217</v>
      </c>
      <c r="H40" s="77">
        <v>0</v>
      </c>
      <c r="I40" t="s">
        <v>217</v>
      </c>
      <c r="J40" s="77">
        <v>0</v>
      </c>
      <c r="K40" s="77">
        <v>0</v>
      </c>
      <c r="L40" s="77">
        <v>0</v>
      </c>
      <c r="M40" s="77">
        <v>0</v>
      </c>
      <c r="O40" s="77">
        <v>0</v>
      </c>
      <c r="P40" s="77">
        <v>0</v>
      </c>
      <c r="Q40" s="77">
        <v>0</v>
      </c>
      <c r="R40" s="77">
        <v>0</v>
      </c>
      <c r="S40" s="107"/>
    </row>
    <row r="41" spans="1:19">
      <c r="B41" t="s">
        <v>277</v>
      </c>
      <c r="C41" s="16"/>
      <c r="D41" s="16"/>
      <c r="S41" s="107"/>
    </row>
    <row r="42" spans="1:19">
      <c r="B42" t="s">
        <v>278</v>
      </c>
      <c r="C42" s="16"/>
      <c r="D42" s="16"/>
      <c r="S42" s="107"/>
    </row>
    <row r="43" spans="1:19">
      <c r="B43" t="s">
        <v>279</v>
      </c>
      <c r="C43" s="16"/>
      <c r="D43" s="16"/>
      <c r="S43" s="107"/>
    </row>
    <row r="44" spans="1:19">
      <c r="A44" s="107" t="s">
        <v>834</v>
      </c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</row>
    <row r="45" spans="1:19">
      <c r="A45" s="107" t="s">
        <v>835</v>
      </c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3"/>
    <mergeCell ref="A44:R44"/>
    <mergeCell ref="A45:R45"/>
  </mergeCells>
  <dataValidations count="1">
    <dataValidation allowBlank="1" showInputMessage="1" showErrorMessage="1" sqref="O46:R1048576 N9 N1:N7 B46:M1048576 S44:S1048576 T1:XFD1048576 S1 O1:R43 N11:N43 A1:A1048576 B1:M43 N46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15" t="s">
        <v>831</v>
      </c>
    </row>
    <row r="3" spans="2:23">
      <c r="B3" s="2" t="s">
        <v>2</v>
      </c>
      <c r="C3" t="s">
        <v>832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4" t="s">
        <v>182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606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217</v>
      </c>
      <c r="C14" t="s">
        <v>217</v>
      </c>
      <c r="D14" t="s">
        <v>217</v>
      </c>
      <c r="E14" t="s">
        <v>217</v>
      </c>
      <c r="F14" s="15"/>
      <c r="G14" s="15"/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607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217</v>
      </c>
      <c r="C16" t="s">
        <v>217</v>
      </c>
      <c r="D16" t="s">
        <v>217</v>
      </c>
      <c r="E16" t="s">
        <v>217</v>
      </c>
      <c r="F16" s="15"/>
      <c r="G16" s="15"/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217</v>
      </c>
      <c r="C18" t="s">
        <v>217</v>
      </c>
      <c r="D18" t="s">
        <v>217</v>
      </c>
      <c r="E18" t="s">
        <v>217</v>
      </c>
      <c r="F18" s="15"/>
      <c r="G18" s="15"/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307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217</v>
      </c>
      <c r="C20" t="s">
        <v>217</v>
      </c>
      <c r="D20" t="s">
        <v>217</v>
      </c>
      <c r="E20" t="s">
        <v>217</v>
      </c>
      <c r="F20" s="15"/>
      <c r="G20" s="15"/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224</v>
      </c>
      <c r="D26" s="16"/>
    </row>
    <row r="27" spans="2:23">
      <c r="B27" t="s">
        <v>277</v>
      </c>
      <c r="D27" s="16"/>
    </row>
    <row r="28" spans="2:23">
      <c r="B28" t="s">
        <v>278</v>
      </c>
      <c r="D28" s="16"/>
    </row>
    <row r="29" spans="2:23">
      <c r="B29" t="s">
        <v>279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15" t="s">
        <v>831</v>
      </c>
    </row>
    <row r="3" spans="2:68">
      <c r="B3" s="2" t="s">
        <v>2</v>
      </c>
      <c r="C3" t="s">
        <v>832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9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  <c r="BP6" s="19"/>
    </row>
    <row r="7" spans="2:68" ht="26.25" customHeight="1">
      <c r="B7" s="99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217</v>
      </c>
      <c r="C14" t="s">
        <v>217</v>
      </c>
      <c r="D14" s="16"/>
      <c r="E14" s="16"/>
      <c r="F14" s="16"/>
      <c r="G14" t="s">
        <v>217</v>
      </c>
      <c r="H14" t="s">
        <v>217</v>
      </c>
      <c r="K14" s="77">
        <v>0</v>
      </c>
      <c r="L14" t="s">
        <v>217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217</v>
      </c>
      <c r="C16" t="s">
        <v>217</v>
      </c>
      <c r="D16" s="16"/>
      <c r="E16" s="16"/>
      <c r="F16" s="16"/>
      <c r="G16" t="s">
        <v>217</v>
      </c>
      <c r="H16" t="s">
        <v>217</v>
      </c>
      <c r="K16" s="77">
        <v>0</v>
      </c>
      <c r="L16" t="s">
        <v>217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217</v>
      </c>
      <c r="C18" t="s">
        <v>217</v>
      </c>
      <c r="D18" s="16"/>
      <c r="E18" s="16"/>
      <c r="F18" s="16"/>
      <c r="G18" t="s">
        <v>217</v>
      </c>
      <c r="H18" t="s">
        <v>217</v>
      </c>
      <c r="K18" s="77">
        <v>0</v>
      </c>
      <c r="L18" t="s">
        <v>217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217</v>
      </c>
      <c r="C21" t="s">
        <v>217</v>
      </c>
      <c r="D21" s="16"/>
      <c r="E21" s="16"/>
      <c r="F21" s="16"/>
      <c r="G21" t="s">
        <v>217</v>
      </c>
      <c r="H21" t="s">
        <v>217</v>
      </c>
      <c r="K21" s="77">
        <v>0</v>
      </c>
      <c r="L21" t="s">
        <v>217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217</v>
      </c>
      <c r="C23" t="s">
        <v>217</v>
      </c>
      <c r="D23" s="16"/>
      <c r="E23" s="16"/>
      <c r="F23" s="16"/>
      <c r="G23" t="s">
        <v>217</v>
      </c>
      <c r="H23" t="s">
        <v>217</v>
      </c>
      <c r="K23" s="77">
        <v>0</v>
      </c>
      <c r="L23" t="s">
        <v>217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224</v>
      </c>
      <c r="C24" s="16"/>
      <c r="D24" s="16"/>
      <c r="E24" s="16"/>
      <c r="F24" s="16"/>
      <c r="G24" s="16"/>
    </row>
    <row r="25" spans="2:21">
      <c r="B25" t="s">
        <v>277</v>
      </c>
      <c r="C25" s="16"/>
      <c r="D25" s="16"/>
      <c r="E25" s="16"/>
      <c r="F25" s="16"/>
      <c r="G25" s="16"/>
    </row>
    <row r="26" spans="2:21">
      <c r="B26" t="s">
        <v>278</v>
      </c>
      <c r="C26" s="16"/>
      <c r="D26" s="16"/>
      <c r="E26" s="16"/>
      <c r="F26" s="16"/>
      <c r="G26" s="16"/>
    </row>
    <row r="27" spans="2:21">
      <c r="B27" t="s">
        <v>279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15" t="s">
        <v>831</v>
      </c>
    </row>
    <row r="3" spans="2:66">
      <c r="B3" s="2" t="s">
        <v>2</v>
      </c>
      <c r="C3" t="s">
        <v>832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6"/>
    </row>
    <row r="7" spans="2:66" ht="26.25" customHeight="1">
      <c r="B7" s="104" t="s">
        <v>90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5.33</v>
      </c>
      <c r="L11" s="7"/>
      <c r="M11" s="7"/>
      <c r="N11" s="76">
        <v>1.68</v>
      </c>
      <c r="O11" s="76">
        <v>14167769.859999999</v>
      </c>
      <c r="P11" s="33"/>
      <c r="Q11" s="76">
        <v>0</v>
      </c>
      <c r="R11" s="76">
        <v>20174.765842046949</v>
      </c>
      <c r="S11" s="7"/>
      <c r="T11" s="76">
        <v>100</v>
      </c>
      <c r="U11" s="76">
        <v>12.51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2.4700000000000002</v>
      </c>
      <c r="N12" s="79">
        <v>0.18</v>
      </c>
      <c r="O12" s="79">
        <v>11923256.859999999</v>
      </c>
      <c r="Q12" s="79">
        <v>0</v>
      </c>
      <c r="R12" s="79">
        <v>12128.265798881999</v>
      </c>
      <c r="T12" s="79">
        <v>60.12</v>
      </c>
      <c r="U12" s="79">
        <v>7.52</v>
      </c>
    </row>
    <row r="13" spans="2:66">
      <c r="B13" s="78" t="s">
        <v>280</v>
      </c>
      <c r="C13" s="16"/>
      <c r="D13" s="16"/>
      <c r="E13" s="16"/>
      <c r="F13" s="16"/>
      <c r="K13" s="79">
        <v>2.39</v>
      </c>
      <c r="N13" s="79">
        <v>0.08</v>
      </c>
      <c r="O13" s="79">
        <v>11659056.859999999</v>
      </c>
      <c r="Q13" s="79">
        <v>0</v>
      </c>
      <c r="R13" s="79">
        <v>11863.088258882</v>
      </c>
      <c r="T13" s="79">
        <v>58.8</v>
      </c>
      <c r="U13" s="79">
        <v>7.36</v>
      </c>
    </row>
    <row r="14" spans="2:66">
      <c r="B14" t="s">
        <v>284</v>
      </c>
      <c r="C14" t="s">
        <v>285</v>
      </c>
      <c r="D14" t="s">
        <v>103</v>
      </c>
      <c r="E14" t="s">
        <v>126</v>
      </c>
      <c r="F14" t="s">
        <v>286</v>
      </c>
      <c r="G14" t="s">
        <v>287</v>
      </c>
      <c r="H14" t="s">
        <v>209</v>
      </c>
      <c r="I14" t="s">
        <v>210</v>
      </c>
      <c r="J14" t="s">
        <v>236</v>
      </c>
      <c r="K14" s="77">
        <v>2.48</v>
      </c>
      <c r="L14" t="s">
        <v>105</v>
      </c>
      <c r="M14" s="77">
        <v>0.59</v>
      </c>
      <c r="N14" s="77">
        <v>0.02</v>
      </c>
      <c r="O14" s="77">
        <v>3819403</v>
      </c>
      <c r="P14" s="77">
        <v>100.7</v>
      </c>
      <c r="Q14" s="77">
        <v>0</v>
      </c>
      <c r="R14" s="77">
        <v>3846.138821</v>
      </c>
      <c r="S14" s="77">
        <v>7.0000000000000007E-2</v>
      </c>
      <c r="T14" s="77">
        <v>19.059999999999999</v>
      </c>
      <c r="U14" s="77">
        <v>2.39</v>
      </c>
    </row>
    <row r="15" spans="2:66">
      <c r="B15" t="s">
        <v>288</v>
      </c>
      <c r="C15" t="s">
        <v>289</v>
      </c>
      <c r="D15" t="s">
        <v>103</v>
      </c>
      <c r="E15" t="s">
        <v>126</v>
      </c>
      <c r="F15" t="s">
        <v>290</v>
      </c>
      <c r="G15" t="s">
        <v>287</v>
      </c>
      <c r="H15" t="s">
        <v>209</v>
      </c>
      <c r="I15" t="s">
        <v>210</v>
      </c>
      <c r="J15" t="s">
        <v>236</v>
      </c>
      <c r="K15" s="77">
        <v>2.0699999999999998</v>
      </c>
      <c r="L15" t="s">
        <v>105</v>
      </c>
      <c r="M15" s="77">
        <v>0.64</v>
      </c>
      <c r="N15" s="77">
        <v>0.13</v>
      </c>
      <c r="O15" s="77">
        <v>3523139</v>
      </c>
      <c r="P15" s="77">
        <v>100.74</v>
      </c>
      <c r="Q15" s="77">
        <v>0</v>
      </c>
      <c r="R15" s="77">
        <v>3549.2102285999999</v>
      </c>
      <c r="S15" s="77">
        <v>0.11</v>
      </c>
      <c r="T15" s="77">
        <v>17.59</v>
      </c>
      <c r="U15" s="77">
        <v>2.2000000000000002</v>
      </c>
    </row>
    <row r="16" spans="2:66">
      <c r="B16" t="s">
        <v>291</v>
      </c>
      <c r="C16" t="s">
        <v>292</v>
      </c>
      <c r="D16" t="s">
        <v>103</v>
      </c>
      <c r="E16" t="s">
        <v>126</v>
      </c>
      <c r="F16" t="s">
        <v>293</v>
      </c>
      <c r="G16" t="s">
        <v>287</v>
      </c>
      <c r="H16" t="s">
        <v>209</v>
      </c>
      <c r="I16" t="s">
        <v>210</v>
      </c>
      <c r="J16" t="s">
        <v>236</v>
      </c>
      <c r="K16" s="77">
        <v>2.71</v>
      </c>
      <c r="L16" t="s">
        <v>105</v>
      </c>
      <c r="M16" s="77">
        <v>0.7</v>
      </c>
      <c r="N16" s="77">
        <v>0.11</v>
      </c>
      <c r="O16" s="77">
        <v>3407548.86</v>
      </c>
      <c r="P16" s="77">
        <v>102.87</v>
      </c>
      <c r="Q16" s="77">
        <v>0</v>
      </c>
      <c r="R16" s="77">
        <v>3505.3455122820001</v>
      </c>
      <c r="S16" s="77">
        <v>0.08</v>
      </c>
      <c r="T16" s="77">
        <v>17.37</v>
      </c>
      <c r="U16" s="77">
        <v>2.17</v>
      </c>
    </row>
    <row r="17" spans="2:21">
      <c r="B17" t="s">
        <v>294</v>
      </c>
      <c r="C17" t="s">
        <v>295</v>
      </c>
      <c r="D17" t="s">
        <v>103</v>
      </c>
      <c r="E17" t="s">
        <v>126</v>
      </c>
      <c r="F17" t="s">
        <v>296</v>
      </c>
      <c r="G17" t="s">
        <v>287</v>
      </c>
      <c r="H17" t="s">
        <v>297</v>
      </c>
      <c r="I17" t="s">
        <v>210</v>
      </c>
      <c r="J17" t="s">
        <v>236</v>
      </c>
      <c r="K17" s="77">
        <v>2.2200000000000002</v>
      </c>
      <c r="L17" t="s">
        <v>105</v>
      </c>
      <c r="M17" s="77">
        <v>0.8</v>
      </c>
      <c r="N17" s="77">
        <v>0.01</v>
      </c>
      <c r="O17" s="77">
        <v>651718</v>
      </c>
      <c r="P17" s="77">
        <v>103.11</v>
      </c>
      <c r="Q17" s="77">
        <v>0</v>
      </c>
      <c r="R17" s="77">
        <v>671.9864298</v>
      </c>
      <c r="S17" s="77">
        <v>0.1</v>
      </c>
      <c r="T17" s="77">
        <v>3.33</v>
      </c>
      <c r="U17" s="77">
        <v>0.42</v>
      </c>
    </row>
    <row r="18" spans="2:21">
      <c r="B18" t="s">
        <v>298</v>
      </c>
      <c r="C18" t="s">
        <v>299</v>
      </c>
      <c r="D18" t="s">
        <v>103</v>
      </c>
      <c r="E18" t="s">
        <v>126</v>
      </c>
      <c r="F18" t="s">
        <v>296</v>
      </c>
      <c r="G18" t="s">
        <v>287</v>
      </c>
      <c r="H18" t="s">
        <v>300</v>
      </c>
      <c r="I18" t="s">
        <v>210</v>
      </c>
      <c r="J18" t="s">
        <v>272</v>
      </c>
      <c r="K18" s="77">
        <v>1.53</v>
      </c>
      <c r="L18" t="s">
        <v>105</v>
      </c>
      <c r="M18" s="77">
        <v>3.1</v>
      </c>
      <c r="N18" s="77">
        <v>0.12</v>
      </c>
      <c r="O18" s="77">
        <v>257248</v>
      </c>
      <c r="P18" s="77">
        <v>112.89</v>
      </c>
      <c r="Q18" s="77">
        <v>0</v>
      </c>
      <c r="R18" s="77">
        <v>290.40726719999998</v>
      </c>
      <c r="S18" s="77">
        <v>0.04</v>
      </c>
      <c r="T18" s="77">
        <v>1.44</v>
      </c>
      <c r="U18" s="77">
        <v>0.18</v>
      </c>
    </row>
    <row r="19" spans="2:21">
      <c r="B19" s="78" t="s">
        <v>240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217</v>
      </c>
      <c r="C20" t="s">
        <v>217</v>
      </c>
      <c r="D20" s="16"/>
      <c r="E20" s="16"/>
      <c r="F20" s="16"/>
      <c r="G20" t="s">
        <v>217</v>
      </c>
      <c r="H20" t="s">
        <v>217</v>
      </c>
      <c r="K20" s="77">
        <v>0</v>
      </c>
      <c r="L20" t="s">
        <v>217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281</v>
      </c>
      <c r="C21" s="16"/>
      <c r="D21" s="16"/>
      <c r="E21" s="16"/>
      <c r="F21" s="16"/>
      <c r="K21" s="79">
        <v>5.96</v>
      </c>
      <c r="N21" s="79">
        <v>4.82</v>
      </c>
      <c r="O21" s="79">
        <v>264200</v>
      </c>
      <c r="Q21" s="79">
        <v>0</v>
      </c>
      <c r="R21" s="79">
        <v>265.17754000000002</v>
      </c>
      <c r="T21" s="79">
        <v>1.31</v>
      </c>
      <c r="U21" s="79">
        <v>0.16</v>
      </c>
    </row>
    <row r="22" spans="2:21">
      <c r="B22" t="s">
        <v>301</v>
      </c>
      <c r="C22" t="s">
        <v>302</v>
      </c>
      <c r="D22" t="s">
        <v>103</v>
      </c>
      <c r="E22" t="s">
        <v>126</v>
      </c>
      <c r="F22" t="s">
        <v>303</v>
      </c>
      <c r="G22" t="s">
        <v>304</v>
      </c>
      <c r="H22" t="s">
        <v>305</v>
      </c>
      <c r="I22" t="s">
        <v>153</v>
      </c>
      <c r="J22" t="s">
        <v>306</v>
      </c>
      <c r="K22" s="77">
        <v>5.96</v>
      </c>
      <c r="L22" t="s">
        <v>105</v>
      </c>
      <c r="M22" s="77">
        <v>4.6900000000000004</v>
      </c>
      <c r="N22" s="77">
        <v>4.82</v>
      </c>
      <c r="O22" s="77">
        <v>264200</v>
      </c>
      <c r="P22" s="77">
        <v>100.37</v>
      </c>
      <c r="Q22" s="77">
        <v>0</v>
      </c>
      <c r="R22" s="77">
        <v>265.17754000000002</v>
      </c>
      <c r="S22" s="77">
        <v>0.01</v>
      </c>
      <c r="T22" s="77">
        <v>1.31</v>
      </c>
      <c r="U22" s="77">
        <v>0.16</v>
      </c>
    </row>
    <row r="23" spans="2:21">
      <c r="B23" s="78" t="s">
        <v>307</v>
      </c>
      <c r="C23" s="16"/>
      <c r="D23" s="16"/>
      <c r="E23" s="16"/>
      <c r="F23" s="16"/>
      <c r="K23" s="79">
        <v>0</v>
      </c>
      <c r="N23" s="79">
        <v>0</v>
      </c>
      <c r="O23" s="79">
        <v>0</v>
      </c>
      <c r="Q23" s="79">
        <v>0</v>
      </c>
      <c r="R23" s="79">
        <v>0</v>
      </c>
      <c r="T23" s="79">
        <v>0</v>
      </c>
      <c r="U23" s="79">
        <v>0</v>
      </c>
    </row>
    <row r="24" spans="2:21">
      <c r="B24" t="s">
        <v>217</v>
      </c>
      <c r="C24" t="s">
        <v>217</v>
      </c>
      <c r="D24" s="16"/>
      <c r="E24" s="16"/>
      <c r="F24" s="16"/>
      <c r="G24" t="s">
        <v>217</v>
      </c>
      <c r="H24" t="s">
        <v>217</v>
      </c>
      <c r="K24" s="77">
        <v>0</v>
      </c>
      <c r="L24" t="s">
        <v>217</v>
      </c>
      <c r="M24" s="77">
        <v>0</v>
      </c>
      <c r="N24" s="77">
        <v>0</v>
      </c>
      <c r="O24" s="77">
        <v>0</v>
      </c>
      <c r="P24" s="77">
        <v>0</v>
      </c>
      <c r="R24" s="77">
        <v>0</v>
      </c>
      <c r="S24" s="77">
        <v>0</v>
      </c>
      <c r="T24" s="77">
        <v>0</v>
      </c>
      <c r="U24" s="77">
        <v>0</v>
      </c>
    </row>
    <row r="25" spans="2:21">
      <c r="B25" s="78" t="s">
        <v>222</v>
      </c>
      <c r="C25" s="16"/>
      <c r="D25" s="16"/>
      <c r="E25" s="16"/>
      <c r="F25" s="16"/>
      <c r="K25" s="79">
        <v>9.65</v>
      </c>
      <c r="N25" s="79">
        <v>3.94</v>
      </c>
      <c r="O25" s="79">
        <v>2244513</v>
      </c>
      <c r="Q25" s="79">
        <v>0</v>
      </c>
      <c r="R25" s="79">
        <v>8046.5000431649496</v>
      </c>
      <c r="T25" s="79">
        <v>39.880000000000003</v>
      </c>
      <c r="U25" s="79">
        <v>4.99</v>
      </c>
    </row>
    <row r="26" spans="2:21">
      <c r="B26" s="78" t="s">
        <v>282</v>
      </c>
      <c r="C26" s="16"/>
      <c r="D26" s="16"/>
      <c r="E26" s="16"/>
      <c r="F26" s="16"/>
      <c r="K26" s="79">
        <v>15.26</v>
      </c>
      <c r="N26" s="79">
        <v>5.81</v>
      </c>
      <c r="O26" s="79">
        <v>323000</v>
      </c>
      <c r="Q26" s="79">
        <v>0</v>
      </c>
      <c r="R26" s="79">
        <v>874.70345020130003</v>
      </c>
      <c r="T26" s="79">
        <v>4.34</v>
      </c>
      <c r="U26" s="79">
        <v>0.54</v>
      </c>
    </row>
    <row r="27" spans="2:21">
      <c r="B27" t="s">
        <v>308</v>
      </c>
      <c r="C27" t="s">
        <v>309</v>
      </c>
      <c r="D27" t="s">
        <v>126</v>
      </c>
      <c r="E27" t="s">
        <v>310</v>
      </c>
      <c r="F27" t="s">
        <v>311</v>
      </c>
      <c r="G27" t="s">
        <v>312</v>
      </c>
      <c r="H27" t="s">
        <v>313</v>
      </c>
      <c r="I27" t="s">
        <v>314</v>
      </c>
      <c r="J27" t="s">
        <v>315</v>
      </c>
      <c r="K27" s="77">
        <v>15.26</v>
      </c>
      <c r="L27" t="s">
        <v>109</v>
      </c>
      <c r="M27" s="77">
        <v>4.0999999999999996</v>
      </c>
      <c r="N27" s="77">
        <v>5.81</v>
      </c>
      <c r="O27" s="77">
        <v>323000</v>
      </c>
      <c r="P27" s="77">
        <v>78.109611114551086</v>
      </c>
      <c r="Q27" s="77">
        <v>0</v>
      </c>
      <c r="R27" s="77">
        <v>874.70345020130003</v>
      </c>
      <c r="S27" s="77">
        <v>0.02</v>
      </c>
      <c r="T27" s="77">
        <v>4.34</v>
      </c>
      <c r="U27" s="77">
        <v>0.54</v>
      </c>
    </row>
    <row r="28" spans="2:21">
      <c r="B28" s="78" t="s">
        <v>283</v>
      </c>
      <c r="C28" s="16"/>
      <c r="D28" s="16"/>
      <c r="E28" s="16"/>
      <c r="F28" s="16"/>
      <c r="K28" s="79">
        <v>8.9700000000000006</v>
      </c>
      <c r="N28" s="79">
        <v>3.71</v>
      </c>
      <c r="O28" s="79">
        <v>1921513</v>
      </c>
      <c r="Q28" s="79">
        <v>0</v>
      </c>
      <c r="R28" s="79">
        <v>7171.7965929636503</v>
      </c>
      <c r="T28" s="79">
        <v>35.549999999999997</v>
      </c>
      <c r="U28" s="79">
        <v>4.45</v>
      </c>
    </row>
    <row r="29" spans="2:21">
      <c r="B29" t="s">
        <v>316</v>
      </c>
      <c r="C29" t="s">
        <v>317</v>
      </c>
      <c r="D29" t="s">
        <v>126</v>
      </c>
      <c r="E29" t="s">
        <v>310</v>
      </c>
      <c r="F29" t="s">
        <v>318</v>
      </c>
      <c r="G29" t="s">
        <v>319</v>
      </c>
      <c r="H29" t="s">
        <v>320</v>
      </c>
      <c r="I29" t="s">
        <v>314</v>
      </c>
      <c r="J29" t="s">
        <v>321</v>
      </c>
      <c r="K29" s="77">
        <v>6.8</v>
      </c>
      <c r="L29" t="s">
        <v>109</v>
      </c>
      <c r="M29" s="77">
        <v>3.55</v>
      </c>
      <c r="N29" s="77">
        <v>3.16</v>
      </c>
      <c r="O29" s="77">
        <v>245000</v>
      </c>
      <c r="P29" s="77">
        <v>103.66377779591836</v>
      </c>
      <c r="Q29" s="77">
        <v>0</v>
      </c>
      <c r="R29" s="77">
        <v>880.53567816520001</v>
      </c>
      <c r="S29" s="77">
        <v>0.01</v>
      </c>
      <c r="T29" s="77">
        <v>4.3600000000000003</v>
      </c>
      <c r="U29" s="77">
        <v>0.55000000000000004</v>
      </c>
    </row>
    <row r="30" spans="2:21">
      <c r="B30" t="s">
        <v>322</v>
      </c>
      <c r="C30" t="s">
        <v>323</v>
      </c>
      <c r="D30" t="s">
        <v>126</v>
      </c>
      <c r="E30" t="s">
        <v>310</v>
      </c>
      <c r="F30" t="s">
        <v>324</v>
      </c>
      <c r="G30" t="s">
        <v>319</v>
      </c>
      <c r="H30" t="s">
        <v>325</v>
      </c>
      <c r="I30" t="s">
        <v>314</v>
      </c>
      <c r="J30" t="s">
        <v>326</v>
      </c>
      <c r="K30" s="77">
        <v>9.24</v>
      </c>
      <c r="L30" t="s">
        <v>109</v>
      </c>
      <c r="M30" s="77">
        <v>3.42</v>
      </c>
      <c r="N30" s="77">
        <v>3.42</v>
      </c>
      <c r="O30" s="77">
        <v>125000</v>
      </c>
      <c r="P30" s="77">
        <v>100.29697224</v>
      </c>
      <c r="Q30" s="77">
        <v>0</v>
      </c>
      <c r="R30" s="77">
        <v>434.66200344510003</v>
      </c>
      <c r="S30" s="77">
        <v>0</v>
      </c>
      <c r="T30" s="77">
        <v>2.15</v>
      </c>
      <c r="U30" s="77">
        <v>0.27</v>
      </c>
    </row>
    <row r="31" spans="2:21">
      <c r="B31" t="s">
        <v>327</v>
      </c>
      <c r="C31" t="s">
        <v>328</v>
      </c>
      <c r="D31" t="s">
        <v>126</v>
      </c>
      <c r="E31" t="s">
        <v>310</v>
      </c>
      <c r="F31" t="s">
        <v>324</v>
      </c>
      <c r="G31" t="s">
        <v>319</v>
      </c>
      <c r="H31" t="s">
        <v>325</v>
      </c>
      <c r="I31" t="s">
        <v>314</v>
      </c>
      <c r="J31" t="s">
        <v>321</v>
      </c>
      <c r="K31" s="77">
        <v>5.57</v>
      </c>
      <c r="L31" t="s">
        <v>109</v>
      </c>
      <c r="M31" s="77">
        <v>4</v>
      </c>
      <c r="N31" s="77">
        <v>2.99</v>
      </c>
      <c r="O31" s="77">
        <v>101000</v>
      </c>
      <c r="P31" s="77">
        <v>106.80288891089108</v>
      </c>
      <c r="Q31" s="77">
        <v>0</v>
      </c>
      <c r="R31" s="77">
        <v>373.98847201260003</v>
      </c>
      <c r="S31" s="77">
        <v>0</v>
      </c>
      <c r="T31" s="77">
        <v>1.85</v>
      </c>
      <c r="U31" s="77">
        <v>0.23</v>
      </c>
    </row>
    <row r="32" spans="2:21">
      <c r="B32" t="s">
        <v>329</v>
      </c>
      <c r="C32" t="s">
        <v>330</v>
      </c>
      <c r="D32" t="s">
        <v>126</v>
      </c>
      <c r="E32" t="s">
        <v>310</v>
      </c>
      <c r="F32" t="s">
        <v>324</v>
      </c>
      <c r="G32" t="s">
        <v>319</v>
      </c>
      <c r="H32" t="s">
        <v>331</v>
      </c>
      <c r="I32" t="s">
        <v>332</v>
      </c>
      <c r="J32" t="s">
        <v>333</v>
      </c>
      <c r="K32" s="77">
        <v>5.36</v>
      </c>
      <c r="L32" t="s">
        <v>109</v>
      </c>
      <c r="M32" s="77">
        <v>4.13</v>
      </c>
      <c r="N32" s="77">
        <v>2.96</v>
      </c>
      <c r="O32" s="77">
        <v>19000</v>
      </c>
      <c r="P32" s="77">
        <v>108.3205</v>
      </c>
      <c r="Q32" s="77">
        <v>0</v>
      </c>
      <c r="R32" s="77">
        <v>71.353962964999994</v>
      </c>
      <c r="S32" s="77">
        <v>0</v>
      </c>
      <c r="T32" s="77">
        <v>0.35</v>
      </c>
      <c r="U32" s="77">
        <v>0.04</v>
      </c>
    </row>
    <row r="33" spans="2:21">
      <c r="B33" t="s">
        <v>334</v>
      </c>
      <c r="C33" t="s">
        <v>335</v>
      </c>
      <c r="D33" t="s">
        <v>126</v>
      </c>
      <c r="E33" t="s">
        <v>310</v>
      </c>
      <c r="F33" t="s">
        <v>336</v>
      </c>
      <c r="G33" t="s">
        <v>319</v>
      </c>
      <c r="H33" t="s">
        <v>331</v>
      </c>
      <c r="I33" t="s">
        <v>332</v>
      </c>
      <c r="J33" t="s">
        <v>321</v>
      </c>
      <c r="K33" s="77">
        <v>6.53</v>
      </c>
      <c r="L33" t="s">
        <v>109</v>
      </c>
      <c r="M33" s="77">
        <v>3.9</v>
      </c>
      <c r="N33" s="77">
        <v>3.19</v>
      </c>
      <c r="O33" s="77">
        <v>239000</v>
      </c>
      <c r="P33" s="77">
        <v>106.66364384937239</v>
      </c>
      <c r="Q33" s="77">
        <v>0</v>
      </c>
      <c r="R33" s="77">
        <v>883.82881920960006</v>
      </c>
      <c r="S33" s="77">
        <v>0.01</v>
      </c>
      <c r="T33" s="77">
        <v>4.38</v>
      </c>
      <c r="U33" s="77">
        <v>0.55000000000000004</v>
      </c>
    </row>
    <row r="34" spans="2:21">
      <c r="B34" t="s">
        <v>337</v>
      </c>
      <c r="C34" t="s">
        <v>338</v>
      </c>
      <c r="D34" t="s">
        <v>126</v>
      </c>
      <c r="E34" t="s">
        <v>310</v>
      </c>
      <c r="F34" t="s">
        <v>339</v>
      </c>
      <c r="G34" t="s">
        <v>319</v>
      </c>
      <c r="H34" t="s">
        <v>340</v>
      </c>
      <c r="I34" t="s">
        <v>332</v>
      </c>
      <c r="J34" t="s">
        <v>321</v>
      </c>
      <c r="K34" s="77">
        <v>6.93</v>
      </c>
      <c r="L34" t="s">
        <v>109</v>
      </c>
      <c r="M34" s="77">
        <v>3.7</v>
      </c>
      <c r="N34" s="77">
        <v>3.3</v>
      </c>
      <c r="O34" s="77">
        <v>244000</v>
      </c>
      <c r="P34" s="77">
        <v>104.70566668032787</v>
      </c>
      <c r="Q34" s="77">
        <v>0</v>
      </c>
      <c r="R34" s="77">
        <v>885.75549316889999</v>
      </c>
      <c r="S34" s="77">
        <v>0.01</v>
      </c>
      <c r="T34" s="77">
        <v>4.3899999999999997</v>
      </c>
      <c r="U34" s="77">
        <v>0.55000000000000004</v>
      </c>
    </row>
    <row r="35" spans="2:21">
      <c r="B35" t="s">
        <v>341</v>
      </c>
      <c r="C35" t="s">
        <v>342</v>
      </c>
      <c r="D35" t="s">
        <v>126</v>
      </c>
      <c r="E35" t="s">
        <v>310</v>
      </c>
      <c r="F35" t="s">
        <v>343</v>
      </c>
      <c r="G35" t="s">
        <v>344</v>
      </c>
      <c r="H35" t="s">
        <v>345</v>
      </c>
      <c r="I35" t="s">
        <v>314</v>
      </c>
      <c r="J35" t="s">
        <v>346</v>
      </c>
      <c r="K35" s="77">
        <v>7.71</v>
      </c>
      <c r="L35" t="s">
        <v>109</v>
      </c>
      <c r="M35" s="77">
        <v>4.13</v>
      </c>
      <c r="N35" s="77">
        <v>3.56</v>
      </c>
      <c r="O35" s="77">
        <v>144513</v>
      </c>
      <c r="P35" s="77">
        <v>105.81973975351698</v>
      </c>
      <c r="Q35" s="77">
        <v>0</v>
      </c>
      <c r="R35" s="77">
        <v>530.18501352816997</v>
      </c>
      <c r="S35" s="77">
        <v>0</v>
      </c>
      <c r="T35" s="77">
        <v>2.63</v>
      </c>
      <c r="U35" s="77">
        <v>0.33</v>
      </c>
    </row>
    <row r="36" spans="2:21">
      <c r="B36" t="s">
        <v>347</v>
      </c>
      <c r="C36" t="s">
        <v>348</v>
      </c>
      <c r="D36" t="s">
        <v>126</v>
      </c>
      <c r="E36" t="s">
        <v>310</v>
      </c>
      <c r="F36" t="s">
        <v>349</v>
      </c>
      <c r="G36" t="s">
        <v>312</v>
      </c>
      <c r="H36" t="s">
        <v>350</v>
      </c>
      <c r="I36" t="s">
        <v>314</v>
      </c>
      <c r="J36" t="s">
        <v>321</v>
      </c>
      <c r="K36" s="77">
        <v>25.1</v>
      </c>
      <c r="L36" t="s">
        <v>113</v>
      </c>
      <c r="M36" s="77">
        <v>3.75</v>
      </c>
      <c r="N36" s="77">
        <v>3.36</v>
      </c>
      <c r="O36" s="77">
        <v>117000</v>
      </c>
      <c r="P36" s="77">
        <v>111.60558905982906</v>
      </c>
      <c r="Q36" s="77">
        <v>0</v>
      </c>
      <c r="R36" s="77">
        <v>542.24044188191999</v>
      </c>
      <c r="S36" s="77">
        <v>0.01</v>
      </c>
      <c r="T36" s="77">
        <v>2.69</v>
      </c>
      <c r="U36" s="77">
        <v>0.34</v>
      </c>
    </row>
    <row r="37" spans="2:21">
      <c r="B37" t="s">
        <v>351</v>
      </c>
      <c r="C37" t="s">
        <v>352</v>
      </c>
      <c r="D37" t="s">
        <v>126</v>
      </c>
      <c r="E37" t="s">
        <v>310</v>
      </c>
      <c r="F37" t="s">
        <v>353</v>
      </c>
      <c r="G37" t="s">
        <v>354</v>
      </c>
      <c r="H37" t="s">
        <v>313</v>
      </c>
      <c r="I37" t="s">
        <v>314</v>
      </c>
      <c r="J37" t="s">
        <v>321</v>
      </c>
      <c r="K37" s="77">
        <v>5.57</v>
      </c>
      <c r="L37" t="s">
        <v>109</v>
      </c>
      <c r="M37" s="77">
        <v>4.75</v>
      </c>
      <c r="N37" s="77">
        <v>4.49</v>
      </c>
      <c r="O37" s="77">
        <v>146000</v>
      </c>
      <c r="P37" s="77">
        <v>102.17738890410959</v>
      </c>
      <c r="Q37" s="77">
        <v>0</v>
      </c>
      <c r="R37" s="77">
        <v>517.20355070259996</v>
      </c>
      <c r="S37" s="77">
        <v>0.02</v>
      </c>
      <c r="T37" s="77">
        <v>2.56</v>
      </c>
      <c r="U37" s="77">
        <v>0.32</v>
      </c>
    </row>
    <row r="38" spans="2:21">
      <c r="B38" t="s">
        <v>355</v>
      </c>
      <c r="C38" t="s">
        <v>356</v>
      </c>
      <c r="D38" t="s">
        <v>126</v>
      </c>
      <c r="E38" t="s">
        <v>310</v>
      </c>
      <c r="F38" t="s">
        <v>357</v>
      </c>
      <c r="G38" t="s">
        <v>319</v>
      </c>
      <c r="H38" t="s">
        <v>358</v>
      </c>
      <c r="I38" t="s">
        <v>332</v>
      </c>
      <c r="J38" t="s">
        <v>321</v>
      </c>
      <c r="K38" s="77">
        <v>6.72</v>
      </c>
      <c r="L38" t="s">
        <v>109</v>
      </c>
      <c r="M38" s="77">
        <v>4.5</v>
      </c>
      <c r="N38" s="77">
        <v>4.54</v>
      </c>
      <c r="O38" s="77">
        <v>204000</v>
      </c>
      <c r="P38" s="77">
        <v>101.989</v>
      </c>
      <c r="Q38" s="77">
        <v>0</v>
      </c>
      <c r="R38" s="77">
        <v>721.33556051999994</v>
      </c>
      <c r="S38" s="77">
        <v>0.01</v>
      </c>
      <c r="T38" s="77">
        <v>3.58</v>
      </c>
      <c r="U38" s="77">
        <v>0.45</v>
      </c>
    </row>
    <row r="39" spans="2:21">
      <c r="B39" t="s">
        <v>359</v>
      </c>
      <c r="C39" t="s">
        <v>360</v>
      </c>
      <c r="D39" t="s">
        <v>126</v>
      </c>
      <c r="E39" t="s">
        <v>310</v>
      </c>
      <c r="F39" t="s">
        <v>361</v>
      </c>
      <c r="G39" t="s">
        <v>362</v>
      </c>
      <c r="H39" t="s">
        <v>313</v>
      </c>
      <c r="I39" t="s">
        <v>314</v>
      </c>
      <c r="J39" t="s">
        <v>321</v>
      </c>
      <c r="K39" s="77">
        <v>18.87</v>
      </c>
      <c r="L39" t="s">
        <v>113</v>
      </c>
      <c r="M39" s="77">
        <v>3.75</v>
      </c>
      <c r="N39" s="77">
        <v>3.37</v>
      </c>
      <c r="O39" s="77">
        <v>80000</v>
      </c>
      <c r="P39" s="77">
        <v>110.19226025</v>
      </c>
      <c r="Q39" s="77">
        <v>0</v>
      </c>
      <c r="R39" s="77">
        <v>366.06750393132</v>
      </c>
      <c r="S39" s="77">
        <v>0.01</v>
      </c>
      <c r="T39" s="77">
        <v>1.81</v>
      </c>
      <c r="U39" s="77">
        <v>0.23</v>
      </c>
    </row>
    <row r="40" spans="2:21">
      <c r="B40" t="s">
        <v>363</v>
      </c>
      <c r="C40" t="s">
        <v>364</v>
      </c>
      <c r="D40" t="s">
        <v>126</v>
      </c>
      <c r="E40" t="s">
        <v>310</v>
      </c>
      <c r="F40" t="s">
        <v>365</v>
      </c>
      <c r="G40" t="s">
        <v>362</v>
      </c>
      <c r="H40" t="s">
        <v>366</v>
      </c>
      <c r="I40" t="s">
        <v>332</v>
      </c>
      <c r="J40" t="s">
        <v>321</v>
      </c>
      <c r="K40" s="77">
        <v>4.4800000000000004</v>
      </c>
      <c r="L40" t="s">
        <v>109</v>
      </c>
      <c r="M40" s="77">
        <v>3.75</v>
      </c>
      <c r="N40" s="77">
        <v>4.1900000000000004</v>
      </c>
      <c r="O40" s="77">
        <v>152000</v>
      </c>
      <c r="P40" s="77">
        <v>98.703083355263161</v>
      </c>
      <c r="Q40" s="77">
        <v>0</v>
      </c>
      <c r="R40" s="77">
        <v>520.14945678890001</v>
      </c>
      <c r="S40" s="77">
        <v>0.02</v>
      </c>
      <c r="T40" s="77">
        <v>2.58</v>
      </c>
      <c r="U40" s="77">
        <v>0.32</v>
      </c>
    </row>
    <row r="41" spans="2:21">
      <c r="B41" t="s">
        <v>367</v>
      </c>
      <c r="C41" t="s">
        <v>368</v>
      </c>
      <c r="D41" t="s">
        <v>126</v>
      </c>
      <c r="E41" t="s">
        <v>310</v>
      </c>
      <c r="F41" t="s">
        <v>369</v>
      </c>
      <c r="G41" t="s">
        <v>370</v>
      </c>
      <c r="H41" t="s">
        <v>371</v>
      </c>
      <c r="I41" t="s">
        <v>314</v>
      </c>
      <c r="J41" t="s">
        <v>372</v>
      </c>
      <c r="K41" s="77">
        <v>1.41</v>
      </c>
      <c r="L41" t="s">
        <v>109</v>
      </c>
      <c r="M41" s="77">
        <v>4.88</v>
      </c>
      <c r="N41" s="77">
        <v>3.86</v>
      </c>
      <c r="O41" s="77">
        <v>23000</v>
      </c>
      <c r="P41" s="77">
        <v>103.58941652173912</v>
      </c>
      <c r="Q41" s="77">
        <v>0</v>
      </c>
      <c r="R41" s="77">
        <v>82.603236628600001</v>
      </c>
      <c r="S41" s="77">
        <v>0.01</v>
      </c>
      <c r="T41" s="77">
        <v>0.41</v>
      </c>
      <c r="U41" s="77">
        <v>0.05</v>
      </c>
    </row>
    <row r="42" spans="2:21">
      <c r="B42" t="s">
        <v>373</v>
      </c>
      <c r="C42" t="s">
        <v>374</v>
      </c>
      <c r="D42" t="s">
        <v>126</v>
      </c>
      <c r="E42" t="s">
        <v>310</v>
      </c>
      <c r="F42" t="s">
        <v>375</v>
      </c>
      <c r="G42" t="s">
        <v>344</v>
      </c>
      <c r="H42" t="s">
        <v>371</v>
      </c>
      <c r="I42" t="s">
        <v>314</v>
      </c>
      <c r="J42" t="s">
        <v>321</v>
      </c>
      <c r="K42" s="77">
        <v>14.27</v>
      </c>
      <c r="L42" t="s">
        <v>113</v>
      </c>
      <c r="M42" s="77">
        <v>6.5</v>
      </c>
      <c r="N42" s="77">
        <v>6.17</v>
      </c>
      <c r="O42" s="77">
        <v>82000</v>
      </c>
      <c r="P42" s="77">
        <v>106.27705475609756</v>
      </c>
      <c r="Q42" s="77">
        <v>0</v>
      </c>
      <c r="R42" s="77">
        <v>361.88740001574001</v>
      </c>
      <c r="S42" s="77">
        <v>0.01</v>
      </c>
      <c r="T42" s="77">
        <v>1.79</v>
      </c>
      <c r="U42" s="77">
        <v>0.22</v>
      </c>
    </row>
    <row r="43" spans="2:21">
      <c r="B43" t="s">
        <v>224</v>
      </c>
      <c r="C43" s="16"/>
      <c r="D43" s="16"/>
      <c r="E43" s="16"/>
      <c r="F43" s="16"/>
    </row>
    <row r="44" spans="2:21">
      <c r="B44" t="s">
        <v>277</v>
      </c>
      <c r="C44" s="16"/>
      <c r="D44" s="16"/>
      <c r="E44" s="16"/>
      <c r="F44" s="16"/>
    </row>
    <row r="45" spans="2:21">
      <c r="B45" t="s">
        <v>278</v>
      </c>
      <c r="C45" s="16"/>
      <c r="D45" s="16"/>
      <c r="E45" s="16"/>
      <c r="F45" s="16"/>
    </row>
    <row r="46" spans="2:21">
      <c r="B46" t="s">
        <v>279</v>
      </c>
      <c r="C46" s="16"/>
      <c r="D46" s="16"/>
      <c r="E46" s="16"/>
      <c r="F46" s="16"/>
    </row>
    <row r="47" spans="2:21">
      <c r="B47" t="s">
        <v>376</v>
      </c>
      <c r="C47" s="16"/>
      <c r="D47" s="16"/>
      <c r="E47" s="16"/>
      <c r="F47" s="16"/>
    </row>
    <row r="48" spans="2:21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15" t="s">
        <v>831</v>
      </c>
    </row>
    <row r="3" spans="2:62">
      <c r="B3" s="2" t="s">
        <v>2</v>
      </c>
      <c r="C3" t="s">
        <v>832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  <c r="BJ6" s="19"/>
    </row>
    <row r="7" spans="2:62" ht="26.25" customHeight="1">
      <c r="B7" s="104" t="s">
        <v>92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292761</v>
      </c>
      <c r="J11" s="7"/>
      <c r="K11" s="76">
        <v>1.7703</v>
      </c>
      <c r="L11" s="76">
        <v>8657.4622676022991</v>
      </c>
      <c r="M11" s="7"/>
      <c r="N11" s="76">
        <v>100</v>
      </c>
      <c r="O11" s="76">
        <v>5.37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268329</v>
      </c>
      <c r="K12" s="79">
        <v>1.7703</v>
      </c>
      <c r="L12" s="79">
        <v>6381.9886308385003</v>
      </c>
      <c r="N12" s="79">
        <v>73.72</v>
      </c>
      <c r="O12" s="79">
        <v>3.96</v>
      </c>
    </row>
    <row r="13" spans="2:62">
      <c r="B13" s="78" t="s">
        <v>377</v>
      </c>
      <c r="E13" s="16"/>
      <c r="F13" s="16"/>
      <c r="G13" s="16"/>
      <c r="I13" s="79">
        <v>203076</v>
      </c>
      <c r="K13" s="79">
        <v>1.7703</v>
      </c>
      <c r="L13" s="79">
        <v>5281.8629300000002</v>
      </c>
      <c r="N13" s="79">
        <v>61.01</v>
      </c>
      <c r="O13" s="79">
        <v>3.28</v>
      </c>
    </row>
    <row r="14" spans="2:62">
      <c r="B14" t="s">
        <v>378</v>
      </c>
      <c r="C14" t="s">
        <v>379</v>
      </c>
      <c r="D14" t="s">
        <v>103</v>
      </c>
      <c r="E14" t="s">
        <v>126</v>
      </c>
      <c r="F14" t="s">
        <v>311</v>
      </c>
      <c r="G14" t="s">
        <v>380</v>
      </c>
      <c r="H14" t="s">
        <v>105</v>
      </c>
      <c r="I14" s="77">
        <v>-1324</v>
      </c>
      <c r="J14" s="77">
        <v>6507</v>
      </c>
      <c r="K14" s="77">
        <v>0</v>
      </c>
      <c r="L14" s="77">
        <v>-86.152680000000004</v>
      </c>
      <c r="M14" s="77">
        <v>0</v>
      </c>
      <c r="N14" s="77">
        <v>-1</v>
      </c>
      <c r="O14" s="77">
        <v>-0.05</v>
      </c>
    </row>
    <row r="15" spans="2:62">
      <c r="B15" t="s">
        <v>381</v>
      </c>
      <c r="C15" t="s">
        <v>382</v>
      </c>
      <c r="D15" t="s">
        <v>103</v>
      </c>
      <c r="E15" t="s">
        <v>126</v>
      </c>
      <c r="F15" t="s">
        <v>383</v>
      </c>
      <c r="G15" t="s">
        <v>384</v>
      </c>
      <c r="H15" t="s">
        <v>105</v>
      </c>
      <c r="I15" s="77">
        <v>546</v>
      </c>
      <c r="J15" s="77">
        <v>2569</v>
      </c>
      <c r="K15" s="77">
        <v>0</v>
      </c>
      <c r="L15" s="77">
        <v>14.02674</v>
      </c>
      <c r="M15" s="77">
        <v>0</v>
      </c>
      <c r="N15" s="77">
        <v>0.16</v>
      </c>
      <c r="O15" s="77">
        <v>0.01</v>
      </c>
    </row>
    <row r="16" spans="2:62">
      <c r="B16" t="s">
        <v>385</v>
      </c>
      <c r="C16" t="s">
        <v>386</v>
      </c>
      <c r="D16" t="s">
        <v>103</v>
      </c>
      <c r="E16" t="s">
        <v>126</v>
      </c>
      <c r="F16" t="s">
        <v>387</v>
      </c>
      <c r="G16" t="s">
        <v>287</v>
      </c>
      <c r="H16" t="s">
        <v>105</v>
      </c>
      <c r="I16" s="77">
        <v>44530</v>
      </c>
      <c r="J16" s="77">
        <v>1010</v>
      </c>
      <c r="K16" s="77">
        <v>0</v>
      </c>
      <c r="L16" s="77">
        <v>449.75299999999999</v>
      </c>
      <c r="M16" s="77">
        <v>0</v>
      </c>
      <c r="N16" s="77">
        <v>5.19</v>
      </c>
      <c r="O16" s="77">
        <v>0.28000000000000003</v>
      </c>
    </row>
    <row r="17" spans="2:15">
      <c r="B17" t="s">
        <v>388</v>
      </c>
      <c r="C17" t="s">
        <v>389</v>
      </c>
      <c r="D17" t="s">
        <v>103</v>
      </c>
      <c r="E17" t="s">
        <v>126</v>
      </c>
      <c r="F17" t="s">
        <v>390</v>
      </c>
      <c r="G17" t="s">
        <v>287</v>
      </c>
      <c r="H17" t="s">
        <v>105</v>
      </c>
      <c r="I17" s="77">
        <v>43211</v>
      </c>
      <c r="J17" s="77">
        <v>2560</v>
      </c>
      <c r="K17" s="77">
        <v>0</v>
      </c>
      <c r="L17" s="77">
        <v>1106.2016000000001</v>
      </c>
      <c r="M17" s="77">
        <v>0</v>
      </c>
      <c r="N17" s="77">
        <v>12.78</v>
      </c>
      <c r="O17" s="77">
        <v>0.69</v>
      </c>
    </row>
    <row r="18" spans="2:15">
      <c r="B18" t="s">
        <v>391</v>
      </c>
      <c r="C18" t="s">
        <v>392</v>
      </c>
      <c r="D18" t="s">
        <v>103</v>
      </c>
      <c r="E18" t="s">
        <v>126</v>
      </c>
      <c r="F18" t="s">
        <v>286</v>
      </c>
      <c r="G18" t="s">
        <v>287</v>
      </c>
      <c r="H18" t="s">
        <v>105</v>
      </c>
      <c r="I18" s="77">
        <v>59720</v>
      </c>
      <c r="J18" s="77">
        <v>2100</v>
      </c>
      <c r="K18" s="77">
        <v>0</v>
      </c>
      <c r="L18" s="77">
        <v>1254.1199999999999</v>
      </c>
      <c r="M18" s="77">
        <v>0</v>
      </c>
      <c r="N18" s="77">
        <v>14.49</v>
      </c>
      <c r="O18" s="77">
        <v>0.78</v>
      </c>
    </row>
    <row r="19" spans="2:15">
      <c r="B19" t="s">
        <v>393</v>
      </c>
      <c r="C19" t="s">
        <v>394</v>
      </c>
      <c r="D19" t="s">
        <v>103</v>
      </c>
      <c r="E19" t="s">
        <v>126</v>
      </c>
      <c r="F19" t="s">
        <v>395</v>
      </c>
      <c r="G19" t="s">
        <v>287</v>
      </c>
      <c r="H19" t="s">
        <v>105</v>
      </c>
      <c r="I19" s="77">
        <v>945</v>
      </c>
      <c r="J19" s="77">
        <v>6419</v>
      </c>
      <c r="K19" s="77">
        <v>0</v>
      </c>
      <c r="L19" s="77">
        <v>60.659550000000003</v>
      </c>
      <c r="M19" s="77">
        <v>0</v>
      </c>
      <c r="N19" s="77">
        <v>0.7</v>
      </c>
      <c r="O19" s="77">
        <v>0.04</v>
      </c>
    </row>
    <row r="20" spans="2:15">
      <c r="B20" t="s">
        <v>396</v>
      </c>
      <c r="C20" t="s">
        <v>397</v>
      </c>
      <c r="D20" t="s">
        <v>103</v>
      </c>
      <c r="E20" t="s">
        <v>126</v>
      </c>
      <c r="F20" t="s">
        <v>398</v>
      </c>
      <c r="G20" t="s">
        <v>287</v>
      </c>
      <c r="H20" t="s">
        <v>105</v>
      </c>
      <c r="I20" s="77">
        <v>3784</v>
      </c>
      <c r="J20" s="77">
        <v>7202</v>
      </c>
      <c r="K20" s="77">
        <v>0</v>
      </c>
      <c r="L20" s="77">
        <v>272.52368000000001</v>
      </c>
      <c r="M20" s="77">
        <v>0</v>
      </c>
      <c r="N20" s="77">
        <v>3.15</v>
      </c>
      <c r="O20" s="77">
        <v>0.17</v>
      </c>
    </row>
    <row r="21" spans="2:15">
      <c r="B21" t="s">
        <v>399</v>
      </c>
      <c r="C21" t="s">
        <v>400</v>
      </c>
      <c r="D21" t="s">
        <v>103</v>
      </c>
      <c r="E21" t="s">
        <v>126</v>
      </c>
      <c r="F21" t="s">
        <v>401</v>
      </c>
      <c r="G21" t="s">
        <v>402</v>
      </c>
      <c r="H21" t="s">
        <v>105</v>
      </c>
      <c r="I21" s="77">
        <v>11303</v>
      </c>
      <c r="J21" s="77">
        <v>2301</v>
      </c>
      <c r="K21" s="77">
        <v>0</v>
      </c>
      <c r="L21" s="77">
        <v>260.08202999999997</v>
      </c>
      <c r="M21" s="77">
        <v>0</v>
      </c>
      <c r="N21" s="77">
        <v>3</v>
      </c>
      <c r="O21" s="77">
        <v>0.16</v>
      </c>
    </row>
    <row r="22" spans="2:15">
      <c r="B22" t="s">
        <v>403</v>
      </c>
      <c r="C22" t="s">
        <v>404</v>
      </c>
      <c r="D22" t="s">
        <v>103</v>
      </c>
      <c r="E22" t="s">
        <v>126</v>
      </c>
      <c r="F22" t="s">
        <v>405</v>
      </c>
      <c r="G22" t="s">
        <v>406</v>
      </c>
      <c r="H22" t="s">
        <v>105</v>
      </c>
      <c r="I22" s="77">
        <v>13816</v>
      </c>
      <c r="J22" s="77">
        <v>3755</v>
      </c>
      <c r="K22" s="77">
        <v>0</v>
      </c>
      <c r="L22" s="77">
        <v>518.79079999999999</v>
      </c>
      <c r="M22" s="77">
        <v>0.01</v>
      </c>
      <c r="N22" s="77">
        <v>5.99</v>
      </c>
      <c r="O22" s="77">
        <v>0.32</v>
      </c>
    </row>
    <row r="23" spans="2:15">
      <c r="B23" t="s">
        <v>407</v>
      </c>
      <c r="C23" t="s">
        <v>408</v>
      </c>
      <c r="D23" t="s">
        <v>103</v>
      </c>
      <c r="E23" t="s">
        <v>126</v>
      </c>
      <c r="F23" t="s">
        <v>409</v>
      </c>
      <c r="G23" t="s">
        <v>406</v>
      </c>
      <c r="H23" t="s">
        <v>105</v>
      </c>
      <c r="I23" s="77">
        <v>16599</v>
      </c>
      <c r="J23" s="77">
        <v>2089</v>
      </c>
      <c r="K23" s="77">
        <v>0</v>
      </c>
      <c r="L23" s="77">
        <v>346.75310999999999</v>
      </c>
      <c r="M23" s="77">
        <v>0.01</v>
      </c>
      <c r="N23" s="77">
        <v>4.01</v>
      </c>
      <c r="O23" s="77">
        <v>0.22</v>
      </c>
    </row>
    <row r="24" spans="2:15">
      <c r="B24" t="s">
        <v>410</v>
      </c>
      <c r="C24" t="s">
        <v>411</v>
      </c>
      <c r="D24" t="s">
        <v>103</v>
      </c>
      <c r="E24" t="s">
        <v>126</v>
      </c>
      <c r="F24" t="s">
        <v>412</v>
      </c>
      <c r="G24" t="s">
        <v>406</v>
      </c>
      <c r="H24" t="s">
        <v>105</v>
      </c>
      <c r="I24" s="77">
        <v>5058</v>
      </c>
      <c r="J24" s="77">
        <v>3705</v>
      </c>
      <c r="K24" s="77">
        <v>1.7703</v>
      </c>
      <c r="L24" s="77">
        <v>189.16919999999999</v>
      </c>
      <c r="M24" s="77">
        <v>0</v>
      </c>
      <c r="N24" s="77">
        <v>2.19</v>
      </c>
      <c r="O24" s="77">
        <v>0.12</v>
      </c>
    </row>
    <row r="25" spans="2:15">
      <c r="B25" t="s">
        <v>413</v>
      </c>
      <c r="C25" t="s">
        <v>414</v>
      </c>
      <c r="D25" t="s">
        <v>103</v>
      </c>
      <c r="E25" t="s">
        <v>126</v>
      </c>
      <c r="F25" t="s">
        <v>415</v>
      </c>
      <c r="G25" t="s">
        <v>406</v>
      </c>
      <c r="H25" t="s">
        <v>105</v>
      </c>
      <c r="I25" s="77">
        <v>1757</v>
      </c>
      <c r="J25" s="77">
        <v>16350</v>
      </c>
      <c r="K25" s="77">
        <v>0</v>
      </c>
      <c r="L25" s="77">
        <v>287.26949999999999</v>
      </c>
      <c r="M25" s="77">
        <v>0</v>
      </c>
      <c r="N25" s="77">
        <v>3.32</v>
      </c>
      <c r="O25" s="77">
        <v>0.18</v>
      </c>
    </row>
    <row r="26" spans="2:15">
      <c r="B26" t="s">
        <v>416</v>
      </c>
      <c r="C26" t="s">
        <v>417</v>
      </c>
      <c r="D26" t="s">
        <v>103</v>
      </c>
      <c r="E26" t="s">
        <v>126</v>
      </c>
      <c r="F26" t="s">
        <v>418</v>
      </c>
      <c r="G26" t="s">
        <v>406</v>
      </c>
      <c r="H26" t="s">
        <v>105</v>
      </c>
      <c r="I26" s="77">
        <v>3131</v>
      </c>
      <c r="J26" s="77">
        <v>19440</v>
      </c>
      <c r="K26" s="77">
        <v>0</v>
      </c>
      <c r="L26" s="77">
        <v>608.66639999999995</v>
      </c>
      <c r="M26" s="77">
        <v>0</v>
      </c>
      <c r="N26" s="77">
        <v>7.03</v>
      </c>
      <c r="O26" s="77">
        <v>0.38</v>
      </c>
    </row>
    <row r="27" spans="2:15">
      <c r="B27" s="78" t="s">
        <v>419</v>
      </c>
      <c r="E27" s="16"/>
      <c r="F27" s="16"/>
      <c r="G27" s="16"/>
      <c r="I27" s="79">
        <v>40553</v>
      </c>
      <c r="K27" s="79">
        <v>0</v>
      </c>
      <c r="L27" s="79">
        <v>1023.1424008385</v>
      </c>
      <c r="N27" s="79">
        <v>11.82</v>
      </c>
      <c r="O27" s="79">
        <v>0.63</v>
      </c>
    </row>
    <row r="28" spans="2:15">
      <c r="B28" t="s">
        <v>420</v>
      </c>
      <c r="C28" t="s">
        <v>421</v>
      </c>
      <c r="D28" t="s">
        <v>103</v>
      </c>
      <c r="E28" t="s">
        <v>126</v>
      </c>
      <c r="F28" t="s">
        <v>422</v>
      </c>
      <c r="G28" t="s">
        <v>423</v>
      </c>
      <c r="H28" t="s">
        <v>105</v>
      </c>
      <c r="I28" s="77">
        <v>11195</v>
      </c>
      <c r="J28" s="77">
        <v>1666</v>
      </c>
      <c r="K28" s="77">
        <v>0</v>
      </c>
      <c r="L28" s="77">
        <v>186.5087</v>
      </c>
      <c r="M28" s="77">
        <v>0.01</v>
      </c>
      <c r="N28" s="77">
        <v>2.15</v>
      </c>
      <c r="O28" s="77">
        <v>0.12</v>
      </c>
    </row>
    <row r="29" spans="2:15">
      <c r="B29" t="s">
        <v>424</v>
      </c>
      <c r="C29" t="s">
        <v>425</v>
      </c>
      <c r="D29" t="s">
        <v>103</v>
      </c>
      <c r="E29" t="s">
        <v>126</v>
      </c>
      <c r="F29" t="s">
        <v>426</v>
      </c>
      <c r="G29" t="s">
        <v>423</v>
      </c>
      <c r="H29" t="s">
        <v>105</v>
      </c>
      <c r="I29" s="77">
        <v>18776</v>
      </c>
      <c r="J29" s="77">
        <v>1415</v>
      </c>
      <c r="K29" s="77">
        <v>0</v>
      </c>
      <c r="L29" s="77">
        <v>265.68040000000002</v>
      </c>
      <c r="M29" s="77">
        <v>0.01</v>
      </c>
      <c r="N29" s="77">
        <v>3.07</v>
      </c>
      <c r="O29" s="77">
        <v>0.16</v>
      </c>
    </row>
    <row r="30" spans="2:15">
      <c r="B30" t="s">
        <v>427</v>
      </c>
      <c r="C30" t="s">
        <v>428</v>
      </c>
      <c r="D30" t="s">
        <v>103</v>
      </c>
      <c r="E30" t="s">
        <v>126</v>
      </c>
      <c r="F30" t="s">
        <v>429</v>
      </c>
      <c r="G30" t="s">
        <v>406</v>
      </c>
      <c r="H30" t="s">
        <v>105</v>
      </c>
      <c r="I30" s="77">
        <v>2515</v>
      </c>
      <c r="J30" s="77">
        <v>1796</v>
      </c>
      <c r="K30" s="77">
        <v>0</v>
      </c>
      <c r="L30" s="77">
        <v>45.169400000000003</v>
      </c>
      <c r="M30" s="77">
        <v>0</v>
      </c>
      <c r="N30" s="77">
        <v>0.52</v>
      </c>
      <c r="O30" s="77">
        <v>0.03</v>
      </c>
    </row>
    <row r="31" spans="2:15">
      <c r="B31" t="s">
        <v>430</v>
      </c>
      <c r="C31" t="s">
        <v>431</v>
      </c>
      <c r="D31" t="s">
        <v>103</v>
      </c>
      <c r="E31" t="s">
        <v>126</v>
      </c>
      <c r="F31" t="s">
        <v>432</v>
      </c>
      <c r="G31" t="s">
        <v>406</v>
      </c>
      <c r="H31" t="s">
        <v>105</v>
      </c>
      <c r="I31" s="77">
        <v>70</v>
      </c>
      <c r="J31" s="77">
        <v>40320</v>
      </c>
      <c r="K31" s="77">
        <v>0</v>
      </c>
      <c r="L31" s="77">
        <v>28.224</v>
      </c>
      <c r="M31" s="77">
        <v>0</v>
      </c>
      <c r="N31" s="77">
        <v>0.33</v>
      </c>
      <c r="O31" s="77">
        <v>0.02</v>
      </c>
    </row>
    <row r="32" spans="2:15">
      <c r="B32" t="s">
        <v>433</v>
      </c>
      <c r="C32" t="s">
        <v>434</v>
      </c>
      <c r="D32" t="s">
        <v>103</v>
      </c>
      <c r="E32" t="s">
        <v>126</v>
      </c>
      <c r="F32" t="s">
        <v>435</v>
      </c>
      <c r="G32" t="s">
        <v>406</v>
      </c>
      <c r="H32" t="s">
        <v>105</v>
      </c>
      <c r="I32" s="77">
        <v>1143</v>
      </c>
      <c r="J32" s="77">
        <v>9907</v>
      </c>
      <c r="K32" s="77">
        <v>0</v>
      </c>
      <c r="L32" s="77">
        <v>113.23701</v>
      </c>
      <c r="M32" s="77">
        <v>0.01</v>
      </c>
      <c r="N32" s="77">
        <v>1.31</v>
      </c>
      <c r="O32" s="77">
        <v>7.0000000000000007E-2</v>
      </c>
    </row>
    <row r="33" spans="2:15">
      <c r="B33" t="s">
        <v>436</v>
      </c>
      <c r="C33" t="s">
        <v>437</v>
      </c>
      <c r="D33" t="s">
        <v>103</v>
      </c>
      <c r="E33" t="s">
        <v>126</v>
      </c>
      <c r="F33" t="s">
        <v>438</v>
      </c>
      <c r="G33" t="s">
        <v>406</v>
      </c>
      <c r="H33" t="s">
        <v>105</v>
      </c>
      <c r="I33" s="77">
        <v>98</v>
      </c>
      <c r="J33" s="77">
        <v>175800</v>
      </c>
      <c r="K33" s="77">
        <v>0</v>
      </c>
      <c r="L33" s="77">
        <v>172.28399999999999</v>
      </c>
      <c r="M33" s="77">
        <v>0</v>
      </c>
      <c r="N33" s="77">
        <v>1.99</v>
      </c>
      <c r="O33" s="77">
        <v>0.11</v>
      </c>
    </row>
    <row r="34" spans="2:15">
      <c r="B34" t="s">
        <v>439</v>
      </c>
      <c r="C34" t="s">
        <v>440</v>
      </c>
      <c r="D34" t="s">
        <v>103</v>
      </c>
      <c r="E34" t="s">
        <v>126</v>
      </c>
      <c r="F34" t="s">
        <v>441</v>
      </c>
      <c r="G34" t="s">
        <v>406</v>
      </c>
      <c r="H34" t="s">
        <v>105</v>
      </c>
      <c r="I34" s="77">
        <v>810</v>
      </c>
      <c r="J34" s="77">
        <v>6569.4815850000005</v>
      </c>
      <c r="K34" s="77">
        <v>0</v>
      </c>
      <c r="L34" s="77">
        <v>53.212800838500002</v>
      </c>
      <c r="M34" s="77">
        <v>0.01</v>
      </c>
      <c r="N34" s="77">
        <v>0.61</v>
      </c>
      <c r="O34" s="77">
        <v>0.03</v>
      </c>
    </row>
    <row r="35" spans="2:15">
      <c r="B35" t="s">
        <v>442</v>
      </c>
      <c r="C35" t="s">
        <v>443</v>
      </c>
      <c r="D35" t="s">
        <v>103</v>
      </c>
      <c r="E35" t="s">
        <v>126</v>
      </c>
      <c r="F35" t="s">
        <v>441</v>
      </c>
      <c r="G35" t="s">
        <v>406</v>
      </c>
      <c r="H35" t="s">
        <v>105</v>
      </c>
      <c r="I35" s="77">
        <v>551</v>
      </c>
      <c r="J35" s="77">
        <v>6929</v>
      </c>
      <c r="K35" s="77">
        <v>0</v>
      </c>
      <c r="L35" s="77">
        <v>38.178789999999999</v>
      </c>
      <c r="M35" s="77">
        <v>0</v>
      </c>
      <c r="N35" s="77">
        <v>0.44</v>
      </c>
      <c r="O35" s="77">
        <v>0.02</v>
      </c>
    </row>
    <row r="36" spans="2:15">
      <c r="B36" t="s">
        <v>444</v>
      </c>
      <c r="C36" t="s">
        <v>445</v>
      </c>
      <c r="D36" t="s">
        <v>103</v>
      </c>
      <c r="E36" t="s">
        <v>126</v>
      </c>
      <c r="F36" t="s">
        <v>446</v>
      </c>
      <c r="G36" t="s">
        <v>406</v>
      </c>
      <c r="H36" t="s">
        <v>105</v>
      </c>
      <c r="I36" s="77">
        <v>4714</v>
      </c>
      <c r="J36" s="77">
        <v>1510</v>
      </c>
      <c r="K36" s="77">
        <v>0</v>
      </c>
      <c r="L36" s="77">
        <v>71.181399999999996</v>
      </c>
      <c r="M36" s="77">
        <v>0</v>
      </c>
      <c r="N36" s="77">
        <v>0.82</v>
      </c>
      <c r="O36" s="77">
        <v>0.04</v>
      </c>
    </row>
    <row r="37" spans="2:15">
      <c r="B37" t="s">
        <v>447</v>
      </c>
      <c r="C37" t="s">
        <v>448</v>
      </c>
      <c r="D37" t="s">
        <v>103</v>
      </c>
      <c r="E37" t="s">
        <v>126</v>
      </c>
      <c r="F37" t="s">
        <v>449</v>
      </c>
      <c r="G37" t="s">
        <v>130</v>
      </c>
      <c r="H37" t="s">
        <v>105</v>
      </c>
      <c r="I37" s="77">
        <v>206</v>
      </c>
      <c r="J37" s="77">
        <v>19590</v>
      </c>
      <c r="K37" s="77">
        <v>0</v>
      </c>
      <c r="L37" s="77">
        <v>40.355400000000003</v>
      </c>
      <c r="M37" s="77">
        <v>0</v>
      </c>
      <c r="N37" s="77">
        <v>0.47</v>
      </c>
      <c r="O37" s="77">
        <v>0.03</v>
      </c>
    </row>
    <row r="38" spans="2:15">
      <c r="B38" t="s">
        <v>450</v>
      </c>
      <c r="C38" t="s">
        <v>451</v>
      </c>
      <c r="D38" t="s">
        <v>103</v>
      </c>
      <c r="E38" t="s">
        <v>126</v>
      </c>
      <c r="F38" t="s">
        <v>452</v>
      </c>
      <c r="G38" t="s">
        <v>131</v>
      </c>
      <c r="H38" t="s">
        <v>105</v>
      </c>
      <c r="I38" s="77">
        <v>475</v>
      </c>
      <c r="J38" s="77">
        <v>1918</v>
      </c>
      <c r="K38" s="77">
        <v>0</v>
      </c>
      <c r="L38" s="77">
        <v>9.1105</v>
      </c>
      <c r="M38" s="77">
        <v>0</v>
      </c>
      <c r="N38" s="77">
        <v>0.11</v>
      </c>
      <c r="O38" s="77">
        <v>0.01</v>
      </c>
    </row>
    <row r="39" spans="2:15">
      <c r="B39" s="78" t="s">
        <v>453</v>
      </c>
      <c r="E39" s="16"/>
      <c r="F39" s="16"/>
      <c r="G39" s="16"/>
      <c r="I39" s="79">
        <v>24700</v>
      </c>
      <c r="K39" s="79">
        <v>0</v>
      </c>
      <c r="L39" s="79">
        <v>76.9833</v>
      </c>
      <c r="N39" s="79">
        <v>0.89</v>
      </c>
      <c r="O39" s="79">
        <v>0.05</v>
      </c>
    </row>
    <row r="40" spans="2:15">
      <c r="B40" t="s">
        <v>454</v>
      </c>
      <c r="C40" t="s">
        <v>455</v>
      </c>
      <c r="D40" t="s">
        <v>103</v>
      </c>
      <c r="E40" t="s">
        <v>126</v>
      </c>
      <c r="F40" t="s">
        <v>456</v>
      </c>
      <c r="G40" t="s">
        <v>406</v>
      </c>
      <c r="H40" t="s">
        <v>105</v>
      </c>
      <c r="I40" s="77">
        <v>10400</v>
      </c>
      <c r="J40" s="77">
        <v>255.6</v>
      </c>
      <c r="K40" s="77">
        <v>0</v>
      </c>
      <c r="L40" s="77">
        <v>26.5824</v>
      </c>
      <c r="M40" s="77">
        <v>0.01</v>
      </c>
      <c r="N40" s="77">
        <v>0.31</v>
      </c>
      <c r="O40" s="77">
        <v>0.02</v>
      </c>
    </row>
    <row r="41" spans="2:15">
      <c r="B41" t="s">
        <v>457</v>
      </c>
      <c r="C41" t="s">
        <v>458</v>
      </c>
      <c r="D41" t="s">
        <v>103</v>
      </c>
      <c r="E41" t="s">
        <v>126</v>
      </c>
      <c r="F41" t="s">
        <v>459</v>
      </c>
      <c r="G41" t="s">
        <v>130</v>
      </c>
      <c r="H41" t="s">
        <v>105</v>
      </c>
      <c r="I41" s="77">
        <v>7700</v>
      </c>
      <c r="J41" s="77">
        <v>268.5</v>
      </c>
      <c r="K41" s="77">
        <v>0</v>
      </c>
      <c r="L41" s="77">
        <v>20.674499999999998</v>
      </c>
      <c r="M41" s="77">
        <v>0.01</v>
      </c>
      <c r="N41" s="77">
        <v>0.24</v>
      </c>
      <c r="O41" s="77">
        <v>0.01</v>
      </c>
    </row>
    <row r="42" spans="2:15">
      <c r="B42" t="s">
        <v>460</v>
      </c>
      <c r="C42" t="s">
        <v>461</v>
      </c>
      <c r="D42" t="s">
        <v>103</v>
      </c>
      <c r="E42" t="s">
        <v>126</v>
      </c>
      <c r="F42" t="s">
        <v>462</v>
      </c>
      <c r="G42" t="s">
        <v>130</v>
      </c>
      <c r="H42" t="s">
        <v>105</v>
      </c>
      <c r="I42" s="77">
        <v>6600</v>
      </c>
      <c r="J42" s="77">
        <v>450.4</v>
      </c>
      <c r="K42" s="77">
        <v>0</v>
      </c>
      <c r="L42" s="77">
        <v>29.726400000000002</v>
      </c>
      <c r="M42" s="77">
        <v>0.01</v>
      </c>
      <c r="N42" s="77">
        <v>0.34</v>
      </c>
      <c r="O42" s="77">
        <v>0.02</v>
      </c>
    </row>
    <row r="43" spans="2:15">
      <c r="B43" s="78" t="s">
        <v>463</v>
      </c>
      <c r="E43" s="16"/>
      <c r="F43" s="16"/>
      <c r="G43" s="16"/>
      <c r="I43" s="79">
        <v>0</v>
      </c>
      <c r="K43" s="79">
        <v>0</v>
      </c>
      <c r="L43" s="79">
        <v>0</v>
      </c>
      <c r="N43" s="79">
        <v>0</v>
      </c>
      <c r="O43" s="79">
        <v>0</v>
      </c>
    </row>
    <row r="44" spans="2:15">
      <c r="B44" t="s">
        <v>217</v>
      </c>
      <c r="C44" t="s">
        <v>217</v>
      </c>
      <c r="E44" s="16"/>
      <c r="F44" s="16"/>
      <c r="G44" t="s">
        <v>217</v>
      </c>
      <c r="H44" t="s">
        <v>217</v>
      </c>
      <c r="I44" s="77">
        <v>0</v>
      </c>
      <c r="J44" s="77">
        <v>0</v>
      </c>
      <c r="L44" s="77">
        <v>0</v>
      </c>
      <c r="M44" s="77">
        <v>0</v>
      </c>
      <c r="N44" s="77">
        <v>0</v>
      </c>
      <c r="O44" s="77">
        <v>0</v>
      </c>
    </row>
    <row r="45" spans="2:15">
      <c r="B45" s="78" t="s">
        <v>222</v>
      </c>
      <c r="E45" s="16"/>
      <c r="F45" s="16"/>
      <c r="G45" s="16"/>
      <c r="I45" s="79">
        <v>24432</v>
      </c>
      <c r="K45" s="79">
        <v>0</v>
      </c>
      <c r="L45" s="79">
        <v>2275.4736367638002</v>
      </c>
      <c r="N45" s="79">
        <v>26.28</v>
      </c>
      <c r="O45" s="79">
        <v>1.41</v>
      </c>
    </row>
    <row r="46" spans="2:15">
      <c r="B46" s="78" t="s">
        <v>282</v>
      </c>
      <c r="E46" s="16"/>
      <c r="F46" s="16"/>
      <c r="G46" s="16"/>
      <c r="I46" s="79">
        <v>0</v>
      </c>
      <c r="K46" s="79">
        <v>0</v>
      </c>
      <c r="L46" s="79">
        <v>0</v>
      </c>
      <c r="N46" s="79">
        <v>0</v>
      </c>
      <c r="O46" s="79">
        <v>0</v>
      </c>
    </row>
    <row r="47" spans="2:15">
      <c r="B47" t="s">
        <v>217</v>
      </c>
      <c r="C47" t="s">
        <v>217</v>
      </c>
      <c r="E47" s="16"/>
      <c r="F47" s="16"/>
      <c r="G47" t="s">
        <v>217</v>
      </c>
      <c r="H47" t="s">
        <v>217</v>
      </c>
      <c r="I47" s="77">
        <v>0</v>
      </c>
      <c r="J47" s="77">
        <v>0</v>
      </c>
      <c r="L47" s="77">
        <v>0</v>
      </c>
      <c r="M47" s="77">
        <v>0</v>
      </c>
      <c r="N47" s="77">
        <v>0</v>
      </c>
      <c r="O47" s="77">
        <v>0</v>
      </c>
    </row>
    <row r="48" spans="2:15">
      <c r="B48" s="78" t="s">
        <v>283</v>
      </c>
      <c r="E48" s="16"/>
      <c r="F48" s="16"/>
      <c r="G48" s="16"/>
      <c r="I48" s="79">
        <v>24432</v>
      </c>
      <c r="K48" s="79">
        <v>0</v>
      </c>
      <c r="L48" s="79">
        <v>2275.4736367638002</v>
      </c>
      <c r="N48" s="79">
        <v>26.28</v>
      </c>
      <c r="O48" s="79">
        <v>1.41</v>
      </c>
    </row>
    <row r="49" spans="2:15">
      <c r="B49" t="s">
        <v>464</v>
      </c>
      <c r="C49" t="s">
        <v>465</v>
      </c>
      <c r="D49" t="s">
        <v>466</v>
      </c>
      <c r="E49" t="s">
        <v>310</v>
      </c>
      <c r="F49" t="s">
        <v>467</v>
      </c>
      <c r="G49" t="s">
        <v>468</v>
      </c>
      <c r="H49" t="s">
        <v>109</v>
      </c>
      <c r="I49" s="77">
        <v>250</v>
      </c>
      <c r="J49" s="77">
        <v>29491</v>
      </c>
      <c r="K49" s="77">
        <v>0</v>
      </c>
      <c r="L49" s="77">
        <v>255.61324250000001</v>
      </c>
      <c r="M49" s="77">
        <v>0</v>
      </c>
      <c r="N49" s="77">
        <v>2.95</v>
      </c>
      <c r="O49" s="77">
        <v>0.16</v>
      </c>
    </row>
    <row r="50" spans="2:15">
      <c r="B50" t="s">
        <v>469</v>
      </c>
      <c r="C50" t="s">
        <v>470</v>
      </c>
      <c r="D50" t="s">
        <v>466</v>
      </c>
      <c r="E50" t="s">
        <v>310</v>
      </c>
      <c r="F50" s="16"/>
      <c r="G50" t="s">
        <v>471</v>
      </c>
      <c r="H50" t="s">
        <v>109</v>
      </c>
      <c r="I50" s="77">
        <v>392</v>
      </c>
      <c r="J50" s="77">
        <v>10088</v>
      </c>
      <c r="K50" s="77">
        <v>0</v>
      </c>
      <c r="L50" s="77">
        <v>137.10237631999999</v>
      </c>
      <c r="M50" s="77">
        <v>0</v>
      </c>
      <c r="N50" s="77">
        <v>1.58</v>
      </c>
      <c r="O50" s="77">
        <v>0.09</v>
      </c>
    </row>
    <row r="51" spans="2:15">
      <c r="B51" t="s">
        <v>472</v>
      </c>
      <c r="C51" t="s">
        <v>473</v>
      </c>
      <c r="D51" t="s">
        <v>466</v>
      </c>
      <c r="E51" t="s">
        <v>310</v>
      </c>
      <c r="F51" t="s">
        <v>474</v>
      </c>
      <c r="G51" t="s">
        <v>475</v>
      </c>
      <c r="H51" t="s">
        <v>113</v>
      </c>
      <c r="I51" s="77">
        <v>5132</v>
      </c>
      <c r="J51" s="77">
        <v>641.6</v>
      </c>
      <c r="K51" s="77">
        <v>0</v>
      </c>
      <c r="L51" s="77">
        <v>136.7322947712</v>
      </c>
      <c r="M51" s="77">
        <v>0</v>
      </c>
      <c r="N51" s="77">
        <v>1.58</v>
      </c>
      <c r="O51" s="77">
        <v>0.08</v>
      </c>
    </row>
    <row r="52" spans="2:15">
      <c r="B52" t="s">
        <v>476</v>
      </c>
      <c r="C52" t="s">
        <v>477</v>
      </c>
      <c r="D52" t="s">
        <v>126</v>
      </c>
      <c r="E52" t="s">
        <v>310</v>
      </c>
      <c r="F52" t="s">
        <v>478</v>
      </c>
      <c r="G52" t="s">
        <v>475</v>
      </c>
      <c r="H52" t="s">
        <v>113</v>
      </c>
      <c r="I52" s="77">
        <v>4780</v>
      </c>
      <c r="J52" s="77">
        <v>415</v>
      </c>
      <c r="K52" s="77">
        <v>0</v>
      </c>
      <c r="L52" s="77">
        <v>82.375126199999997</v>
      </c>
      <c r="M52" s="77">
        <v>0</v>
      </c>
      <c r="N52" s="77">
        <v>0.95</v>
      </c>
      <c r="O52" s="77">
        <v>0.05</v>
      </c>
    </row>
    <row r="53" spans="2:15">
      <c r="B53" t="s">
        <v>479</v>
      </c>
      <c r="C53" t="s">
        <v>480</v>
      </c>
      <c r="D53" t="s">
        <v>481</v>
      </c>
      <c r="E53" t="s">
        <v>310</v>
      </c>
      <c r="F53" t="s">
        <v>482</v>
      </c>
      <c r="G53" t="s">
        <v>475</v>
      </c>
      <c r="H53" t="s">
        <v>113</v>
      </c>
      <c r="I53" s="77">
        <v>4845</v>
      </c>
      <c r="J53" s="77">
        <v>897.5</v>
      </c>
      <c r="K53" s="77">
        <v>0</v>
      </c>
      <c r="L53" s="77">
        <v>180.57113932499999</v>
      </c>
      <c r="M53" s="77">
        <v>0.05</v>
      </c>
      <c r="N53" s="77">
        <v>2.09</v>
      </c>
      <c r="O53" s="77">
        <v>0.11</v>
      </c>
    </row>
    <row r="54" spans="2:15">
      <c r="B54" t="s">
        <v>483</v>
      </c>
      <c r="C54" t="s">
        <v>484</v>
      </c>
      <c r="D54" t="s">
        <v>466</v>
      </c>
      <c r="E54" t="s">
        <v>310</v>
      </c>
      <c r="F54" s="16"/>
      <c r="G54" t="s">
        <v>485</v>
      </c>
      <c r="H54" t="s">
        <v>109</v>
      </c>
      <c r="I54" s="77">
        <v>1039</v>
      </c>
      <c r="J54" s="77">
        <v>17174</v>
      </c>
      <c r="K54" s="77">
        <v>0</v>
      </c>
      <c r="L54" s="77">
        <v>618.64406062</v>
      </c>
      <c r="M54" s="77">
        <v>0</v>
      </c>
      <c r="N54" s="77">
        <v>7.15</v>
      </c>
      <c r="O54" s="77">
        <v>0.38</v>
      </c>
    </row>
    <row r="55" spans="2:15">
      <c r="B55" t="s">
        <v>486</v>
      </c>
      <c r="C55" t="s">
        <v>487</v>
      </c>
      <c r="D55" t="s">
        <v>466</v>
      </c>
      <c r="E55" t="s">
        <v>310</v>
      </c>
      <c r="F55" t="s">
        <v>488</v>
      </c>
      <c r="G55" t="s">
        <v>489</v>
      </c>
      <c r="H55" t="s">
        <v>109</v>
      </c>
      <c r="I55" s="77">
        <v>60</v>
      </c>
      <c r="J55" s="77">
        <v>119800</v>
      </c>
      <c r="K55" s="77">
        <v>0</v>
      </c>
      <c r="L55" s="77">
        <v>249.20796000000001</v>
      </c>
      <c r="M55" s="77">
        <v>0</v>
      </c>
      <c r="N55" s="77">
        <v>2.88</v>
      </c>
      <c r="O55" s="77">
        <v>0.15</v>
      </c>
    </row>
    <row r="56" spans="2:15">
      <c r="B56" t="s">
        <v>490</v>
      </c>
      <c r="C56" t="s">
        <v>491</v>
      </c>
      <c r="D56" t="s">
        <v>466</v>
      </c>
      <c r="E56" t="s">
        <v>310</v>
      </c>
      <c r="F56" t="s">
        <v>492</v>
      </c>
      <c r="G56" t="s">
        <v>493</v>
      </c>
      <c r="H56" t="s">
        <v>109</v>
      </c>
      <c r="I56" s="77">
        <v>136</v>
      </c>
      <c r="J56" s="77">
        <v>23421</v>
      </c>
      <c r="K56" s="77">
        <v>0</v>
      </c>
      <c r="L56" s="77">
        <v>110.43282551999999</v>
      </c>
      <c r="M56" s="77">
        <v>0</v>
      </c>
      <c r="N56" s="77">
        <v>1.28</v>
      </c>
      <c r="O56" s="77">
        <v>7.0000000000000007E-2</v>
      </c>
    </row>
    <row r="57" spans="2:15">
      <c r="B57" t="s">
        <v>494</v>
      </c>
      <c r="C57" t="s">
        <v>495</v>
      </c>
      <c r="D57" t="s">
        <v>496</v>
      </c>
      <c r="E57" t="s">
        <v>310</v>
      </c>
      <c r="F57" t="s">
        <v>497</v>
      </c>
      <c r="G57" t="s">
        <v>493</v>
      </c>
      <c r="H57" t="s">
        <v>203</v>
      </c>
      <c r="I57" s="77">
        <v>648</v>
      </c>
      <c r="J57" s="77">
        <v>40600</v>
      </c>
      <c r="K57" s="77">
        <v>0</v>
      </c>
      <c r="L57" s="77">
        <v>116.6532192</v>
      </c>
      <c r="M57" s="77">
        <v>0</v>
      </c>
      <c r="N57" s="77">
        <v>1.35</v>
      </c>
      <c r="O57" s="77">
        <v>7.0000000000000007E-2</v>
      </c>
    </row>
    <row r="58" spans="2:15">
      <c r="B58" t="s">
        <v>498</v>
      </c>
      <c r="C58" t="s">
        <v>499</v>
      </c>
      <c r="D58" t="s">
        <v>466</v>
      </c>
      <c r="E58" t="s">
        <v>310</v>
      </c>
      <c r="F58" t="s">
        <v>500</v>
      </c>
      <c r="G58" t="s">
        <v>501</v>
      </c>
      <c r="H58" t="s">
        <v>109</v>
      </c>
      <c r="I58" s="77">
        <v>453</v>
      </c>
      <c r="J58" s="77">
        <v>6545</v>
      </c>
      <c r="K58" s="77">
        <v>0</v>
      </c>
      <c r="L58" s="77">
        <v>102.79256295</v>
      </c>
      <c r="M58" s="77">
        <v>0</v>
      </c>
      <c r="N58" s="77">
        <v>1.19</v>
      </c>
      <c r="O58" s="77">
        <v>0.06</v>
      </c>
    </row>
    <row r="59" spans="2:15">
      <c r="B59" t="s">
        <v>502</v>
      </c>
      <c r="C59" t="s">
        <v>503</v>
      </c>
      <c r="D59" t="s">
        <v>466</v>
      </c>
      <c r="E59" t="s">
        <v>310</v>
      </c>
      <c r="F59" t="s">
        <v>504</v>
      </c>
      <c r="G59" t="s">
        <v>126</v>
      </c>
      <c r="H59" t="s">
        <v>116</v>
      </c>
      <c r="I59" s="77">
        <v>6012</v>
      </c>
      <c r="J59" s="77">
        <v>281.7</v>
      </c>
      <c r="K59" s="77">
        <v>0</v>
      </c>
      <c r="L59" s="77">
        <v>79.291740747600002</v>
      </c>
      <c r="M59" s="77">
        <v>0</v>
      </c>
      <c r="N59" s="77">
        <v>0.92</v>
      </c>
      <c r="O59" s="77">
        <v>0.05</v>
      </c>
    </row>
    <row r="60" spans="2:15">
      <c r="B60" t="s">
        <v>505</v>
      </c>
      <c r="C60" t="s">
        <v>506</v>
      </c>
      <c r="D60" t="s">
        <v>466</v>
      </c>
      <c r="E60" t="s">
        <v>310</v>
      </c>
      <c r="F60" t="s">
        <v>507</v>
      </c>
      <c r="G60" t="s">
        <v>508</v>
      </c>
      <c r="H60" t="s">
        <v>109</v>
      </c>
      <c r="I60" s="77">
        <v>181</v>
      </c>
      <c r="J60" s="77">
        <v>17243</v>
      </c>
      <c r="K60" s="77">
        <v>0</v>
      </c>
      <c r="L60" s="77">
        <v>108.20448061</v>
      </c>
      <c r="M60" s="77">
        <v>0</v>
      </c>
      <c r="N60" s="77">
        <v>1.25</v>
      </c>
      <c r="O60" s="77">
        <v>7.0000000000000007E-2</v>
      </c>
    </row>
    <row r="61" spans="2:15">
      <c r="B61" t="s">
        <v>509</v>
      </c>
      <c r="C61" t="s">
        <v>510</v>
      </c>
      <c r="D61" t="s">
        <v>466</v>
      </c>
      <c r="E61" t="s">
        <v>310</v>
      </c>
      <c r="F61" t="s">
        <v>511</v>
      </c>
      <c r="G61" t="s">
        <v>130</v>
      </c>
      <c r="H61" t="s">
        <v>109</v>
      </c>
      <c r="I61" s="77">
        <v>504</v>
      </c>
      <c r="J61" s="77">
        <v>5600</v>
      </c>
      <c r="K61" s="77">
        <v>0</v>
      </c>
      <c r="L61" s="77">
        <v>97.852608000000004</v>
      </c>
      <c r="M61" s="77">
        <v>0</v>
      </c>
      <c r="N61" s="77">
        <v>1.1299999999999999</v>
      </c>
      <c r="O61" s="77">
        <v>0.06</v>
      </c>
    </row>
    <row r="62" spans="2:15">
      <c r="B62" t="s">
        <v>224</v>
      </c>
      <c r="E62" s="16"/>
      <c r="F62" s="16"/>
      <c r="G62" s="16"/>
    </row>
    <row r="63" spans="2:15">
      <c r="B63" t="s">
        <v>277</v>
      </c>
      <c r="E63" s="16"/>
      <c r="F63" s="16"/>
      <c r="G63" s="16"/>
    </row>
    <row r="64" spans="2:15">
      <c r="B64" t="s">
        <v>278</v>
      </c>
      <c r="E64" s="16"/>
      <c r="F64" s="16"/>
      <c r="G64" s="16"/>
    </row>
    <row r="65" spans="2:7">
      <c r="B65" t="s">
        <v>279</v>
      </c>
      <c r="E65" s="16"/>
      <c r="F65" s="16"/>
      <c r="G65" s="16"/>
    </row>
    <row r="66" spans="2:7">
      <c r="E66" s="16"/>
      <c r="F66" s="16"/>
      <c r="G66" s="16"/>
    </row>
    <row r="67" spans="2:7">
      <c r="E67" s="16"/>
      <c r="F67" s="16"/>
      <c r="G67" s="16"/>
    </row>
    <row r="68" spans="2:7">
      <c r="E68" s="16"/>
      <c r="F68" s="16"/>
      <c r="G68" s="16"/>
    </row>
    <row r="69" spans="2:7">
      <c r="E69" s="16"/>
      <c r="F69" s="16"/>
      <c r="G69" s="16"/>
    </row>
    <row r="70" spans="2:7">
      <c r="E70" s="16"/>
      <c r="F70" s="16"/>
      <c r="G70" s="16"/>
    </row>
    <row r="71" spans="2:7">
      <c r="E71" s="16"/>
      <c r="F71" s="16"/>
      <c r="G71" s="16"/>
    </row>
    <row r="72" spans="2:7">
      <c r="E72" s="16"/>
      <c r="F72" s="16"/>
      <c r="G72" s="16"/>
    </row>
    <row r="73" spans="2:7">
      <c r="E73" s="16"/>
      <c r="F73" s="16"/>
      <c r="G73" s="16"/>
    </row>
    <row r="74" spans="2:7">
      <c r="E74" s="16"/>
      <c r="F74" s="16"/>
      <c r="G74" s="16"/>
    </row>
    <row r="75" spans="2:7">
      <c r="E75" s="16"/>
      <c r="F75" s="16"/>
      <c r="G75" s="16"/>
    </row>
    <row r="76" spans="2:7">
      <c r="E76" s="16"/>
      <c r="F76" s="16"/>
      <c r="G76" s="16"/>
    </row>
    <row r="77" spans="2:7">
      <c r="E77" s="16"/>
      <c r="F77" s="16"/>
      <c r="G77" s="16"/>
    </row>
    <row r="78" spans="2:7">
      <c r="E78" s="16"/>
      <c r="F78" s="16"/>
      <c r="G78" s="16"/>
    </row>
    <row r="79" spans="2:7">
      <c r="E79" s="16"/>
      <c r="F79" s="16"/>
      <c r="G79" s="16"/>
    </row>
    <row r="80" spans="2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15" t="s">
        <v>831</v>
      </c>
    </row>
    <row r="3" spans="2:63">
      <c r="B3" s="2" t="s">
        <v>2</v>
      </c>
      <c r="C3" t="s">
        <v>832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6"/>
      <c r="BK6" s="19"/>
    </row>
    <row r="7" spans="2:63" ht="26.25" customHeight="1">
      <c r="B7" s="104" t="s">
        <v>94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9319</v>
      </c>
      <c r="I11" s="7"/>
      <c r="J11" s="76">
        <v>0</v>
      </c>
      <c r="K11" s="76">
        <v>2293.8098891599998</v>
      </c>
      <c r="L11" s="7"/>
      <c r="M11" s="76">
        <v>100</v>
      </c>
      <c r="N11" s="76">
        <v>1.42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512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513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514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515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307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217</v>
      </c>
      <c r="C22" t="s">
        <v>217</v>
      </c>
      <c r="D22" s="16"/>
      <c r="E22" s="16"/>
      <c r="F22" t="s">
        <v>217</v>
      </c>
      <c r="G22" t="s">
        <v>217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516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217</v>
      </c>
      <c r="C24" t="s">
        <v>217</v>
      </c>
      <c r="D24" s="16"/>
      <c r="E24" s="16"/>
      <c r="F24" t="s">
        <v>217</v>
      </c>
      <c r="G24" t="s">
        <v>217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222</v>
      </c>
      <c r="D25" s="16"/>
      <c r="E25" s="16"/>
      <c r="F25" s="16"/>
      <c r="G25" s="16"/>
      <c r="H25" s="79">
        <v>9319</v>
      </c>
      <c r="J25" s="79">
        <v>0</v>
      </c>
      <c r="K25" s="79">
        <v>2293.8098891599998</v>
      </c>
      <c r="M25" s="79">
        <v>100</v>
      </c>
      <c r="N25" s="79">
        <v>1.42</v>
      </c>
    </row>
    <row r="26" spans="2:14">
      <c r="B26" s="78" t="s">
        <v>517</v>
      </c>
      <c r="D26" s="16"/>
      <c r="E26" s="16"/>
      <c r="F26" s="16"/>
      <c r="G26" s="16"/>
      <c r="H26" s="79">
        <v>9319</v>
      </c>
      <c r="J26" s="79">
        <v>0</v>
      </c>
      <c r="K26" s="79">
        <v>2293.8098891599998</v>
      </c>
      <c r="M26" s="79">
        <v>100</v>
      </c>
      <c r="N26" s="79">
        <v>1.42</v>
      </c>
    </row>
    <row r="27" spans="2:14">
      <c r="B27" t="s">
        <v>518</v>
      </c>
      <c r="C27" t="s">
        <v>519</v>
      </c>
      <c r="D27" t="s">
        <v>466</v>
      </c>
      <c r="E27" t="s">
        <v>520</v>
      </c>
      <c r="F27" t="s">
        <v>362</v>
      </c>
      <c r="G27" t="s">
        <v>202</v>
      </c>
      <c r="H27" s="77">
        <v>330</v>
      </c>
      <c r="I27" s="77">
        <v>9717</v>
      </c>
      <c r="J27" s="77">
        <v>0</v>
      </c>
      <c r="K27" s="77">
        <v>113.98215906</v>
      </c>
      <c r="L27" s="77">
        <v>0</v>
      </c>
      <c r="M27" s="77">
        <v>4.97</v>
      </c>
      <c r="N27" s="77">
        <v>7.0000000000000007E-2</v>
      </c>
    </row>
    <row r="28" spans="2:14">
      <c r="B28" t="s">
        <v>521</v>
      </c>
      <c r="C28" t="s">
        <v>522</v>
      </c>
      <c r="D28" t="s">
        <v>523</v>
      </c>
      <c r="E28" t="s">
        <v>524</v>
      </c>
      <c r="F28" t="s">
        <v>362</v>
      </c>
      <c r="G28" t="s">
        <v>113</v>
      </c>
      <c r="H28" s="77">
        <v>970</v>
      </c>
      <c r="I28" s="77">
        <v>11221</v>
      </c>
      <c r="J28" s="77">
        <v>0</v>
      </c>
      <c r="K28" s="77">
        <v>451.98434861999999</v>
      </c>
      <c r="L28" s="77">
        <v>0</v>
      </c>
      <c r="M28" s="77">
        <v>19.7</v>
      </c>
      <c r="N28" s="77">
        <v>0.28000000000000003</v>
      </c>
    </row>
    <row r="29" spans="2:14">
      <c r="B29" t="s">
        <v>525</v>
      </c>
      <c r="C29" t="s">
        <v>526</v>
      </c>
      <c r="D29" t="s">
        <v>527</v>
      </c>
      <c r="E29" t="s">
        <v>528</v>
      </c>
      <c r="F29" t="s">
        <v>362</v>
      </c>
      <c r="G29" t="s">
        <v>109</v>
      </c>
      <c r="H29" s="77">
        <v>5550</v>
      </c>
      <c r="I29" s="77">
        <v>2317</v>
      </c>
      <c r="J29" s="77">
        <v>0</v>
      </c>
      <c r="K29" s="77">
        <v>445.8336645</v>
      </c>
      <c r="L29" s="77">
        <v>0</v>
      </c>
      <c r="M29" s="77">
        <v>19.440000000000001</v>
      </c>
      <c r="N29" s="77">
        <v>0.28000000000000003</v>
      </c>
    </row>
    <row r="30" spans="2:14">
      <c r="B30" t="s">
        <v>529</v>
      </c>
      <c r="C30" t="s">
        <v>530</v>
      </c>
      <c r="D30" t="s">
        <v>466</v>
      </c>
      <c r="E30" t="s">
        <v>531</v>
      </c>
      <c r="F30" t="s">
        <v>362</v>
      </c>
      <c r="G30" t="s">
        <v>109</v>
      </c>
      <c r="H30" s="77">
        <v>1010</v>
      </c>
      <c r="I30" s="77">
        <v>15576</v>
      </c>
      <c r="J30" s="77">
        <v>0</v>
      </c>
      <c r="K30" s="77">
        <v>545.42011920000004</v>
      </c>
      <c r="L30" s="77">
        <v>0</v>
      </c>
      <c r="M30" s="77">
        <v>23.78</v>
      </c>
      <c r="N30" s="77">
        <v>0.34</v>
      </c>
    </row>
    <row r="31" spans="2:14">
      <c r="B31" t="s">
        <v>532</v>
      </c>
      <c r="C31" t="s">
        <v>533</v>
      </c>
      <c r="D31" t="s">
        <v>527</v>
      </c>
      <c r="E31" t="s">
        <v>534</v>
      </c>
      <c r="F31" t="s">
        <v>362</v>
      </c>
      <c r="G31" t="s">
        <v>109</v>
      </c>
      <c r="H31" s="77">
        <v>550</v>
      </c>
      <c r="I31" s="77">
        <v>26686</v>
      </c>
      <c r="J31" s="77">
        <v>0</v>
      </c>
      <c r="K31" s="77">
        <v>508.86199099999999</v>
      </c>
      <c r="L31" s="77">
        <v>0</v>
      </c>
      <c r="M31" s="77">
        <v>22.18</v>
      </c>
      <c r="N31" s="77">
        <v>0.32</v>
      </c>
    </row>
    <row r="32" spans="2:14">
      <c r="B32" t="s">
        <v>535</v>
      </c>
      <c r="C32" t="s">
        <v>536</v>
      </c>
      <c r="D32" t="s">
        <v>527</v>
      </c>
      <c r="E32" t="s">
        <v>534</v>
      </c>
      <c r="F32" t="s">
        <v>370</v>
      </c>
      <c r="G32" t="s">
        <v>109</v>
      </c>
      <c r="H32" s="77">
        <v>909</v>
      </c>
      <c r="I32" s="77">
        <v>7226</v>
      </c>
      <c r="J32" s="77">
        <v>0</v>
      </c>
      <c r="K32" s="77">
        <v>227.72760678</v>
      </c>
      <c r="L32" s="77">
        <v>0</v>
      </c>
      <c r="M32" s="77">
        <v>9.93</v>
      </c>
      <c r="N32" s="77">
        <v>0.14000000000000001</v>
      </c>
    </row>
    <row r="33" spans="2:14">
      <c r="B33" s="78" t="s">
        <v>537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217</v>
      </c>
      <c r="C34" t="s">
        <v>217</v>
      </c>
      <c r="D34" s="16"/>
      <c r="E34" s="16"/>
      <c r="F34" t="s">
        <v>217</v>
      </c>
      <c r="G34" t="s">
        <v>217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307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217</v>
      </c>
      <c r="C36" t="s">
        <v>217</v>
      </c>
      <c r="D36" s="16"/>
      <c r="E36" s="16"/>
      <c r="F36" t="s">
        <v>217</v>
      </c>
      <c r="G36" t="s">
        <v>217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516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217</v>
      </c>
      <c r="C38" t="s">
        <v>217</v>
      </c>
      <c r="D38" s="16"/>
      <c r="E38" s="16"/>
      <c r="F38" t="s">
        <v>217</v>
      </c>
      <c r="G38" t="s">
        <v>217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t="s">
        <v>224</v>
      </c>
      <c r="D39" s="16"/>
      <c r="E39" s="16"/>
      <c r="F39" s="16"/>
      <c r="G39" s="16"/>
    </row>
    <row r="40" spans="2:14">
      <c r="B40" t="s">
        <v>277</v>
      </c>
      <c r="D40" s="16"/>
      <c r="E40" s="16"/>
      <c r="F40" s="16"/>
      <c r="G40" s="16"/>
    </row>
    <row r="41" spans="2:14">
      <c r="B41" t="s">
        <v>278</v>
      </c>
      <c r="D41" s="16"/>
      <c r="E41" s="16"/>
      <c r="F41" s="16"/>
      <c r="G41" s="16"/>
    </row>
    <row r="42" spans="2:14">
      <c r="B42" t="s">
        <v>279</v>
      </c>
      <c r="D42" s="16"/>
      <c r="E42" s="16"/>
      <c r="F42" s="16"/>
      <c r="G42" s="16"/>
    </row>
    <row r="43" spans="2:14">
      <c r="B43" t="s">
        <v>376</v>
      </c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831</v>
      </c>
    </row>
    <row r="3" spans="2:65">
      <c r="B3" s="2" t="s">
        <v>2</v>
      </c>
      <c r="C3" t="s">
        <v>832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</row>
    <row r="7" spans="2:65" ht="26.25" customHeight="1">
      <c r="B7" s="104" t="s">
        <v>96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2070370.99</v>
      </c>
      <c r="K11" s="7"/>
      <c r="L11" s="76">
        <v>3829.346691054543</v>
      </c>
      <c r="M11" s="7"/>
      <c r="N11" s="76">
        <v>100</v>
      </c>
      <c r="O11" s="76">
        <v>2.37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2055975</v>
      </c>
      <c r="L12" s="79">
        <v>2535.9168685</v>
      </c>
      <c r="N12" s="79">
        <v>66.22</v>
      </c>
      <c r="O12" s="79">
        <v>1.57</v>
      </c>
    </row>
    <row r="13" spans="2:65">
      <c r="B13" s="78" t="s">
        <v>538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539</v>
      </c>
      <c r="C15" s="16"/>
      <c r="D15" s="16"/>
      <c r="E15" s="16"/>
      <c r="J15" s="79">
        <v>2018550</v>
      </c>
      <c r="L15" s="79">
        <v>2210.5141050000002</v>
      </c>
      <c r="N15" s="79">
        <v>57.73</v>
      </c>
      <c r="O15" s="79">
        <v>1.37</v>
      </c>
    </row>
    <row r="16" spans="2:65">
      <c r="B16" t="s">
        <v>540</v>
      </c>
      <c r="C16" t="s">
        <v>541</v>
      </c>
      <c r="D16" t="s">
        <v>103</v>
      </c>
      <c r="E16" t="s">
        <v>542</v>
      </c>
      <c r="F16" t="s">
        <v>126</v>
      </c>
      <c r="G16" t="s">
        <v>217</v>
      </c>
      <c r="H16" t="s">
        <v>543</v>
      </c>
      <c r="I16" t="s">
        <v>105</v>
      </c>
      <c r="J16" s="77">
        <v>2018550</v>
      </c>
      <c r="K16" s="77">
        <v>109.51</v>
      </c>
      <c r="L16" s="77">
        <v>2210.5141050000002</v>
      </c>
      <c r="M16" s="77">
        <v>0.42</v>
      </c>
      <c r="N16" s="77">
        <v>57.73</v>
      </c>
      <c r="O16" s="77">
        <v>1.37</v>
      </c>
    </row>
    <row r="17" spans="2:15">
      <c r="B17" s="78" t="s">
        <v>93</v>
      </c>
      <c r="C17" s="16"/>
      <c r="D17" s="16"/>
      <c r="E17" s="16"/>
      <c r="J17" s="79">
        <v>37425</v>
      </c>
      <c r="L17" s="79">
        <v>325.40276349999999</v>
      </c>
      <c r="N17" s="79">
        <v>8.5</v>
      </c>
      <c r="O17" s="79">
        <v>0.2</v>
      </c>
    </row>
    <row r="18" spans="2:15">
      <c r="B18" t="s">
        <v>544</v>
      </c>
      <c r="C18" t="s">
        <v>545</v>
      </c>
      <c r="D18" t="s">
        <v>103</v>
      </c>
      <c r="E18" t="s">
        <v>542</v>
      </c>
      <c r="F18" t="s">
        <v>126</v>
      </c>
      <c r="G18" t="s">
        <v>217</v>
      </c>
      <c r="H18" t="s">
        <v>543</v>
      </c>
      <c r="I18" t="s">
        <v>105</v>
      </c>
      <c r="J18" s="77">
        <v>17965</v>
      </c>
      <c r="K18" s="77">
        <v>372.51</v>
      </c>
      <c r="L18" s="77">
        <v>66.921421499999994</v>
      </c>
      <c r="M18" s="77">
        <v>0.01</v>
      </c>
      <c r="N18" s="77">
        <v>1.75</v>
      </c>
      <c r="O18" s="77">
        <v>0.04</v>
      </c>
    </row>
    <row r="19" spans="2:15">
      <c r="B19" t="s">
        <v>546</v>
      </c>
      <c r="C19" t="s">
        <v>547</v>
      </c>
      <c r="D19" t="s">
        <v>103</v>
      </c>
      <c r="E19" t="s">
        <v>542</v>
      </c>
      <c r="F19" t="s">
        <v>126</v>
      </c>
      <c r="G19" t="s">
        <v>217</v>
      </c>
      <c r="H19" t="s">
        <v>543</v>
      </c>
      <c r="I19" t="s">
        <v>105</v>
      </c>
      <c r="J19" s="77">
        <v>19460</v>
      </c>
      <c r="K19" s="77">
        <v>1328.27</v>
      </c>
      <c r="L19" s="77">
        <v>258.48134199999998</v>
      </c>
      <c r="M19" s="77">
        <v>0.03</v>
      </c>
      <c r="N19" s="77">
        <v>6.75</v>
      </c>
      <c r="O19" s="77">
        <v>0.16</v>
      </c>
    </row>
    <row r="20" spans="2:15">
      <c r="B20" s="78" t="s">
        <v>307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217</v>
      </c>
      <c r="C21" t="s">
        <v>217</v>
      </c>
      <c r="D21" s="16"/>
      <c r="E21" s="16"/>
      <c r="F21" t="s">
        <v>217</v>
      </c>
      <c r="G21" t="s">
        <v>217</v>
      </c>
      <c r="I21" t="s">
        <v>217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222</v>
      </c>
      <c r="C22" s="16"/>
      <c r="D22" s="16"/>
      <c r="E22" s="16"/>
      <c r="J22" s="79">
        <v>14395.99</v>
      </c>
      <c r="L22" s="79">
        <v>1293.4298225545431</v>
      </c>
      <c r="N22" s="79">
        <v>33.78</v>
      </c>
      <c r="O22" s="79">
        <v>0.8</v>
      </c>
    </row>
    <row r="23" spans="2:15">
      <c r="B23" s="78" t="s">
        <v>538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217</v>
      </c>
      <c r="C24" t="s">
        <v>217</v>
      </c>
      <c r="D24" s="16"/>
      <c r="E24" s="16"/>
      <c r="F24" t="s">
        <v>217</v>
      </c>
      <c r="G24" t="s">
        <v>217</v>
      </c>
      <c r="I24" t="s">
        <v>217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539</v>
      </c>
      <c r="C25" s="16"/>
      <c r="D25" s="16"/>
      <c r="E25" s="16"/>
      <c r="J25" s="79">
        <v>1295.52</v>
      </c>
      <c r="L25" s="79">
        <v>588.04014989919995</v>
      </c>
      <c r="N25" s="79">
        <v>15.36</v>
      </c>
      <c r="O25" s="79">
        <v>0.36</v>
      </c>
    </row>
    <row r="26" spans="2:15">
      <c r="B26" t="s">
        <v>548</v>
      </c>
      <c r="C26" t="s">
        <v>549</v>
      </c>
      <c r="D26" t="s">
        <v>126</v>
      </c>
      <c r="E26" t="s">
        <v>550</v>
      </c>
      <c r="F26" t="s">
        <v>126</v>
      </c>
      <c r="G26" t="s">
        <v>217</v>
      </c>
      <c r="H26" t="s">
        <v>543</v>
      </c>
      <c r="I26" t="s">
        <v>109</v>
      </c>
      <c r="J26" s="77">
        <v>529.52</v>
      </c>
      <c r="K26" s="77">
        <v>14588</v>
      </c>
      <c r="L26" s="77">
        <v>267.8131911392</v>
      </c>
      <c r="M26" s="77">
        <v>0.06</v>
      </c>
      <c r="N26" s="77">
        <v>6.99</v>
      </c>
      <c r="O26" s="77">
        <v>0.17</v>
      </c>
    </row>
    <row r="27" spans="2:15">
      <c r="B27" t="s">
        <v>551</v>
      </c>
      <c r="C27" t="s">
        <v>552</v>
      </c>
      <c r="D27" t="s">
        <v>126</v>
      </c>
      <c r="E27" t="s">
        <v>553</v>
      </c>
      <c r="F27" t="s">
        <v>126</v>
      </c>
      <c r="G27" t="s">
        <v>217</v>
      </c>
      <c r="H27" t="s">
        <v>543</v>
      </c>
      <c r="I27" t="s">
        <v>109</v>
      </c>
      <c r="J27" s="77">
        <v>766</v>
      </c>
      <c r="K27" s="77">
        <v>12058</v>
      </c>
      <c r="L27" s="77">
        <v>320.22695876</v>
      </c>
      <c r="M27" s="77">
        <v>0.04</v>
      </c>
      <c r="N27" s="77">
        <v>8.36</v>
      </c>
      <c r="O27" s="77">
        <v>0.2</v>
      </c>
    </row>
    <row r="28" spans="2:15">
      <c r="B28" s="78" t="s">
        <v>93</v>
      </c>
      <c r="C28" s="16"/>
      <c r="D28" s="16"/>
      <c r="E28" s="16"/>
      <c r="J28" s="79">
        <v>13100.47</v>
      </c>
      <c r="L28" s="79">
        <v>705.38967265534302</v>
      </c>
      <c r="N28" s="79">
        <v>18.420000000000002</v>
      </c>
      <c r="O28" s="79">
        <v>0.44</v>
      </c>
    </row>
    <row r="29" spans="2:15">
      <c r="B29" t="s">
        <v>554</v>
      </c>
      <c r="C29" t="s">
        <v>555</v>
      </c>
      <c r="D29" t="s">
        <v>126</v>
      </c>
      <c r="E29" t="s">
        <v>556</v>
      </c>
      <c r="F29" t="s">
        <v>362</v>
      </c>
      <c r="G29" t="s">
        <v>217</v>
      </c>
      <c r="H29" t="s">
        <v>543</v>
      </c>
      <c r="I29" t="s">
        <v>109</v>
      </c>
      <c r="J29" s="77">
        <v>28</v>
      </c>
      <c r="K29" s="77">
        <v>133950</v>
      </c>
      <c r="L29" s="77">
        <v>130.03330199999999</v>
      </c>
      <c r="M29" s="77">
        <v>0.01</v>
      </c>
      <c r="N29" s="77">
        <v>3.4</v>
      </c>
      <c r="O29" s="77">
        <v>0.08</v>
      </c>
    </row>
    <row r="30" spans="2:15">
      <c r="B30" t="s">
        <v>557</v>
      </c>
      <c r="C30" t="s">
        <v>558</v>
      </c>
      <c r="D30" t="s">
        <v>126</v>
      </c>
      <c r="E30" t="s">
        <v>559</v>
      </c>
      <c r="F30" t="s">
        <v>362</v>
      </c>
      <c r="G30" t="s">
        <v>217</v>
      </c>
      <c r="H30" t="s">
        <v>543</v>
      </c>
      <c r="I30" t="s">
        <v>113</v>
      </c>
      <c r="J30" s="77">
        <v>639</v>
      </c>
      <c r="K30" s="77">
        <v>3356</v>
      </c>
      <c r="L30" s="77">
        <v>89.051842583999999</v>
      </c>
      <c r="M30" s="77">
        <v>0.01</v>
      </c>
      <c r="N30" s="77">
        <v>2.33</v>
      </c>
      <c r="O30" s="77">
        <v>0.06</v>
      </c>
    </row>
    <row r="31" spans="2:15">
      <c r="B31" t="s">
        <v>560</v>
      </c>
      <c r="C31" t="s">
        <v>561</v>
      </c>
      <c r="D31" t="s">
        <v>126</v>
      </c>
      <c r="E31" t="s">
        <v>562</v>
      </c>
      <c r="F31" t="s">
        <v>126</v>
      </c>
      <c r="G31" t="s">
        <v>217</v>
      </c>
      <c r="H31" t="s">
        <v>543</v>
      </c>
      <c r="I31" t="s">
        <v>109</v>
      </c>
      <c r="J31" s="77">
        <v>220</v>
      </c>
      <c r="K31" s="77">
        <v>20243</v>
      </c>
      <c r="L31" s="77">
        <v>154.40145820000001</v>
      </c>
      <c r="M31" s="77">
        <v>0</v>
      </c>
      <c r="N31" s="77">
        <v>4.03</v>
      </c>
      <c r="O31" s="77">
        <v>0.1</v>
      </c>
    </row>
    <row r="32" spans="2:15">
      <c r="B32" t="s">
        <v>563</v>
      </c>
      <c r="C32" t="s">
        <v>564</v>
      </c>
      <c r="D32" t="s">
        <v>126</v>
      </c>
      <c r="E32" t="s">
        <v>565</v>
      </c>
      <c r="F32" t="s">
        <v>362</v>
      </c>
      <c r="G32" t="s">
        <v>217</v>
      </c>
      <c r="H32" t="s">
        <v>543</v>
      </c>
      <c r="I32" t="s">
        <v>202</v>
      </c>
      <c r="J32" s="77">
        <v>109</v>
      </c>
      <c r="K32" s="77">
        <v>13330</v>
      </c>
      <c r="L32" s="77">
        <v>51.647271619999998</v>
      </c>
      <c r="M32" s="77">
        <v>0</v>
      </c>
      <c r="N32" s="77">
        <v>1.35</v>
      </c>
      <c r="O32" s="77">
        <v>0.03</v>
      </c>
    </row>
    <row r="33" spans="2:15">
      <c r="B33" t="s">
        <v>566</v>
      </c>
      <c r="C33" t="s">
        <v>567</v>
      </c>
      <c r="D33" t="s">
        <v>126</v>
      </c>
      <c r="E33" t="s">
        <v>568</v>
      </c>
      <c r="F33" t="s">
        <v>362</v>
      </c>
      <c r="G33" t="s">
        <v>217</v>
      </c>
      <c r="H33" t="s">
        <v>543</v>
      </c>
      <c r="I33" t="s">
        <v>109</v>
      </c>
      <c r="J33" s="77">
        <v>3627.02</v>
      </c>
      <c r="K33" s="77">
        <v>1905.64</v>
      </c>
      <c r="L33" s="77">
        <v>239.63191159837601</v>
      </c>
      <c r="M33" s="77">
        <v>0.01</v>
      </c>
      <c r="N33" s="77">
        <v>6.26</v>
      </c>
      <c r="O33" s="77">
        <v>0.15</v>
      </c>
    </row>
    <row r="34" spans="2:15">
      <c r="B34" t="s">
        <v>569</v>
      </c>
      <c r="C34" t="s">
        <v>570</v>
      </c>
      <c r="D34" t="s">
        <v>571</v>
      </c>
      <c r="E34" t="s">
        <v>572</v>
      </c>
      <c r="F34" t="s">
        <v>126</v>
      </c>
      <c r="G34" t="s">
        <v>217</v>
      </c>
      <c r="H34" t="s">
        <v>543</v>
      </c>
      <c r="I34" t="s">
        <v>123</v>
      </c>
      <c r="J34" s="77">
        <v>8477.4500000000007</v>
      </c>
      <c r="K34" s="77">
        <v>176.97</v>
      </c>
      <c r="L34" s="77">
        <v>40.623886652967002</v>
      </c>
      <c r="M34" s="77">
        <v>0</v>
      </c>
      <c r="N34" s="77">
        <v>1.06</v>
      </c>
      <c r="O34" s="77">
        <v>0.03</v>
      </c>
    </row>
    <row r="35" spans="2:15">
      <c r="B35" s="78" t="s">
        <v>307</v>
      </c>
      <c r="C35" s="16"/>
      <c r="D35" s="16"/>
      <c r="E35" s="16"/>
      <c r="J35" s="79">
        <v>0</v>
      </c>
      <c r="L35" s="79">
        <v>0</v>
      </c>
      <c r="N35" s="79">
        <v>0</v>
      </c>
      <c r="O35" s="79">
        <v>0</v>
      </c>
    </row>
    <row r="36" spans="2:15">
      <c r="B36" t="s">
        <v>217</v>
      </c>
      <c r="C36" t="s">
        <v>217</v>
      </c>
      <c r="D36" s="16"/>
      <c r="E36" s="16"/>
      <c r="F36" t="s">
        <v>217</v>
      </c>
      <c r="G36" t="s">
        <v>217</v>
      </c>
      <c r="I36" t="s">
        <v>217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</row>
    <row r="37" spans="2:15">
      <c r="B37" t="s">
        <v>224</v>
      </c>
      <c r="C37" s="16"/>
      <c r="D37" s="16"/>
      <c r="E37" s="16"/>
    </row>
    <row r="38" spans="2:15">
      <c r="B38" t="s">
        <v>277</v>
      </c>
      <c r="C38" s="16"/>
      <c r="D38" s="16"/>
      <c r="E38" s="16"/>
    </row>
    <row r="39" spans="2:15">
      <c r="B39" t="s">
        <v>278</v>
      </c>
      <c r="C39" s="16"/>
      <c r="D39" s="16"/>
      <c r="E39" s="16"/>
    </row>
    <row r="40" spans="2:15">
      <c r="B40" t="s">
        <v>279</v>
      </c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5" t="s">
        <v>831</v>
      </c>
    </row>
    <row r="3" spans="2:60">
      <c r="B3" s="2" t="s">
        <v>2</v>
      </c>
      <c r="C3" t="s">
        <v>832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0" ht="26.25" customHeight="1">
      <c r="B7" s="104" t="s">
        <v>98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573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217</v>
      </c>
      <c r="C14" t="s">
        <v>217</v>
      </c>
      <c r="D14" s="16"/>
      <c r="E14" t="s">
        <v>217</v>
      </c>
      <c r="F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222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574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217</v>
      </c>
      <c r="C17" t="s">
        <v>217</v>
      </c>
      <c r="D17" s="16"/>
      <c r="E17" t="s">
        <v>217</v>
      </c>
      <c r="F17" t="s">
        <v>217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224</v>
      </c>
      <c r="D18" s="16"/>
      <c r="E18" s="16"/>
    </row>
    <row r="19" spans="2:12">
      <c r="B19" t="s">
        <v>277</v>
      </c>
      <c r="D19" s="16"/>
      <c r="E19" s="16"/>
    </row>
    <row r="20" spans="2:12">
      <c r="B20" t="s">
        <v>278</v>
      </c>
      <c r="D20" s="16"/>
      <c r="E20" s="16"/>
    </row>
    <row r="21" spans="2:12">
      <c r="B21" t="s">
        <v>279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2018-04-08T12:07:09Z</dcterms:modified>
</cp:coreProperties>
</file>