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<sst xmlns="http://schemas.openxmlformats.org/spreadsheetml/2006/main" count="1785" uniqueCount="294">
  <si>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</si>
  <si>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</si>
  <si>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</si>
  <si>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</si>
  <si>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</si>
  <si>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</si>
  <si>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</si>
  <si>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</si>
  <si>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</si>
  <si>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</si>
  <si>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</si>
  <si>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</si>
  <si>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</si>
  <si>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</si>
  <si>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</si>
  <si>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</si>
  <si>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</si>
  <si>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</si>
  <si>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</si>
  <si>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</si>
  <si>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</si>
  <si>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</si>
  <si>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</si>
  <si>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</si>
  <si>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</si>
  <si>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</si>
  <si>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</si>
  <si>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</si>
  <si>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</si>
  <si>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</si>
  <si>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</si>
  <si>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</si>
  <si>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</si>
  <si>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</si>
  <si>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</si>
  <si>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</si>
  <si>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</si>
  <si>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</si>
  <si>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</si>
  <si>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</si>
  <si>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</si>
  <si>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</si>
  <si>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</si>
  <si>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</si>
  <si>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</si>
  <si>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</si>
  <si>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</si>
  <si>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</si>
  <si>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</si>
  <si>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</si>
  <si>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</si>
  <si>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</si>
  <si>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</si>
  <si>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</si>
  <si>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</si>
  <si>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</si>
  <si>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</si>
  <si>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</si>
  <si>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</si>
  <si>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</si>
  <si>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</si>
  <si>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</si>
  <si>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</si>
  <si>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</si>
  <si>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</si>
  <si>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</si>
  <si>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</si>
  <si>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</si>
  <si>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</si>
  <si>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</si>
  <si>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</si>
  <si>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</si>
  <si>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</si>
  <si>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</si>
  <si>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</si>
  <si>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</si>
  <si>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</si>
  <si>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</si>
  <si>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</si>
  <si>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</si>
  <si>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</si>
  <si>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</si>
  <si>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</si>
  <si>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</si>
  <si>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</si>
  <si>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</si>
  <si>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</si>
  <si>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</si>
  <si>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</si>
  <si>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</si>
  <si>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</si>
  <si>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</si>
  <si>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</si>
  <si>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</si>
  <si>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</si>
  <si>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</si>
  <si>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</si>
  <si>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</si>
  <si>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</si>
  <si>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</si>
  <si>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</si>
  <si>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</si>
  <si>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</si>
  <si>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</si>
  <si>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</si>
  <si>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</si>
  <si>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</si>
  <si>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</si>
  <si>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</si>
  <si>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</si>
  <si>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</si>
  <si>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</si>
  <si>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</si>
  <si>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</si>
  <si>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</si>
  <si>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</si>
  <si>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</si>
  <si>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</si>
  <si>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</si>
  <si>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</si>
  <si>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</si>
  <si>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</si>
  <si>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</si>
  <si>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</si>
  <si>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</si>
  <si>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</si>
  <si>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</si>
  <si>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</si>
  <si>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</si>
  <si>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</si>
  <si>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</si>
  <si>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</si>
  <si>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</si>
  <si>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</si>
  <si>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</si>
  <si>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</si>
  <si>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</si>
  <si>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</si>
  <si>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</si>
  <si>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</si>
  <si>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</si>
  <si>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</si>
  <si>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</si>
  <si>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</si>
  <si>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</si>
  <si>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</si>
  <si>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</si>
  <si>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</si>
  <si>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</si>
  <si>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</si>
  <si>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</si>
  <si>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</si>
  <si>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</si>
  <si>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</si>
  <si>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</si>
  <si>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</si>
  <si>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</si>
  <si>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</si>
  <si>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</si>
  <si>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</si>
  <si>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</si>
  <si>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</si>
  <si>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</si>
  <si>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</si>
  <si>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</si>
  <si>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</si>
  <si>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</si>
  <si>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</si>
  <si>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</si>
  <si>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</si>
  <si>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</si>
  <si>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</si>
  <si>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</si>
  <si>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</si>
  <si>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</si>
  <si>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</si>
  <si>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</si>
  <si>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</si>
  <si>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</si>
  <si>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</si>
  <si>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</si>
  <si>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</si>
  <si>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</si>
  <si>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</si>
  <si>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</si>
  <si>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</si>
  <si>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</si>
  <si>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</si>
  <si>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</si>
  <si>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</si>
  <si>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</si>
  <si>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</si>
  <si>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</si>
  <si>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</si>
  <si>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</si>
  <si>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</si>
  <si>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</si>
  <si>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</si>
  <si>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</si>
  <si>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</si>
  <si>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</si>
  <si>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</si>
  <si>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</si>
  <si>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</si>
  <si>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</si>
  <si>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</si>
  <si>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</si>
  <si>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</si>
  <si>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</si>
  <si>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</si>
  <si>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</si>
  <si>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</si>
  <si>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</si>
  <si>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</si>
  <si>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</si>
  <si>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</si>
  <si>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</si>
  <si>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</si>
  <si>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</si>
  <si>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</si>
  <si>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</si>
  <si>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</si>
  <si>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</si>
  <si>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</si>
  <si>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</si>
  <si>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</si>
  <si>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</si>
  <si>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</si>
  <si>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</si>
  <si>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</si>
  <si>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</si>
  <si>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</si>
  <si>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</si>
  <si>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</si>
  <si>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</si>
  <si>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</si>
  <si>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</si>
  <si>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</si>
  <si>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</si>
  <si>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</si>
  <si>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</si>
  <si>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</si>
  <si>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</si>
  <si>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</si>
  <si>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</si>
  <si>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</si>
  <si>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</si>
  <si>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</si>
  <si>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</si>
  <si>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</si>
  <si>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</si>
  <si>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</si>
  <si>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</si>
  <si>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</si>
  <si>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</si>
  <si>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</si>
  <si>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</si>
  <si>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</si>
  <si>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</si>
  <si>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</si>
  <si>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</si>
  <si>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</si>
  <si>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</si>
  <si>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</si>
  <si>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</si>
  <si>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</si>
  <si>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29983918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</si>
  <si>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</si>
  <si>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</si>
  <si>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</si>
  <si>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</si>
  <si>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</si>
  <si>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</si>
  <si>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</si>
  <si>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</si>
  <si>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אינטרגמל קופות גמל בע"מ</t>
  </si>
  <si>
    <t>אינטרגמל השתלמות-מסלול עוקב מדד שקליות ריבית קבועה ממשלתיות</t>
  </si>
  <si>
    <t>514956465-00000000008700-8703-000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</si>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</sst>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274</v>
      </c>
    </row>
    <row r="2" spans="1:36">
      <c r="B2" s="82" t="s">
        <v>275</v>
      </c>
    </row>
    <row r="3" spans="1:36">
      <c r="B3" s="82" t="s">
        <v>276</v>
      </c>
    </row>
    <row r="4" spans="1:36">
      <c r="B4" s="82" t="s">
        <v>277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6.13</v>
      </c>
      <c r="D11" s="109">
        <f>מזומנים!L10</f>
        <v>1.96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277.45999999999998</v>
      </c>
      <c r="D17" s="109">
        <f>'תעודות סל'!N11</f>
        <v>88.61</v>
      </c>
    </row>
    <row r="18" spans="1:4">
      <c r="A18" s="34" t="s">
        <v>160</v>
      </c>
      <c r="B18" s="72" t="s">
        <v>100</v>
      </c>
      <c r="C18" s="107">
        <f>'קרנות נאמנות'!L11</f>
        <v>29.54</v>
      </c>
      <c r="D18" s="109">
        <f>'קרנות נאמנות'!O11</f>
        <v>9.43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313.13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268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268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268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268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268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268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268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268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268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47.25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290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274</v>
      </c>
    </row>
    <row r="2" spans="2:72">
      <c r="B2" s="82" t="s">
        <v>275</v>
      </c>
    </row>
    <row r="3" spans="2:72">
      <c r="B3" s="82" t="s">
        <v>276</v>
      </c>
    </row>
    <row r="4" spans="2:72">
      <c r="B4" s="82" t="s">
        <v>277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268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268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268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268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268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268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291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268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274</v>
      </c>
    </row>
    <row r="2" spans="2:98">
      <c r="B2" s="82" t="s">
        <v>275</v>
      </c>
    </row>
    <row r="3" spans="2:98">
      <c r="B3" s="82" t="s">
        <v>276</v>
      </c>
    </row>
    <row r="4" spans="2:98">
      <c r="B4" s="82" t="s">
        <v>277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268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268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268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268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268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268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268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268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268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268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274</v>
      </c>
    </row>
    <row r="2" spans="1:59">
      <c r="B2" s="82" t="s">
        <v>275</v>
      </c>
    </row>
    <row r="3" spans="1:59">
      <c r="B3" s="82" t="s">
        <v>276</v>
      </c>
    </row>
    <row r="4" spans="1:59">
      <c r="B4" s="82" t="s">
        <v>277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287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268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268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274</v>
      </c>
    </row>
    <row r="2" spans="2:52">
      <c r="B2" s="82" t="s">
        <v>275</v>
      </c>
    </row>
    <row r="3" spans="2:52">
      <c r="B3" s="82" t="s">
        <v>276</v>
      </c>
    </row>
    <row r="4" spans="2:52">
      <c r="B4" s="82" t="s">
        <v>277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268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274</v>
      </c>
    </row>
    <row r="2" spans="2:13">
      <c r="B2" s="82" t="s">
        <v>275</v>
      </c>
    </row>
    <row r="3" spans="2:13">
      <c r="B3" s="82" t="s">
        <v>276</v>
      </c>
    </row>
    <row r="4" spans="2:13">
      <c r="B4" s="82" t="s">
        <v>277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6.13</v>
      </c>
      <c r="K10" s="84"/>
      <c r="L10" s="84">
        <v>1.96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6.13</v>
      </c>
      <c r="K11" s="91"/>
      <c r="L11" s="91">
        <v>1.96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6.13</v>
      </c>
      <c r="K12" s="91"/>
      <c r="L12" s="91">
        <v>1.96</v>
      </c>
    </row>
    <row r="13" spans="2:13" customFormat="1" ht="15.75">
      <c r="B13" s="59" t="s">
        <v>266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6.13</v>
      </c>
      <c r="K13" s="92">
        <v>100</v>
      </c>
      <c r="L13" s="92">
        <v>1.96</v>
      </c>
    </row>
    <row r="14" spans="2:13" customFormat="1" ht="15.75">
      <c r="B14" s="58" t="s">
        <v>267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268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269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270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268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271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268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272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268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268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267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268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273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268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274</v>
      </c>
    </row>
    <row r="2" spans="2:49">
      <c r="B2" s="82" t="s">
        <v>275</v>
      </c>
    </row>
    <row r="3" spans="2:49">
      <c r="B3" s="82" t="s">
        <v>276</v>
      </c>
    </row>
    <row r="4" spans="2:49">
      <c r="B4" s="82" t="s">
        <v>277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293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292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274</v>
      </c>
    </row>
    <row r="2" spans="2:78">
      <c r="B2" s="82" t="s">
        <v>275</v>
      </c>
    </row>
    <row r="3" spans="2:78">
      <c r="B3" s="82" t="s">
        <v>276</v>
      </c>
    </row>
    <row r="4" spans="2:78">
      <c r="B4" s="82" t="s">
        <v>277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268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268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268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268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268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274</v>
      </c>
    </row>
    <row r="2" spans="2:64">
      <c r="B2" s="82" t="s">
        <v>275</v>
      </c>
    </row>
    <row r="3" spans="2:64">
      <c r="B3" s="82" t="s">
        <v>276</v>
      </c>
    </row>
    <row r="4" spans="2:64">
      <c r="B4" s="82" t="s">
        <v>277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268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268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268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268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268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268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268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268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268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274</v>
      </c>
    </row>
    <row r="2" spans="2:17">
      <c r="B2" s="82" t="s">
        <v>275</v>
      </c>
    </row>
    <row r="3" spans="2:17">
      <c r="B3" s="82" t="s">
        <v>276</v>
      </c>
    </row>
    <row r="4" spans="2:17">
      <c r="B4" s="82" t="s">
        <v>277</v>
      </c>
    </row>
    <row r="6" spans="2:17" ht="26.25" customHeight="1">
      <c r="B6" s="140" t="s">
        <v>213</v>
      </c>
      <c r="C6" s="141"/>
      <c r="D6" s="142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268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268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.85546875" style="1" bestFit="1" customWidth="1"/>
    <col min="15" max="15" width="8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274</v>
      </c>
    </row>
    <row r="2" spans="2:53">
      <c r="B2" s="82" t="s">
        <v>275</v>
      </c>
    </row>
    <row r="3" spans="2:53">
      <c r="B3" s="82" t="s">
        <v>276</v>
      </c>
    </row>
    <row r="4" spans="2:53">
      <c r="B4" s="82" t="s">
        <v>277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268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268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268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268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268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268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274</v>
      </c>
    </row>
    <row r="2" spans="2:68">
      <c r="B2" s="82" t="s">
        <v>275</v>
      </c>
    </row>
    <row r="3" spans="2:68">
      <c r="B3" s="82" t="s">
        <v>276</v>
      </c>
    </row>
    <row r="4" spans="2:68">
      <c r="B4" s="82" t="s">
        <v>277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268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274</v>
      </c>
    </row>
    <row r="2" spans="2:66">
      <c r="B2" s="82" t="s">
        <v>275</v>
      </c>
    </row>
    <row r="3" spans="2:66">
      <c r="B3" s="82" t="s">
        <v>276</v>
      </c>
    </row>
    <row r="4" spans="2:66">
      <c r="B4" s="82" t="s">
        <v>277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268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268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274</v>
      </c>
    </row>
    <row r="2" spans="2:62">
      <c r="B2" s="82" t="s">
        <v>275</v>
      </c>
    </row>
    <row r="3" spans="2:62">
      <c r="B3" s="82" t="s">
        <v>276</v>
      </c>
    </row>
    <row r="4" spans="2:62">
      <c r="B4" s="82" t="s">
        <v>277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268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268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268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268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268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268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268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274</v>
      </c>
    </row>
    <row r="2" spans="2:63">
      <c r="B2" s="82" t="s">
        <v>275</v>
      </c>
    </row>
    <row r="3" spans="2:63">
      <c r="B3" s="82" t="s">
        <v>276</v>
      </c>
    </row>
    <row r="4" spans="2:63">
      <c r="B4" s="82" t="s">
        <v>277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19417</v>
      </c>
      <c r="I11" s="84"/>
      <c r="J11" s="84"/>
      <c r="K11" s="84">
        <v>277.45999999999998</v>
      </c>
      <c r="L11" s="84"/>
      <c r="M11" s="84"/>
      <c r="N11" s="84">
        <v>88.61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19417</v>
      </c>
      <c r="I12" s="91"/>
      <c r="J12" s="91"/>
      <c r="K12" s="91">
        <v>277.45999999999998</v>
      </c>
      <c r="L12" s="91"/>
      <c r="M12" s="91"/>
      <c r="N12" s="91">
        <v>88.61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19417</v>
      </c>
      <c r="I17" s="91"/>
      <c r="J17" s="91"/>
      <c r="K17" s="91">
        <v>277.45999999999998</v>
      </c>
      <c r="L17" s="91"/>
      <c r="M17" s="91"/>
      <c r="N17" s="91">
        <v>88.61</v>
      </c>
    </row>
    <row r="18" spans="2:14" customFormat="1" ht="15.75">
      <c r="B18" s="61" t="s">
        <v>278</v>
      </c>
      <c r="C18" s="90">
        <v>1116425</v>
      </c>
      <c r="D18" s="90" t="s">
        <v>151</v>
      </c>
      <c r="E18" s="90">
        <v>1523</v>
      </c>
      <c r="F18" s="90" t="s">
        <v>279</v>
      </c>
      <c r="G18" s="90" t="s">
        <v>174</v>
      </c>
      <c r="H18" s="117">
        <v>14940</v>
      </c>
      <c r="I18" s="117">
        <v>464.52</v>
      </c>
      <c r="J18" s="117">
        <v>0</v>
      </c>
      <c r="K18" s="117">
        <v>69.400000000000006</v>
      </c>
      <c r="L18" s="117">
        <v>0.03</v>
      </c>
      <c r="M18" s="117">
        <v>25.01</v>
      </c>
      <c r="N18" s="117">
        <v>22.16</v>
      </c>
    </row>
    <row r="19" spans="2:14" customFormat="1" ht="15.75">
      <c r="B19" s="61" t="s">
        <v>280</v>
      </c>
      <c r="C19" s="90">
        <v>1131986</v>
      </c>
      <c r="D19" s="90" t="s">
        <v>151</v>
      </c>
      <c r="E19" s="90">
        <v>1446</v>
      </c>
      <c r="F19" s="90" t="s">
        <v>279</v>
      </c>
      <c r="G19" s="90" t="s">
        <v>174</v>
      </c>
      <c r="H19" s="117">
        <v>1475</v>
      </c>
      <c r="I19" s="117">
        <v>4701.7</v>
      </c>
      <c r="J19" s="117">
        <v>0</v>
      </c>
      <c r="K19" s="117">
        <v>69.349999999999994</v>
      </c>
      <c r="L19" s="117">
        <v>0.01</v>
      </c>
      <c r="M19" s="117">
        <v>25</v>
      </c>
      <c r="N19" s="117">
        <v>22.15</v>
      </c>
    </row>
    <row r="20" spans="2:14" customFormat="1" ht="15.75">
      <c r="B20" s="61" t="s">
        <v>281</v>
      </c>
      <c r="C20" s="90">
        <v>1116961</v>
      </c>
      <c r="D20" s="90" t="s">
        <v>151</v>
      </c>
      <c r="E20" s="90">
        <v>1224</v>
      </c>
      <c r="F20" s="90" t="s">
        <v>279</v>
      </c>
      <c r="G20" s="90" t="s">
        <v>174</v>
      </c>
      <c r="H20" s="117">
        <v>1498</v>
      </c>
      <c r="I20" s="117">
        <v>4629</v>
      </c>
      <c r="J20" s="117">
        <v>0</v>
      </c>
      <c r="K20" s="117">
        <v>69.34</v>
      </c>
      <c r="L20" s="117">
        <v>0.02</v>
      </c>
      <c r="M20" s="117">
        <v>24.99</v>
      </c>
      <c r="N20" s="117">
        <v>22.15</v>
      </c>
    </row>
    <row r="21" spans="2:14" customFormat="1" ht="15.75">
      <c r="B21" s="61" t="s">
        <v>282</v>
      </c>
      <c r="C21" s="90">
        <v>1108539</v>
      </c>
      <c r="D21" s="90" t="s">
        <v>151</v>
      </c>
      <c r="E21" s="90">
        <v>1336</v>
      </c>
      <c r="F21" s="90" t="s">
        <v>279</v>
      </c>
      <c r="G21" s="90" t="s">
        <v>174</v>
      </c>
      <c r="H21" s="117">
        <v>1504</v>
      </c>
      <c r="I21" s="117">
        <v>4611.95</v>
      </c>
      <c r="J21" s="117">
        <v>0</v>
      </c>
      <c r="K21" s="117">
        <v>69.36</v>
      </c>
      <c r="L21" s="117">
        <v>0.01</v>
      </c>
      <c r="M21" s="117">
        <v>25</v>
      </c>
      <c r="N21" s="117">
        <v>22.15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268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268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268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268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268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268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268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23933</v>
      </c>
      <c r="K11" s="84"/>
      <c r="L11" s="84">
        <v>29.54</v>
      </c>
      <c r="M11" s="84"/>
      <c r="N11" s="84"/>
      <c r="O11" s="84">
        <v>9.43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23933</v>
      </c>
      <c r="K12" s="91"/>
      <c r="L12" s="91">
        <v>29.54</v>
      </c>
      <c r="M12" s="91"/>
      <c r="N12" s="91"/>
      <c r="O12" s="91">
        <v>9.43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268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283</v>
      </c>
      <c r="C15" s="88"/>
      <c r="D15" s="88"/>
      <c r="E15" s="88"/>
      <c r="F15" s="88"/>
      <c r="G15" s="88"/>
      <c r="H15" s="88"/>
      <c r="I15" s="88"/>
      <c r="J15" s="91">
        <v>23933</v>
      </c>
      <c r="K15" s="91"/>
      <c r="L15" s="91">
        <v>29.54</v>
      </c>
      <c r="M15" s="91"/>
      <c r="N15" s="91"/>
      <c r="O15" s="91">
        <v>9.43</v>
      </c>
    </row>
    <row r="16" spans="2:65" customFormat="1" ht="15.75">
      <c r="B16" s="66" t="s">
        <v>284</v>
      </c>
      <c r="C16" s="90">
        <v>5117874</v>
      </c>
      <c r="D16" s="90" t="s">
        <v>151</v>
      </c>
      <c r="E16" s="90">
        <v>511303661</v>
      </c>
      <c r="F16" s="90" t="s">
        <v>285</v>
      </c>
      <c r="G16" s="90">
        <v>0</v>
      </c>
      <c r="H16" s="90" t="s">
        <v>286</v>
      </c>
      <c r="I16" s="90" t="s">
        <v>174</v>
      </c>
      <c r="J16" s="117">
        <v>23933</v>
      </c>
      <c r="K16" s="117">
        <v>123.41</v>
      </c>
      <c r="L16" s="117">
        <v>29.54</v>
      </c>
      <c r="M16" s="119">
        <v>0</v>
      </c>
      <c r="N16" s="117">
        <v>100</v>
      </c>
      <c r="O16" s="117">
        <v>9.43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268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268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268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283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268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268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268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287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schemas.microsoft.com/sharepoint/v3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microsoft.com/office/2006/documentManagement/types"/>
    <ds:schemaRef ds:uri="a46656d4-8850-49b3-aebd-68bd05f7f43d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2018-01-18T19:53:41Z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