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4" i="27"/>
  <c r="C12" i="27"/>
  <c r="C11" i="27" s="1"/>
</calcChain>
</file>

<file path=xl/sharedStrings.xml><?xml version="1.0" encoding="utf-8"?>
<sst xmlns="http://schemas.openxmlformats.org/spreadsheetml/2006/main" count="5142" uniqueCount="1319">
  <si>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</si>
  <si>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</si>
  <si>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</si>
  <si>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</si>
  <si>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</si>
  <si>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</si>
  <si>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</si>
  <si>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</si>
  <si>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</si>
  <si>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</si>
  <si>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</si>
  <si>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</si>
  <si>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</si>
  <si>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</si>
  <si>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</si>
  <si>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</si>
  <si>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</si>
  <si>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</si>
  <si>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</si>
  <si>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</si>
  <si>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</si>
  <si>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</si>
  <si>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</si>
  <si>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</si>
  <si>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</si>
  <si>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</si>
  <si>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</si>
  <si>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</si>
  <si>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</si>
  <si>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</si>
  <si>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</si>
  <si>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</si>
  <si>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</si>
  <si>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</si>
  <si>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</si>
  <si>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</si>
  <si>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</si>
  <si>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</si>
  <si>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</si>
  <si>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</si>
  <si>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</si>
  <si>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</si>
  <si>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</si>
  <si>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</si>
  <si>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</si>
  <si>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</si>
  <si>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</si>
  <si>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</si>
  <si>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</si>
  <si>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</si>
  <si>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</si>
  <si>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</si>
  <si>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</si>
  <si>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</si>
  <si>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</si>
  <si>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</si>
  <si>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</si>
  <si>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</si>
  <si>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</si>
  <si>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</si>
  <si>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</si>
  <si>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</si>
  <si>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</si>
  <si>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</si>
  <si>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</si>
  <si>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</si>
  <si>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</si>
  <si>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</si>
  <si>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</si>
  <si>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</si>
  <si>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</si>
  <si>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</si>
  <si>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</si>
  <si>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</si>
  <si>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</si>
  <si>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</si>
  <si>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</si>
  <si>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</si>
  <si>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</si>
  <si>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</si>
  <si>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</si>
  <si>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</si>
  <si>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</si>
  <si>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</si>
  <si>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</si>
  <si>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</si>
  <si>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</si>
  <si>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</si>
  <si>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</si>
  <si>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</si>
  <si>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</si>
  <si>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</si>
  <si>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</si>
  <si>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</si>
  <si>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</si>
  <si>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</si>
  <si>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</si>
  <si>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</si>
  <si>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</si>
  <si>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</si>
  <si>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</si>
  <si>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</si>
  <si>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</si>
  <si>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</si>
  <si>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</si>
  <si>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</si>
  <si>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</si>
  <si>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</si>
  <si>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</si>
  <si>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</si>
  <si>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</si>
  <si>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</si>
  <si>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</si>
  <si>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</si>
  <si>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</si>
  <si>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</si>
  <si>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</si>
  <si>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</si>
  <si>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</si>
  <si>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</si>
  <si>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</si>
  <si>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</si>
  <si>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</si>
  <si>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</si>
  <si>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</si>
  <si>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</si>
  <si>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</si>
  <si>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</si>
  <si>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</si>
  <si>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</si>
  <si>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</si>
  <si>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</si>
  <si>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</si>
  <si>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</si>
  <si>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</si>
  <si>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</si>
  <si>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</si>
  <si>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</si>
  <si>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</si>
  <si>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</si>
  <si>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</si>
  <si>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</si>
  <si>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</si>
  <si>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</si>
  <si>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</si>
  <si>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</si>
  <si>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</si>
  <si>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</si>
  <si>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</si>
  <si>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</si>
  <si>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</si>
  <si>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</si>
  <si>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</si>
  <si>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</si>
  <si>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</si>
  <si>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</si>
  <si>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</si>
  <si>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</si>
  <si>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</si>
  <si>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</si>
  <si>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</si>
  <si>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</si>
  <si>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</si>
  <si>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</si>
  <si>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</si>
  <si>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</si>
  <si>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</si>
  <si>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</si>
  <si>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</si>
  <si>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</si>
  <si>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</si>
  <si>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</si>
  <si>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</si>
  <si>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</si>
  <si>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</si>
  <si>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</si>
  <si>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</si>
  <si>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</si>
  <si>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</si>
  <si>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</si>
  <si>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</si>
  <si>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</si>
  <si>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</si>
  <si>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</si>
  <si>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</si>
  <si>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</si>
  <si>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</si>
  <si>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</si>
  <si>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</si>
  <si>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</si>
  <si>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</si>
  <si>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</si>
  <si>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</si>
  <si>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</si>
  <si>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</si>
  <si>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</si>
  <si>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</si>
  <si>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</si>
  <si>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9780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</si>
  <si>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</si>
  <si>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</si>
  <si>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</si>
  <si>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</si>
  <si>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</si>
  <si>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</si>
  <si>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</si>
  <si>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</si>
  <si>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</si>
  <si>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</si>
  <si>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</si>
  <si>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</si>
  <si>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</si>
  <si>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</si>
  <si>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</si>
  <si>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</si>
  <si>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</si>
  <si>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</si>
  <si>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</si>
  <si>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</si>
  <si>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</si>
  <si>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</si>
  <si>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</si>
  <si>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</si>
  <si>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</si>
  <si>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</si>
  <si>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</si>
  <si>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</si>
  <si>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</si>
  <si>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</si>
  <si>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</si>
  <si>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</si>
  <si>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</si>
  <si>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</si>
  <si>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</si>
  <si>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0418- גליל</t>
  </si>
  <si>
    <t>1108927</t>
  </si>
  <si>
    <t>28/07/16</t>
  </si>
  <si>
    <t>ממשל צמודה 0545- גליל</t>
  </si>
  <si>
    <t>1134865</t>
  </si>
  <si>
    <t>31/10/17</t>
  </si>
  <si>
    <t>ממשל צמודה 0923- גליל</t>
  </si>
  <si>
    <t>1128081</t>
  </si>
  <si>
    <t>04/01/16</t>
  </si>
  <si>
    <t>ממשל צמודה 1019- גליל</t>
  </si>
  <si>
    <t>1114750</t>
  </si>
  <si>
    <t>24/01/16</t>
  </si>
  <si>
    <t>ממשל צמודה 1025- גליל</t>
  </si>
  <si>
    <t>1135912</t>
  </si>
  <si>
    <t>ממשלתי צמוד 1020- גליל</t>
  </si>
  <si>
    <t>1137181</t>
  </si>
  <si>
    <t>15/12/16</t>
  </si>
  <si>
    <t>ממשלתי צמוד 841- גליל</t>
  </si>
  <si>
    <t>1120583</t>
  </si>
  <si>
    <t>04/05/17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</si>
  <si>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</si>
  <si>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</si>
  <si>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</si>
  <si>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</si>
  <si>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</si>
  <si>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</si>
  <si>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</si>
  <si>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</si>
  <si>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</si>
  <si>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</si>
  <si>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</si>
  <si>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</si>
  <si>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0219- שחר</t>
  </si>
  <si>
    <t>1110907</t>
  </si>
  <si>
    <t>24/04/16</t>
  </si>
  <si>
    <t>ממשל שקלית 0825- שחר</t>
  </si>
  <si>
    <t>1135557</t>
  </si>
  <si>
    <t>ממשל שקלית 1018- שחר</t>
  </si>
  <si>
    <t>1136548</t>
  </si>
  <si>
    <t>05/01/17</t>
  </si>
  <si>
    <t>ממשל שקלית 120- שחר</t>
  </si>
  <si>
    <t>1115773</t>
  </si>
  <si>
    <t>02/05/16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</si>
  <si>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</si>
  <si>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</si>
  <si>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</si>
  <si>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</si>
  <si>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</si>
  <si>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</si>
  <si>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</si>
  <si>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</si>
  <si>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</si>
  <si>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</si>
  <si>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12/09/17</t>
  </si>
  <si>
    <t>ממשלתי שקלי 324- שחר</t>
  </si>
  <si>
    <t>1130848</t>
  </si>
  <si>
    <t>ממשלתי שקלית 0142- שחר</t>
  </si>
  <si>
    <t>1125400</t>
  </si>
  <si>
    <t>18/08/16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</si>
  <si>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</si>
  <si>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</si>
  <si>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</si>
  <si>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</si>
  <si>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</si>
  <si>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</si>
  <si>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</si>
  <si>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</si>
  <si>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</si>
  <si>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</si>
  <si>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</si>
  <si>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</si>
  <si>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</si>
  <si>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</si>
  <si>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</si>
  <si>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</si>
  <si>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</si>
  <si>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</si>
  <si>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</si>
  <si>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</si>
  <si>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</si>
  <si>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</si>
  <si>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</si>
  <si>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</si>
  <si>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</si>
  <si>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29/05/16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</si>
  <si>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</si>
  <si>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</si>
  <si>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</si>
  <si>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</si>
  <si>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</si>
  <si>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</si>
  <si>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</si>
  <si>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</si>
  <si>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</si>
  <si>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</si>
  <si>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</si>
  <si>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</si>
  <si>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</si>
  <si>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</si>
  <si>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</si>
  <si>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</si>
  <si>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</si>
  <si>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</si>
  <si>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</si>
  <si>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</si>
  <si>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</si>
  <si>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</si>
  <si>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</si>
  <si>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</si>
  <si>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</si>
  <si>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</si>
  <si>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</si>
  <si>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</si>
  <si>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</si>
  <si>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25/04/17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</si>
  <si>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</si>
  <si>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</si>
  <si>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</si>
  <si>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</si>
  <si>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</si>
  <si>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</si>
  <si>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</si>
  <si>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16/08/17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</si>
  <si>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</si>
  <si>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</si>
  <si>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</si>
  <si>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</si>
  <si>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</si>
  <si>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</si>
  <si>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</si>
  <si>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</si>
  <si>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18/10/16</t>
  </si>
  <si>
    <t>*איירפורט אגח ה- איירפורט סיטי בע"מ</t>
  </si>
  <si>
    <t>1133487</t>
  </si>
  <si>
    <t>511659401</t>
  </si>
  <si>
    <t>AA.IL</t>
  </si>
  <si>
    <t>05/09/16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</si>
  <si>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</si>
  <si>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</si>
  <si>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</si>
  <si>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</si>
  <si>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</si>
  <si>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</si>
  <si>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</si>
  <si>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</si>
  <si>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</si>
  <si>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</si>
  <si>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</si>
  <si>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</si>
  <si>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</si>
  <si>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</si>
  <si>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</si>
  <si>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</si>
  <si>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</si>
  <si>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</si>
  <si>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</si>
  <si>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</si>
  <si>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בזק אגח 6- בזק החברה הישראלית לתקשורת בע"מ</t>
  </si>
  <si>
    <t>2300143</t>
  </si>
  <si>
    <t>520031931</t>
  </si>
  <si>
    <t>08/08/17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</si>
  <si>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</si>
  <si>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</si>
  <si>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</si>
  <si>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</si>
  <si>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</si>
  <si>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06/07/16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</si>
  <si>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</si>
  <si>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</si>
  <si>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</si>
  <si>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</si>
  <si>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</si>
  <si>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</si>
  <si>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</si>
  <si>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</si>
  <si>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</si>
  <si>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</si>
  <si>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</si>
  <si>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</si>
  <si>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</si>
  <si>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</si>
  <si>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</si>
  <si>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</si>
  <si>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</si>
  <si>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</si>
  <si>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</si>
  <si>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</si>
  <si>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</si>
  <si>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</si>
  <si>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05/07/16</t>
  </si>
  <si>
    <t>לאומי שה נד 300- בנק לאומי לישראל בע"מ</t>
  </si>
  <si>
    <t>6040257</t>
  </si>
  <si>
    <t>15/10/17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</si>
  <si>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</si>
  <si>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</si>
  <si>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</si>
  <si>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</si>
  <si>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</si>
  <si>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</si>
  <si>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</si>
  <si>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*מליסרון אג"ח יג- מליסרון בע"מ</t>
  </si>
  <si>
    <t>3230224</t>
  </si>
  <si>
    <t>520037789</t>
  </si>
  <si>
    <t>AA-.IL</t>
  </si>
  <si>
    <t>23/11/16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</si>
  <si>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</si>
  <si>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</si>
  <si>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</si>
  <si>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</si>
  <si>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</si>
  <si>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</si>
  <si>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</si>
  <si>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14/06/16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</si>
  <si>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</si>
  <si>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</si>
  <si>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</si>
  <si>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</si>
  <si>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</si>
  <si>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</si>
  <si>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</si>
  <si>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</si>
  <si>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</si>
  <si>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</si>
  <si>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</si>
  <si>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</si>
  <si>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גזית גלוב אגח ט- גזית-גלוב בע"מ</t>
  </si>
  <si>
    <t>1260462</t>
  </si>
  <si>
    <t>520033234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</si>
  <si>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</si>
  <si>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</si>
  <si>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</si>
  <si>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</si>
  <si>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</si>
  <si>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</si>
  <si>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</si>
  <si>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</si>
  <si>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</si>
  <si>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</si>
  <si>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</si>
  <si>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</si>
  <si>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</si>
  <si>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</si>
  <si>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</si>
  <si>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</si>
  <si>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</si>
  <si>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</si>
  <si>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</si>
  <si>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</si>
  <si>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</si>
  <si>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</si>
  <si>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</si>
  <si>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</si>
  <si>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</si>
  <si>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</si>
  <si>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</si>
  <si>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</si>
  <si>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</si>
  <si>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</si>
  <si>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</si>
  <si>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</si>
  <si>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</si>
  <si>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</si>
  <si>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</si>
  <si>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</si>
  <si>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</si>
  <si>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</si>
  <si>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</si>
  <si>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</si>
  <si>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</si>
  <si>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</si>
  <si>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אגח ג- ביג מרכזי קניות (2004) בע"מ</t>
  </si>
  <si>
    <t>1106947</t>
  </si>
  <si>
    <t>A+.IL</t>
  </si>
  <si>
    <t>20/09/16</t>
  </si>
  <si>
    <t>ביג אגח ז- ביג מרכזי קניות (2004) בע"מ</t>
  </si>
  <si>
    <t>1136084</t>
  </si>
  <si>
    <t>12/12/16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</si>
  <si>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</si>
  <si>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</si>
  <si>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</si>
  <si>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</si>
  <si>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</si>
  <si>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</si>
  <si>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</si>
  <si>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</si>
  <si>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</si>
  <si>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04/09/16</t>
  </si>
  <si>
    <t>רבוע נדלן אגח ז- רבוע כחול נדל"ן בע"מ</t>
  </si>
  <si>
    <t>1140615</t>
  </si>
  <si>
    <t>513765859</t>
  </si>
  <si>
    <t>09/04/17</t>
  </si>
  <si>
    <t>שה נדחה דיסקונט מנפיקים   א'- דיסקונט מנפיקים בע"מ</t>
  </si>
  <si>
    <t>7480098</t>
  </si>
  <si>
    <t>520029935</t>
  </si>
  <si>
    <t>29/11/17</t>
  </si>
  <si>
    <t>אשטרום נכ אגח 8- אשטרום נכסים בע"מ</t>
  </si>
  <si>
    <t>2510162</t>
  </si>
  <si>
    <t>520036617</t>
  </si>
  <si>
    <t>A.IL</t>
  </si>
  <si>
    <t>28/12/16</t>
  </si>
  <si>
    <t>אשטרום נכסים אגח 10- אשטרום נכסים בע"מ</t>
  </si>
  <si>
    <t>2510204</t>
  </si>
  <si>
    <t>29/09/16</t>
  </si>
  <si>
    <t>גירון     אגח- גירון פיתוח ובניה בע"מ</t>
  </si>
  <si>
    <t>1142629</t>
  </si>
  <si>
    <t>520044520</t>
  </si>
  <si>
    <t>דיסקונט שה 1-הפך סחיר - בנק דיסקונט לישראל בע"מ</t>
  </si>
  <si>
    <t>6910095</t>
  </si>
  <si>
    <t>24/08/16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</si>
  <si>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</si>
  <si>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</si>
  <si>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</si>
  <si>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</si>
  <si>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</si>
  <si>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</si>
  <si>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</si>
  <si>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</si>
  <si>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</si>
  <si>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13/07/16</t>
  </si>
  <si>
    <t>מגה אור ג- מגה אור החזקות בע"מ</t>
  </si>
  <si>
    <t>1127323</t>
  </si>
  <si>
    <t>513257873</t>
  </si>
  <si>
    <t>אדגר אגח ז- אדגר השקעות ופיתוח בע"מ</t>
  </si>
  <si>
    <t>1820158</t>
  </si>
  <si>
    <t>520035171</t>
  </si>
  <si>
    <t>A3.IL</t>
  </si>
  <si>
    <t>06/02/17</t>
  </si>
  <si>
    <t>ירושלים הנ סדרה 10 נ- ירושלים מימון והנפקות (2005) בע"מ</t>
  </si>
  <si>
    <t>1127414</t>
  </si>
  <si>
    <t>A-.IL</t>
  </si>
  <si>
    <t>כלכלית ים אגח טו- כלכלית ירושלים בע"מ</t>
  </si>
  <si>
    <t>1980416</t>
  </si>
  <si>
    <t>520017070</t>
  </si>
  <si>
    <t>16/07/17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</si>
  <si>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</si>
  <si>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</si>
  <si>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</si>
  <si>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</si>
  <si>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פועלים הנפקות אגח  30- הפועלים הנפקות בע"מ</t>
  </si>
  <si>
    <t>1940493</t>
  </si>
  <si>
    <t>03/11/16</t>
  </si>
  <si>
    <t>פועלים הנפקות אגח 29- הפועלים הנפקות בע"מ</t>
  </si>
  <si>
    <t>1940485</t>
  </si>
  <si>
    <t>25/07/16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</si>
  <si>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</si>
  <si>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</si>
  <si>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</si>
  <si>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</si>
  <si>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</si>
  <si>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</si>
  <si>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</si>
  <si>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</si>
  <si>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</si>
  <si>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</si>
  <si>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</si>
  <si>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</si>
  <si>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</si>
  <si>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</si>
  <si>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</si>
  <si>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</si>
  <si>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</si>
  <si>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</si>
  <si>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</si>
  <si>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</si>
  <si>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</si>
  <si>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</si>
  <si>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</si>
  <si>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</si>
  <si>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</si>
  <si>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</si>
  <si>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</si>
  <si>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</si>
  <si>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</si>
  <si>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</si>
  <si>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</si>
  <si>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</si>
  <si>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</si>
  <si>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</si>
  <si>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</si>
  <si>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</si>
  <si>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</si>
  <si>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</si>
  <si>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</si>
  <si>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</si>
  <si>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01/11/16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</si>
  <si>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</si>
  <si>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</si>
  <si>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</si>
  <si>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</si>
  <si>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</si>
  <si>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</si>
  <si>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</si>
  <si>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</si>
  <si>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</si>
  <si>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</si>
  <si>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</si>
  <si>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</si>
  <si>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</si>
  <si>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</si>
  <si>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</si>
  <si>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</si>
  <si>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</si>
  <si>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</si>
  <si>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</si>
  <si>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</si>
  <si>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</si>
  <si>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</si>
  <si>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</si>
  <si>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</si>
  <si>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קרסו אגח ב- קרסו מוטורס בע"מ</t>
  </si>
  <si>
    <t>1139591</t>
  </si>
  <si>
    <t>11/12/16</t>
  </si>
  <si>
    <t>יוניברסל אגח ב- יוניברסל מוטורס  ישראל בע"מ</t>
  </si>
  <si>
    <t>1141647</t>
  </si>
  <si>
    <t>511809071</t>
  </si>
  <si>
    <t>21/08/17</t>
  </si>
  <si>
    <t>מגה אור אגח ה- מגה אור החזקות בע"מ</t>
  </si>
  <si>
    <t>1132687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</si>
  <si>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</si>
  <si>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</si>
  <si>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</si>
  <si>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</si>
  <si>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</si>
  <si>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</si>
  <si>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</si>
  <si>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</si>
  <si>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</si>
  <si>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</si>
  <si>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</si>
  <si>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1513</t>
  </si>
  <si>
    <t>אלדן תחבורה  א- אלדן תחבורה בע"מ</t>
  </si>
  <si>
    <t>1134840</t>
  </si>
  <si>
    <t>510454333</t>
  </si>
  <si>
    <t>Baa1.IL</t>
  </si>
  <si>
    <t>24/05/16</t>
  </si>
  <si>
    <t>אלדן תחבורה  ב- אלדן תחבורה בע"מ</t>
  </si>
  <si>
    <t>1138254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</si>
  <si>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</si>
  <si>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</si>
  <si>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</si>
  <si>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</si>
  <si>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</si>
  <si>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</si>
  <si>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</si>
  <si>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</si>
  <si>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</si>
  <si>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</si>
  <si>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</si>
  <si>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</si>
  <si>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</si>
  <si>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</si>
  <si>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</si>
  <si>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</si>
  <si>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</si>
  <si>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</si>
  <si>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</si>
  <si>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</si>
  <si>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</si>
  <si>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</si>
  <si>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</si>
  <si>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</si>
  <si>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</si>
  <si>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</si>
  <si>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</si>
  <si>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</si>
  <si>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</si>
  <si>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</si>
  <si>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</si>
  <si>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</si>
  <si>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</si>
  <si>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</si>
  <si>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</si>
  <si>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</si>
  <si>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</si>
  <si>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</si>
  <si>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</si>
  <si>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</si>
  <si>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</si>
  <si>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</si>
  <si>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</si>
  <si>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</si>
  <si>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</si>
  <si>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</si>
  <si>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</si>
  <si>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</si>
  <si>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</si>
  <si>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</si>
  <si>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</si>
  <si>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</si>
  <si>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</si>
  <si>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</si>
  <si>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</si>
  <si>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</si>
  <si>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</si>
  <si>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</si>
  <si>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</si>
  <si>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</si>
  <si>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</si>
  <si>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</si>
  <si>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</si>
  <si>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</si>
  <si>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</si>
  <si>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</si>
  <si>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</si>
  <si>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</si>
  <si>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</si>
  <si>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</si>
  <si>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</si>
  <si>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</si>
  <si>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</si>
  <si>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</si>
  <si>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</si>
  <si>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</si>
  <si>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</si>
  <si>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</si>
  <si>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</si>
  <si>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</si>
  <si>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</si>
  <si>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</si>
  <si>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</si>
  <si>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</si>
  <si>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</si>
  <si>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</si>
  <si>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</si>
  <si>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</si>
  <si>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</si>
  <si>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</si>
  <si>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</si>
  <si>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</si>
  <si>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</si>
  <si>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</si>
  <si>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</si>
  <si>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</si>
  <si>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</si>
  <si>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</si>
  <si>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</si>
  <si>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</si>
  <si>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</si>
  <si>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</si>
  <si>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</si>
  <si>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</si>
  <si>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</si>
  <si>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</si>
  <si>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</si>
  <si>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</si>
  <si>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</si>
  <si>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</si>
  <si>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</si>
  <si>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</si>
  <si>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</si>
  <si>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</si>
  <si>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</si>
  <si>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</si>
  <si>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</si>
  <si>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</si>
  <si>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</si>
  <si>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</si>
  <si>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השקעה ואחזקות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</si>
  <si>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</si>
  <si>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</si>
  <si>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</si>
  <si>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</si>
  <si>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</si>
  <si>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</si>
  <si>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</si>
  <si>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</si>
  <si>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</si>
  <si>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</si>
  <si>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</si>
  <si>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</si>
  <si>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</si>
  <si>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</si>
  <si>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</si>
  <si>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</si>
  <si>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</si>
  <si>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</si>
  <si>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</si>
  <si>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</si>
  <si>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</si>
  <si>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</si>
  <si>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</si>
  <si>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</si>
  <si>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</si>
  <si>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</si>
  <si>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</si>
  <si>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</si>
  <si>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</si>
  <si>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</si>
  <si>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</si>
  <si>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</si>
  <si>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</si>
  <si>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</si>
  <si>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</si>
  <si>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</si>
  <si>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</si>
  <si>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</si>
  <si>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</si>
  <si>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</si>
  <si>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</si>
  <si>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</si>
  <si>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</si>
  <si>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</si>
  <si>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</si>
  <si>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</si>
  <si>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</si>
  <si>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</si>
  <si>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</si>
  <si>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</si>
  <si>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</si>
  <si>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</si>
  <si>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</si>
  <si>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</si>
  <si>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</si>
  <si>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</si>
  <si>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</si>
  <si>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</si>
  <si>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</si>
  <si>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</si>
  <si>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</si>
  <si>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</si>
  <si>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</si>
  <si>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</si>
  <si>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</si>
  <si>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</si>
  <si>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</si>
  <si>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</si>
  <si>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</si>
  <si>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</si>
  <si>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</si>
  <si>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</si>
  <si>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</si>
  <si>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</si>
  <si>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</si>
  <si>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</si>
  <si>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</si>
  <si>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</si>
  <si>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</si>
  <si>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</si>
  <si>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</si>
  <si>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</si>
  <si>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</si>
  <si>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</si>
  <si>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</si>
  <si>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</si>
  <si>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</si>
  <si>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</si>
  <si>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</si>
  <si>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</si>
  <si>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</si>
  <si>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</si>
  <si>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</si>
  <si>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</si>
  <si>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</si>
  <si>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</si>
  <si>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</si>
  <si>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</si>
  <si>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</si>
  <si>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</si>
  <si>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</si>
  <si>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או פי סי אנרגיה- או.פי.סי. אנרגיה בע"מ</t>
  </si>
  <si>
    <t>1141571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</si>
  <si>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</si>
  <si>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</si>
  <si>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</si>
  <si>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</si>
  <si>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</si>
  <si>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</si>
  <si>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</si>
  <si>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</si>
  <si>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</si>
  <si>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</si>
  <si>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</si>
  <si>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</si>
  <si>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</si>
  <si>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</si>
  <si>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</si>
  <si>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</si>
  <si>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</si>
  <si>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</si>
  <si>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</si>
  <si>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</si>
  <si>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</si>
  <si>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</si>
  <si>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</si>
  <si>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</si>
  <si>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</si>
  <si>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</si>
  <si>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</si>
  <si>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</si>
  <si>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</si>
  <si>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</si>
  <si>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</si>
  <si>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</si>
  <si>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</si>
  <si>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</si>
  <si>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</si>
  <si>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</si>
  <si>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</si>
  <si>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</si>
  <si>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</si>
  <si>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Teva Pharm- טבע תעשיות פרמצבטיות בע"מ</t>
  </si>
  <si>
    <t>US8816242098</t>
  </si>
  <si>
    <t>NYSE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</si>
  <si>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</si>
  <si>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</si>
  <si>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</si>
  <si>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</si>
  <si>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</si>
  <si>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</si>
  <si>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</si>
  <si>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</si>
  <si>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</si>
  <si>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</si>
  <si>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</si>
  <si>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</si>
  <si>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</si>
  <si>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</si>
  <si>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</si>
  <si>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</si>
  <si>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</si>
  <si>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</si>
  <si>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</si>
  <si>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</si>
  <si>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</si>
  <si>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</si>
  <si>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</si>
  <si>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</si>
  <si>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</si>
  <si>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</si>
  <si>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</si>
  <si>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</si>
  <si>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IL0010818685</t>
  </si>
  <si>
    <t>1065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</si>
  <si>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</si>
  <si>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</si>
  <si>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</si>
  <si>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</si>
  <si>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</si>
  <si>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Perrigo Co Plc- פריגו קומפני דואלי</t>
  </si>
  <si>
    <t>IE00BGH1M568</t>
  </si>
  <si>
    <t>Sapines int crop inv- סאפיינס אינטרנשיונל קורפוריישן N.V</t>
  </si>
  <si>
    <t>ANN7716A1513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</si>
  <si>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</si>
  <si>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</si>
  <si>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</si>
  <si>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</si>
  <si>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מיטבמ ב תא 125- פסגות מוצרי מדדים בע"מ</t>
  </si>
  <si>
    <t>1125327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</si>
  <si>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</si>
  <si>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</si>
  <si>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</si>
  <si>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</si>
  <si>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</si>
  <si>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</si>
  <si>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</si>
  <si>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</si>
  <si>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</si>
  <si>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</si>
  <si>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</si>
  <si>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</si>
  <si>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</si>
  <si>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514103811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</si>
  <si>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</si>
  <si>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</si>
  <si>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</si>
  <si>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</si>
  <si>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קסם פח בונדשקלי- קסם תעודות סל ומוצרי מדדים בע"מ</t>
  </si>
  <si>
    <t>1116334</t>
  </si>
  <si>
    <t>513502211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</si>
  <si>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</si>
  <si>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</si>
  <si>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</si>
  <si>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</si>
  <si>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</si>
  <si>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</si>
  <si>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</si>
  <si>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</si>
  <si>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</si>
  <si>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</si>
  <si>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</si>
  <si>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</si>
  <si>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</si>
  <si>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</si>
  <si>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</si>
  <si>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</si>
  <si>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</si>
  <si>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</si>
  <si>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</si>
  <si>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</si>
  <si>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</si>
  <si>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</si>
  <si>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</si>
  <si>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</si>
  <si>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</si>
  <si>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</si>
  <si>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</si>
  <si>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</si>
  <si>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</si>
  <si>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</si>
  <si>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</si>
  <si>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</si>
  <si>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</si>
  <si>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</si>
  <si>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</si>
  <si>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</si>
  <si>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</si>
  <si>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22040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</si>
  <si>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</si>
  <si>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</si>
  <si>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</si>
  <si>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</si>
  <si>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</si>
  <si>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</si>
  <si>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</si>
  <si>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</si>
  <si>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</si>
  <si>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</si>
  <si>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</si>
  <si>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</si>
  <si>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</si>
  <si>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</si>
  <si>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</si>
  <si>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</si>
  <si>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</si>
  <si>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</si>
  <si>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</si>
  <si>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</si>
  <si>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</si>
  <si>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</si>
  <si>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</si>
  <si>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</si>
  <si>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</si>
  <si>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</si>
  <si>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</si>
  <si>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</si>
  <si>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</si>
  <si>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</si>
  <si>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</si>
  <si>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</si>
  <si>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</si>
  <si>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</si>
  <si>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</si>
  <si>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</si>
  <si>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</si>
  <si>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</si>
  <si>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</si>
  <si>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</si>
  <si>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</si>
  <si>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</si>
  <si>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</si>
  <si>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</si>
  <si>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</si>
  <si>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</si>
  <si>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</si>
  <si>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</si>
  <si>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</si>
  <si>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</si>
  <si>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</si>
  <si>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</si>
  <si>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</si>
  <si>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</si>
  <si>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</si>
  <si>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</si>
  <si>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</si>
  <si>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</si>
  <si>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</si>
  <si>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</si>
  <si>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</si>
  <si>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</si>
  <si>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</si>
  <si>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</si>
  <si>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</si>
  <si>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</si>
  <si>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</si>
  <si>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</si>
  <si>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</si>
  <si>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</si>
  <si>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</si>
  <si>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</si>
  <si>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</si>
  <si>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</si>
  <si>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</si>
  <si>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</si>
  <si>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</si>
  <si>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</si>
  <si>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</si>
  <si>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</si>
  <si>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</si>
  <si>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</si>
  <si>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</si>
  <si>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</si>
  <si>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</si>
  <si>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</si>
  <si>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</si>
  <si>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</si>
  <si>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</si>
  <si>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</si>
  <si>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</si>
  <si>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</si>
  <si>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</si>
  <si>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</si>
  <si>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</si>
  <si>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</si>
  <si>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</si>
  <si>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</si>
  <si>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A+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</si>
  <si>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</si>
  <si>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</si>
  <si>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</si>
  <si>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</si>
  <si>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</si>
  <si>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</si>
  <si>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Real Estate</t>
  </si>
  <si>
    <t>WEST 35 STREET 240- WEST 35 STREET 240</t>
  </si>
  <si>
    <t>5814</t>
  </si>
  <si>
    <t>27562</t>
  </si>
  <si>
    <t>WHITE OAK 2- White Oak</t>
  </si>
  <si>
    <t>457043</t>
  </si>
  <si>
    <t>13033</t>
  </si>
  <si>
    <t>WHITE OAK 3- White Oak</t>
  </si>
  <si>
    <t>4570311</t>
  </si>
  <si>
    <t>SACRAMENTO 353- סקרמנטו</t>
  </si>
  <si>
    <t>475607</t>
  </si>
  <si>
    <t>27561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</si>
  <si>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</si>
  <si>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</si>
  <si>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</si>
  <si>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</si>
  <si>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</si>
  <si>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HORSLEY BRIDGE XII VENTURES</t>
  </si>
  <si>
    <t>5295</t>
  </si>
  <si>
    <t>18/12/17</t>
  </si>
  <si>
    <t>MAGMA GROWTH EQUITY 1</t>
  </si>
  <si>
    <t>5301</t>
  </si>
  <si>
    <t>05/09/17</t>
  </si>
  <si>
    <t>סה"כ קרנות גידור בחו"ל</t>
  </si>
  <si>
    <t>סה"כ קרנות נדל"ן בחו"ל</t>
  </si>
  <si>
    <t>WATERTON RESIDENTIAL P V XIII</t>
  </si>
  <si>
    <t>5299</t>
  </si>
  <si>
    <t>09/11/17</t>
  </si>
  <si>
    <t>סה"כ קרנות השקעה אחרות בחו"ל</t>
  </si>
  <si>
    <t>APCS- Ares special situation fund IB</t>
  </si>
  <si>
    <t>5291</t>
  </si>
  <si>
    <t>26/06/17</t>
  </si>
  <si>
    <t>cheyne Real est-crech v- Cheyn Capital</t>
  </si>
  <si>
    <t>2100618 - KYG210061126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</si>
  <si>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</si>
  <si>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</si>
  <si>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</si>
  <si>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</si>
  <si>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</si>
  <si>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</si>
  <si>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</si>
  <si>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CRESCENT</t>
  </si>
  <si>
    <t>5290</t>
  </si>
  <si>
    <t>14/02/17</t>
  </si>
  <si>
    <t>KARTESIA</t>
  </si>
  <si>
    <t>5303</t>
  </si>
  <si>
    <t>29/10/17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</si>
  <si>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</si>
  <si>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</si>
  <si>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</si>
  <si>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</si>
  <si>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</si>
  <si>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20171128 USD\ILS 3.4892000 20180222- בנק לאומי לישראל בע"מ</t>
  </si>
  <si>
    <t>90005544</t>
  </si>
  <si>
    <t>28/11/17</t>
  </si>
  <si>
    <t>FWD CCY\ILS 20171220 USD\ILS 3.4850000 20180222- בנק לאומי לישראל בע"מ</t>
  </si>
  <si>
    <t>90005718</t>
  </si>
  <si>
    <t>20/12/17</t>
  </si>
  <si>
    <t>FWD CCY\CCY 20171130 EUR\USD 1.1946500 20180410- בנק לאומי לישראל בע"מ</t>
  </si>
  <si>
    <t>90005566</t>
  </si>
  <si>
    <t>30/11/17</t>
  </si>
  <si>
    <t>FWD CCY\CCY 20171220 EUR\USD 1.1909000 20180314- בנק לאומי לישראל בע"מ</t>
  </si>
  <si>
    <t>90005709</t>
  </si>
  <si>
    <t>FWD CCY\CCY 20171220 EUR\USD 1.1955000 20180314- בנק לאומי לישראל בע"מ</t>
  </si>
  <si>
    <t>90005712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</si>
  <si>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</si>
  <si>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</si>
  <si>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</si>
  <si>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</si>
  <si>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448547</t>
  </si>
  <si>
    <t>20/10/16</t>
  </si>
  <si>
    <t>448548</t>
  </si>
  <si>
    <t>444900</t>
  </si>
  <si>
    <t>444901</t>
  </si>
  <si>
    <t>444902</t>
  </si>
  <si>
    <t>444903</t>
  </si>
  <si>
    <t>444904</t>
  </si>
  <si>
    <t>448455</t>
  </si>
  <si>
    <t>448456</t>
  </si>
  <si>
    <t>סה"כ מובטחות בערבות בנקאית</t>
  </si>
  <si>
    <t>סה"כ מובטחות בבטחונות אחרים</t>
  </si>
  <si>
    <t>גורם 94</t>
  </si>
  <si>
    <t>455531</t>
  </si>
  <si>
    <t>27225</t>
  </si>
  <si>
    <t>19/12/16</t>
  </si>
  <si>
    <t>גורם 40</t>
  </si>
  <si>
    <t>451301</t>
  </si>
  <si>
    <t>11190</t>
  </si>
  <si>
    <t>07/11/16</t>
  </si>
  <si>
    <t>451302</t>
  </si>
  <si>
    <t>451303</t>
  </si>
  <si>
    <t>451304</t>
  </si>
  <si>
    <t>451305</t>
  </si>
  <si>
    <t>454754</t>
  </si>
  <si>
    <t>454874</t>
  </si>
  <si>
    <t>13/12/16</t>
  </si>
  <si>
    <t>גורם 41</t>
  </si>
  <si>
    <t>458869</t>
  </si>
  <si>
    <t>1173</t>
  </si>
  <si>
    <t>24/01/17</t>
  </si>
  <si>
    <t>458870</t>
  </si>
  <si>
    <t>גורם 96</t>
  </si>
  <si>
    <t>465782</t>
  </si>
  <si>
    <t>497</t>
  </si>
  <si>
    <t>03/04/17</t>
  </si>
  <si>
    <t>467404</t>
  </si>
  <si>
    <t>470540</t>
  </si>
  <si>
    <t>484097</t>
  </si>
  <si>
    <t>גורם 38</t>
  </si>
  <si>
    <t>5977</t>
  </si>
  <si>
    <t>1417</t>
  </si>
  <si>
    <t>25/12/17</t>
  </si>
  <si>
    <t>גורם 47</t>
  </si>
  <si>
    <t>482153</t>
  </si>
  <si>
    <t>12842</t>
  </si>
  <si>
    <t>A</t>
  </si>
  <si>
    <t>31/08/17</t>
  </si>
  <si>
    <t>482154</t>
  </si>
  <si>
    <t>גורם 97</t>
  </si>
  <si>
    <t>486033</t>
  </si>
  <si>
    <t>636</t>
  </si>
  <si>
    <t>19/10/17</t>
  </si>
  <si>
    <t>487159</t>
  </si>
  <si>
    <t>493103</t>
  </si>
  <si>
    <t>27/12/17</t>
  </si>
  <si>
    <t>גורם 98</t>
  </si>
  <si>
    <t>475998</t>
  </si>
  <si>
    <t>27508</t>
  </si>
  <si>
    <t>485027</t>
  </si>
  <si>
    <t>10/10/17</t>
  </si>
  <si>
    <t>485028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</si>
  <si>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</si>
  <si>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</si>
  <si>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</si>
  <si>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</si>
  <si>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</si>
  <si>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</si>
  <si>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</si>
  <si>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486415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</si>
  <si>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</si>
  <si>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</si>
  <si>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</si>
  <si>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</si>
  <si>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</si>
  <si>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</si>
  <si>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</si>
  <si>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</si>
  <si>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</si>
  <si>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</si>
  <si>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</si>
  <si>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תגמולים - מסלול לבני 50 עד 60</t>
  </si>
  <si>
    <t>אריסון החזקות 1998 בע"מ</t>
  </si>
  <si>
    <t>שניאור צאלים- שותפות מוגבלת</t>
  </si>
  <si>
    <t>דלק קידוחים שותפות מוגבלת</t>
  </si>
  <si>
    <t>אגירה שאובה כוכב הירדן</t>
  </si>
  <si>
    <t>Cheyne Real Estate Credit Holdings</t>
  </si>
  <si>
    <t>ARES private credit solutions</t>
  </si>
  <si>
    <t>ICG SDP III</t>
  </si>
  <si>
    <t>Kartesia Credit Opportunities IV SCS</t>
  </si>
  <si>
    <t>Crescent mezzanine VII</t>
  </si>
  <si>
    <t>Migdal-HarbourVest 2016 Fund L.P. (Tranche B)</t>
  </si>
  <si>
    <t>harbourvest part' co inv fund IV</t>
  </si>
  <si>
    <t>HIG harbourvest Tranche B</t>
  </si>
  <si>
    <t>waterton</t>
  </si>
  <si>
    <t>MAGMA GROWTH EQUITY I</t>
  </si>
  <si>
    <t>Apollo Fund IX</t>
  </si>
  <si>
    <t>Tene growth capital IV</t>
  </si>
  <si>
    <t>infrared infrastructure fund v</t>
  </si>
  <si>
    <t>Horsley Bridge XII Ventures</t>
  </si>
  <si>
    <t>Copenhagen Infrastructure III</t>
  </si>
  <si>
    <t>בנק לאומי</t>
  </si>
  <si>
    <t>IL0011177958</t>
  </si>
  <si>
    <t>IL0010824113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</si>
</sst>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1295</v>
      </c>
    </row>
    <row r="3" spans="1:36">
      <c r="B3" s="2" t="s">
        <v>2</v>
      </c>
      <c r="C3" s="26" t="s">
        <v>1296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11446.358058926269</v>
      </c>
      <c r="D11" s="76">
        <f>C11/$C$42*100</f>
        <v>5.1257904502566394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54870.053490400001</v>
      </c>
      <c r="D13" s="77">
        <f t="shared" ref="D13:D22" si="0">C13/$C$42*100</f>
        <v>24.571343543358136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38512.088291724001</v>
      </c>
      <c r="D15" s="77">
        <f t="shared" si="0"/>
        <v>17.24608765241414</v>
      </c>
    </row>
    <row r="16" spans="1:36">
      <c r="A16" s="10" t="s">
        <v>13</v>
      </c>
      <c r="B16" s="70" t="s">
        <v>19</v>
      </c>
      <c r="C16" s="77">
        <v>27318.14647838</v>
      </c>
      <c r="D16" s="77">
        <f t="shared" si="0"/>
        <v>12.233331651581024</v>
      </c>
    </row>
    <row r="17" spans="1:4">
      <c r="A17" s="10" t="s">
        <v>13</v>
      </c>
      <c r="B17" s="70" t="s">
        <v>20</v>
      </c>
      <c r="C17" s="77">
        <v>77627.563956996994</v>
      </c>
      <c r="D17" s="77">
        <f t="shared" si="0"/>
        <v>34.762378038415754</v>
      </c>
    </row>
    <row r="18" spans="1:4">
      <c r="A18" s="10" t="s">
        <v>13</v>
      </c>
      <c r="B18" s="70" t="s">
        <v>21</v>
      </c>
      <c r="C18" s="77">
        <v>6379.9681734975002</v>
      </c>
      <c r="D18" s="77">
        <f t="shared" si="0"/>
        <v>2.857011790851006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709.31535199999996</v>
      </c>
      <c r="D22" s="77">
        <f t="shared" si="0"/>
        <v>0.31763831244704965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1434.2523012122001</v>
      </c>
      <c r="D26" s="77">
        <f t="shared" si="1"/>
        <v>0.64227212803980138</v>
      </c>
    </row>
    <row r="27" spans="1:4">
      <c r="A27" s="10" t="s">
        <v>13</v>
      </c>
      <c r="B27" s="70" t="s">
        <v>29</v>
      </c>
      <c r="C27" s="77">
        <v>602.96277444071904</v>
      </c>
      <c r="D27" s="77">
        <f t="shared" si="1"/>
        <v>0.27001259397772209</v>
      </c>
    </row>
    <row r="28" spans="1:4">
      <c r="A28" s="10" t="s">
        <v>13</v>
      </c>
      <c r="B28" s="70" t="s">
        <v>30</v>
      </c>
      <c r="C28" s="77">
        <v>248.87881764026491</v>
      </c>
      <c r="D28" s="77">
        <f t="shared" si="1"/>
        <v>0.11145035479095447</v>
      </c>
    </row>
    <row r="29" spans="1:4">
      <c r="A29" s="10" t="s">
        <v>13</v>
      </c>
      <c r="B29" s="70" t="s">
        <v>31</v>
      </c>
      <c r="C29" s="77">
        <v>0.14012709112999999</v>
      </c>
      <c r="D29" s="77">
        <f t="shared" si="1"/>
        <v>6.2750274090567172E-5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175.58282466578518</v>
      </c>
      <c r="D31" s="77">
        <f t="shared" si="1"/>
        <v>7.862769636138682E-2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4192.5694002985656</v>
      </c>
      <c r="D33" s="77">
        <f t="shared" si="1"/>
        <v>1.8774733485931592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-208.75006999999999</v>
      </c>
      <c r="D37" s="77">
        <f t="shared" si="1"/>
        <v>-9.3480311360867721E-2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223309.12997727343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7907.9923404854544</v>
      </c>
      <c r="D43" s="77">
        <f>C43/$C$42*100</f>
        <v>3.5412758722808442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202</v>
      </c>
      <c r="D50">
        <v>3.0803000000000001E-2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1295</v>
      </c>
    </row>
    <row r="3" spans="2:61" s="1" customFormat="1">
      <c r="B3" s="2" t="s">
        <v>2</v>
      </c>
      <c r="C3" s="26" t="s">
        <v>1296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1084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1085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1086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675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1084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1087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1086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1088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675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297</v>
      </c>
      <c r="C33" s="16"/>
      <c r="D33" s="16"/>
      <c r="E33" s="16"/>
    </row>
    <row r="34" spans="2:5">
      <c r="B34" t="s">
        <v>298</v>
      </c>
      <c r="C34" s="16"/>
      <c r="D34" s="16"/>
      <c r="E34" s="16"/>
    </row>
    <row r="35" spans="2:5">
      <c r="B35" t="s">
        <v>299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1295</v>
      </c>
    </row>
    <row r="3" spans="1:60" s="1" customFormat="1">
      <c r="B3" s="2" t="s">
        <v>2</v>
      </c>
      <c r="C3" s="26" t="s">
        <v>1296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217</v>
      </c>
      <c r="C15" t="s">
        <v>217</v>
      </c>
      <c r="D15" s="19"/>
      <c r="E15" t="s">
        <v>217</v>
      </c>
      <c r="F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1295</v>
      </c>
    </row>
    <row r="3" spans="2:81" s="1" customFormat="1">
      <c r="B3" s="2" t="s">
        <v>2</v>
      </c>
      <c r="C3" s="26" t="s">
        <v>1296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698420</v>
      </c>
      <c r="M11" s="7"/>
      <c r="N11" s="76">
        <v>709.31535199999996</v>
      </c>
      <c r="O11" s="7"/>
      <c r="P11" s="76">
        <v>100</v>
      </c>
      <c r="Q11" s="76">
        <v>0.32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4.7699999999999996</v>
      </c>
      <c r="K12" s="79">
        <v>0.32</v>
      </c>
      <c r="L12" s="79">
        <v>698420</v>
      </c>
      <c r="N12" s="79">
        <v>709.31535199999996</v>
      </c>
      <c r="P12" s="79">
        <v>100</v>
      </c>
      <c r="Q12" s="79">
        <v>0.32</v>
      </c>
    </row>
    <row r="13" spans="2:81">
      <c r="B13" s="78" t="s">
        <v>1089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1090</v>
      </c>
      <c r="H15" s="79">
        <v>4.7699999999999996</v>
      </c>
      <c r="K15" s="79">
        <v>0.32</v>
      </c>
      <c r="L15" s="79">
        <v>698420</v>
      </c>
      <c r="N15" s="79">
        <v>709.31535199999996</v>
      </c>
      <c r="P15" s="79">
        <v>100</v>
      </c>
      <c r="Q15" s="79">
        <v>0.32</v>
      </c>
    </row>
    <row r="16" spans="2:81">
      <c r="B16" t="s">
        <v>1091</v>
      </c>
      <c r="C16" t="s">
        <v>1092</v>
      </c>
      <c r="D16" t="s">
        <v>1093</v>
      </c>
      <c r="E16" t="s">
        <v>207</v>
      </c>
      <c r="F16" t="s">
        <v>208</v>
      </c>
      <c r="G16" t="s">
        <v>1094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698420</v>
      </c>
      <c r="M16" s="77">
        <v>101.56</v>
      </c>
      <c r="N16" s="77">
        <v>709.31535199999996</v>
      </c>
      <c r="O16" s="77">
        <v>0.03</v>
      </c>
      <c r="P16" s="77">
        <v>100</v>
      </c>
      <c r="Q16" s="77">
        <v>0.32</v>
      </c>
    </row>
    <row r="17" spans="2:17">
      <c r="B17" s="78" t="s">
        <v>1095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1096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1097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1098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1099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1089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1090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1095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1096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1097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1098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1099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297</v>
      </c>
    </row>
    <row r="42" spans="2:17">
      <c r="B42" t="s">
        <v>298</v>
      </c>
    </row>
    <row r="43" spans="2:17">
      <c r="B43" t="s">
        <v>299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1295</v>
      </c>
    </row>
    <row r="3" spans="2:72" s="1" customFormat="1">
      <c r="B3" s="2" t="s">
        <v>2</v>
      </c>
      <c r="C3" s="26" t="s">
        <v>1296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1100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1101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1102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1103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675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1104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297</v>
      </c>
    </row>
    <row r="29" spans="2:16">
      <c r="B29" t="s">
        <v>298</v>
      </c>
    </row>
    <row r="30" spans="2:16">
      <c r="B30" t="s">
        <v>299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1295</v>
      </c>
    </row>
    <row r="3" spans="2:65" s="1" customFormat="1">
      <c r="B3" s="2" t="s">
        <v>2</v>
      </c>
      <c r="C3" s="26" t="s">
        <v>1296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1106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675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1107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1108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297</v>
      </c>
      <c r="D27" s="16"/>
      <c r="E27" s="16"/>
      <c r="F27" s="16"/>
    </row>
    <row r="28" spans="2:19">
      <c r="B28" t="s">
        <v>298</v>
      </c>
      <c r="D28" s="16"/>
      <c r="E28" s="16"/>
      <c r="F28" s="16"/>
    </row>
    <row r="29" spans="2:19">
      <c r="B29" t="s">
        <v>299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1295</v>
      </c>
    </row>
    <row r="3" spans="2:81" s="1" customFormat="1">
      <c r="B3" s="2" t="s">
        <v>2</v>
      </c>
      <c r="C3" s="26" t="s">
        <v>1296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8.48</v>
      </c>
      <c r="K11" s="7"/>
      <c r="L11" s="7"/>
      <c r="M11" s="76">
        <v>1.97</v>
      </c>
      <c r="N11" s="76">
        <v>1120368.9099999999</v>
      </c>
      <c r="O11" s="7"/>
      <c r="P11" s="76">
        <v>1434.2523012122001</v>
      </c>
      <c r="Q11" s="7"/>
      <c r="R11" s="76">
        <v>100</v>
      </c>
      <c r="S11" s="76">
        <v>0.64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8.48</v>
      </c>
      <c r="M12" s="79">
        <v>1.97</v>
      </c>
      <c r="N12" s="79">
        <v>1120368.9099999999</v>
      </c>
      <c r="P12" s="79">
        <v>1434.2523012122001</v>
      </c>
      <c r="R12" s="79">
        <v>100</v>
      </c>
      <c r="S12" s="79">
        <v>0.64</v>
      </c>
    </row>
    <row r="13" spans="2:81">
      <c r="B13" s="78" t="s">
        <v>1105</v>
      </c>
      <c r="C13" s="16"/>
      <c r="D13" s="16"/>
      <c r="E13" s="16"/>
      <c r="J13" s="79">
        <v>9.82</v>
      </c>
      <c r="M13" s="79">
        <v>1.65</v>
      </c>
      <c r="N13" s="79">
        <v>733605.91</v>
      </c>
      <c r="P13" s="79">
        <v>964.04285091400004</v>
      </c>
      <c r="R13" s="79">
        <v>67.22</v>
      </c>
      <c r="S13" s="79">
        <v>0.43</v>
      </c>
    </row>
    <row r="14" spans="2:81">
      <c r="B14" t="s">
        <v>1109</v>
      </c>
      <c r="C14" t="s">
        <v>1110</v>
      </c>
      <c r="D14" t="s">
        <v>126</v>
      </c>
      <c r="E14" t="s">
        <v>1111</v>
      </c>
      <c r="F14" t="s">
        <v>130</v>
      </c>
      <c r="G14" t="s">
        <v>207</v>
      </c>
      <c r="H14" t="s">
        <v>208</v>
      </c>
      <c r="I14" t="s">
        <v>1112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67997</v>
      </c>
      <c r="O14" s="77">
        <v>162.99</v>
      </c>
      <c r="P14" s="77">
        <v>110.8283103</v>
      </c>
      <c r="Q14" s="77">
        <v>0</v>
      </c>
      <c r="R14" s="77">
        <v>7.73</v>
      </c>
      <c r="S14" s="77">
        <v>0.05</v>
      </c>
    </row>
    <row r="15" spans="2:81">
      <c r="B15" t="s">
        <v>1113</v>
      </c>
      <c r="C15" t="s">
        <v>1114</v>
      </c>
      <c r="D15" t="s">
        <v>126</v>
      </c>
      <c r="E15" t="s">
        <v>1111</v>
      </c>
      <c r="F15" t="s">
        <v>130</v>
      </c>
      <c r="G15" t="s">
        <v>207</v>
      </c>
      <c r="H15" t="s">
        <v>208</v>
      </c>
      <c r="I15" t="s">
        <v>1115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441878.59</v>
      </c>
      <c r="O15" s="77">
        <v>130.58000000000001</v>
      </c>
      <c r="P15" s="77">
        <v>577.00506282200001</v>
      </c>
      <c r="Q15" s="77">
        <v>0.01</v>
      </c>
      <c r="R15" s="77">
        <v>40.229999999999997</v>
      </c>
      <c r="S15" s="77">
        <v>0.26</v>
      </c>
    </row>
    <row r="16" spans="2:81">
      <c r="B16" t="s">
        <v>1116</v>
      </c>
      <c r="C16" t="s">
        <v>1117</v>
      </c>
      <c r="D16" t="s">
        <v>126</v>
      </c>
      <c r="E16" t="s">
        <v>1118</v>
      </c>
      <c r="F16" t="s">
        <v>804</v>
      </c>
      <c r="G16" t="s">
        <v>1119</v>
      </c>
      <c r="H16" t="s">
        <v>153</v>
      </c>
      <c r="I16" t="s">
        <v>1120</v>
      </c>
      <c r="J16" s="77">
        <v>8.7899999999999991</v>
      </c>
      <c r="K16" t="s">
        <v>105</v>
      </c>
      <c r="L16" s="77">
        <v>2.14</v>
      </c>
      <c r="M16" s="77">
        <v>1.26</v>
      </c>
      <c r="N16" s="77">
        <v>88000</v>
      </c>
      <c r="O16" s="77">
        <v>109.13</v>
      </c>
      <c r="P16" s="77">
        <v>96.034400000000005</v>
      </c>
      <c r="Q16" s="77">
        <v>0.03</v>
      </c>
      <c r="R16" s="77">
        <v>6.7</v>
      </c>
      <c r="S16" s="77">
        <v>0.04</v>
      </c>
    </row>
    <row r="17" spans="2:19">
      <c r="B17" t="s">
        <v>1121</v>
      </c>
      <c r="C17" t="s">
        <v>1122</v>
      </c>
      <c r="D17" t="s">
        <v>126</v>
      </c>
      <c r="E17" t="s">
        <v>413</v>
      </c>
      <c r="F17" t="s">
        <v>414</v>
      </c>
      <c r="G17" t="s">
        <v>340</v>
      </c>
      <c r="H17" t="s">
        <v>208</v>
      </c>
      <c r="I17" t="s">
        <v>1123</v>
      </c>
      <c r="J17" s="77">
        <v>1.97</v>
      </c>
      <c r="K17" t="s">
        <v>105</v>
      </c>
      <c r="L17" s="77">
        <v>6.85</v>
      </c>
      <c r="M17" s="77">
        <v>0.85</v>
      </c>
      <c r="N17" s="77">
        <v>9100</v>
      </c>
      <c r="O17" s="77">
        <v>128.51</v>
      </c>
      <c r="P17" s="77">
        <v>11.69441</v>
      </c>
      <c r="Q17" s="77">
        <v>0</v>
      </c>
      <c r="R17" s="77">
        <v>0.82</v>
      </c>
      <c r="S17" s="77">
        <v>0.01</v>
      </c>
    </row>
    <row r="18" spans="2:19">
      <c r="B18" t="s">
        <v>1124</v>
      </c>
      <c r="C18" t="s">
        <v>1125</v>
      </c>
      <c r="D18" t="s">
        <v>126</v>
      </c>
      <c r="E18" t="s">
        <v>413</v>
      </c>
      <c r="F18" t="s">
        <v>414</v>
      </c>
      <c r="G18" t="s">
        <v>415</v>
      </c>
      <c r="H18" t="s">
        <v>153</v>
      </c>
      <c r="I18" t="s">
        <v>1126</v>
      </c>
      <c r="J18" s="77">
        <v>3.43</v>
      </c>
      <c r="K18" t="s">
        <v>105</v>
      </c>
      <c r="L18" s="77">
        <v>6</v>
      </c>
      <c r="M18" s="77">
        <v>0.66</v>
      </c>
      <c r="N18" s="77">
        <v>100494</v>
      </c>
      <c r="O18" s="77">
        <v>128.30000000000001</v>
      </c>
      <c r="P18" s="77">
        <v>128.93380199999999</v>
      </c>
      <c r="Q18" s="77">
        <v>0</v>
      </c>
      <c r="R18" s="77">
        <v>8.99</v>
      </c>
      <c r="S18" s="77">
        <v>0.06</v>
      </c>
    </row>
    <row r="19" spans="2:19">
      <c r="B19" t="s">
        <v>1127</v>
      </c>
      <c r="C19" t="s">
        <v>1128</v>
      </c>
      <c r="D19" t="s">
        <v>126</v>
      </c>
      <c r="E19" t="s">
        <v>1129</v>
      </c>
      <c r="F19" t="s">
        <v>130</v>
      </c>
      <c r="G19" t="s">
        <v>369</v>
      </c>
      <c r="H19" t="s">
        <v>208</v>
      </c>
      <c r="I19" t="s">
        <v>524</v>
      </c>
      <c r="J19" s="77">
        <v>4.8600000000000003</v>
      </c>
      <c r="K19" t="s">
        <v>105</v>
      </c>
      <c r="L19" s="77">
        <v>5.6</v>
      </c>
      <c r="M19" s="77">
        <v>0.54</v>
      </c>
      <c r="N19" s="77">
        <v>26136.32</v>
      </c>
      <c r="O19" s="77">
        <v>151.31</v>
      </c>
      <c r="P19" s="77">
        <v>39.546865791999998</v>
      </c>
      <c r="Q19" s="77">
        <v>0</v>
      </c>
      <c r="R19" s="77">
        <v>2.76</v>
      </c>
      <c r="S19" s="77">
        <v>0.02</v>
      </c>
    </row>
    <row r="20" spans="2:19">
      <c r="B20" s="78" t="s">
        <v>1106</v>
      </c>
      <c r="C20" s="16"/>
      <c r="D20" s="16"/>
      <c r="E20" s="16"/>
      <c r="J20" s="79">
        <v>5.92</v>
      </c>
      <c r="M20" s="79">
        <v>2.58</v>
      </c>
      <c r="N20" s="79">
        <v>378827</v>
      </c>
      <c r="P20" s="79">
        <v>442.09553065659998</v>
      </c>
      <c r="R20" s="79">
        <v>30.82</v>
      </c>
      <c r="S20" s="79">
        <v>0.2</v>
      </c>
    </row>
    <row r="21" spans="2:19">
      <c r="B21" t="s">
        <v>1130</v>
      </c>
      <c r="C21" t="s">
        <v>1131</v>
      </c>
      <c r="D21" t="s">
        <v>126</v>
      </c>
      <c r="E21" t="s">
        <v>1118</v>
      </c>
      <c r="F21" t="s">
        <v>804</v>
      </c>
      <c r="G21" t="s">
        <v>1119</v>
      </c>
      <c r="H21" t="s">
        <v>153</v>
      </c>
      <c r="I21" t="s">
        <v>1120</v>
      </c>
      <c r="J21" s="77">
        <v>4.8600000000000003</v>
      </c>
      <c r="K21" t="s">
        <v>105</v>
      </c>
      <c r="L21" s="77">
        <v>2.5</v>
      </c>
      <c r="M21" s="77">
        <v>2.0499999999999998</v>
      </c>
      <c r="N21" s="77">
        <v>117000</v>
      </c>
      <c r="O21" s="77">
        <v>103</v>
      </c>
      <c r="P21" s="77">
        <v>120.51</v>
      </c>
      <c r="Q21" s="77">
        <v>0.02</v>
      </c>
      <c r="R21" s="77">
        <v>8.4</v>
      </c>
      <c r="S21" s="77">
        <v>0.05</v>
      </c>
    </row>
    <row r="22" spans="2:19">
      <c r="B22" t="s">
        <v>1132</v>
      </c>
      <c r="C22" t="s">
        <v>1133</v>
      </c>
      <c r="D22" t="s">
        <v>126</v>
      </c>
      <c r="E22" t="s">
        <v>1118</v>
      </c>
      <c r="F22" t="s">
        <v>804</v>
      </c>
      <c r="G22" t="s">
        <v>207</v>
      </c>
      <c r="H22" t="s">
        <v>208</v>
      </c>
      <c r="I22" t="s">
        <v>1120</v>
      </c>
      <c r="J22" s="77">
        <v>8.11</v>
      </c>
      <c r="K22" t="s">
        <v>105</v>
      </c>
      <c r="L22" s="77">
        <v>3.74</v>
      </c>
      <c r="M22" s="77">
        <v>2.77</v>
      </c>
      <c r="N22" s="77">
        <v>88000</v>
      </c>
      <c r="O22" s="77">
        <v>109.31</v>
      </c>
      <c r="P22" s="77">
        <v>96.192800000000005</v>
      </c>
      <c r="Q22" s="77">
        <v>0.02</v>
      </c>
      <c r="R22" s="77">
        <v>6.71</v>
      </c>
      <c r="S22" s="77">
        <v>0.04</v>
      </c>
    </row>
    <row r="23" spans="2:19">
      <c r="B23" t="s">
        <v>1134</v>
      </c>
      <c r="C23" t="s">
        <v>1135</v>
      </c>
      <c r="D23" t="s">
        <v>126</v>
      </c>
      <c r="E23" t="s">
        <v>1136</v>
      </c>
      <c r="F23" t="s">
        <v>339</v>
      </c>
      <c r="G23" t="s">
        <v>415</v>
      </c>
      <c r="H23" t="s">
        <v>153</v>
      </c>
      <c r="I23" t="s">
        <v>292</v>
      </c>
      <c r="J23" s="77">
        <v>6.02</v>
      </c>
      <c r="K23" t="s">
        <v>105</v>
      </c>
      <c r="L23" s="77">
        <v>3.1</v>
      </c>
      <c r="M23" s="77">
        <v>2.2400000000000002</v>
      </c>
      <c r="N23" s="77">
        <v>156985</v>
      </c>
      <c r="O23" s="77">
        <v>105.38</v>
      </c>
      <c r="P23" s="77">
        <v>165.43079299999999</v>
      </c>
      <c r="Q23" s="77">
        <v>0.04</v>
      </c>
      <c r="R23" s="77">
        <v>11.53</v>
      </c>
      <c r="S23" s="77">
        <v>7.0000000000000007E-2</v>
      </c>
    </row>
    <row r="24" spans="2:19">
      <c r="B24" t="s">
        <v>1137</v>
      </c>
      <c r="C24" t="s">
        <v>1138</v>
      </c>
      <c r="D24" t="s">
        <v>126</v>
      </c>
      <c r="E24" t="s">
        <v>751</v>
      </c>
      <c r="F24" t="s">
        <v>128</v>
      </c>
      <c r="G24" t="s">
        <v>1139</v>
      </c>
      <c r="H24" t="s">
        <v>154</v>
      </c>
      <c r="I24" t="s">
        <v>419</v>
      </c>
      <c r="J24" s="77">
        <v>4.25</v>
      </c>
      <c r="K24" t="s">
        <v>109</v>
      </c>
      <c r="L24" s="77">
        <v>4.45</v>
      </c>
      <c r="M24" s="77">
        <v>4.28</v>
      </c>
      <c r="N24" s="77">
        <v>16842</v>
      </c>
      <c r="O24" s="77">
        <v>102.69</v>
      </c>
      <c r="P24" s="77">
        <v>59.9619376566</v>
      </c>
      <c r="Q24" s="77">
        <v>0.01</v>
      </c>
      <c r="R24" s="77">
        <v>4.18</v>
      </c>
      <c r="S24" s="77">
        <v>0.03</v>
      </c>
    </row>
    <row r="25" spans="2:19">
      <c r="B25" s="78" t="s">
        <v>301</v>
      </c>
      <c r="C25" s="16"/>
      <c r="D25" s="16"/>
      <c r="E25" s="16"/>
      <c r="J25" s="79">
        <v>2.58</v>
      </c>
      <c r="M25" s="79">
        <v>3.3</v>
      </c>
      <c r="N25" s="79">
        <v>7936</v>
      </c>
      <c r="P25" s="79">
        <v>28.113919641599999</v>
      </c>
      <c r="R25" s="79">
        <v>1.96</v>
      </c>
      <c r="S25" s="79">
        <v>0.01</v>
      </c>
    </row>
    <row r="26" spans="2:19">
      <c r="B26" t="s">
        <v>1140</v>
      </c>
      <c r="C26" t="s">
        <v>1141</v>
      </c>
      <c r="D26" t="s">
        <v>126</v>
      </c>
      <c r="E26" t="s">
        <v>751</v>
      </c>
      <c r="F26" t="s">
        <v>128</v>
      </c>
      <c r="G26" t="s">
        <v>437</v>
      </c>
      <c r="H26" t="s">
        <v>208</v>
      </c>
      <c r="I26" t="s">
        <v>1142</v>
      </c>
      <c r="J26" s="77">
        <v>2.58</v>
      </c>
      <c r="K26" t="s">
        <v>109</v>
      </c>
      <c r="L26" s="77">
        <v>3.7</v>
      </c>
      <c r="M26" s="77">
        <v>3.3</v>
      </c>
      <c r="N26" s="77">
        <v>7936</v>
      </c>
      <c r="O26" s="77">
        <v>102.18</v>
      </c>
      <c r="P26" s="77">
        <v>28.113919641599999</v>
      </c>
      <c r="Q26" s="77">
        <v>0.01</v>
      </c>
      <c r="R26" s="77">
        <v>1.96</v>
      </c>
      <c r="S26" s="77">
        <v>0.01</v>
      </c>
    </row>
    <row r="27" spans="2:19">
      <c r="B27" s="78" t="s">
        <v>675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J28" s="77">
        <v>0</v>
      </c>
      <c r="K28" t="s">
        <v>217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302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J31" s="77">
        <v>0</v>
      </c>
      <c r="K31" t="s">
        <v>217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303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J33" s="77">
        <v>0</v>
      </c>
      <c r="K33" t="s">
        <v>217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224</v>
      </c>
      <c r="C34" s="16"/>
      <c r="D34" s="16"/>
      <c r="E34" s="16"/>
    </row>
    <row r="35" spans="2:19">
      <c r="B35" t="s">
        <v>297</v>
      </c>
      <c r="C35" s="16"/>
      <c r="D35" s="16"/>
      <c r="E35" s="16"/>
    </row>
    <row r="36" spans="2:19">
      <c r="B36" t="s">
        <v>298</v>
      </c>
      <c r="C36" s="16"/>
      <c r="D36" s="16"/>
      <c r="E36" s="16"/>
    </row>
    <row r="37" spans="2:19">
      <c r="B37" t="s">
        <v>299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1295</v>
      </c>
    </row>
    <row r="3" spans="2:98" s="1" customFormat="1">
      <c r="B3" s="2" t="s">
        <v>2</v>
      </c>
      <c r="C3" s="26" t="s">
        <v>1296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150634.03</v>
      </c>
      <c r="I11" s="7"/>
      <c r="J11" s="76">
        <v>602.96277444071904</v>
      </c>
      <c r="K11" s="7"/>
      <c r="L11" s="76">
        <v>100</v>
      </c>
      <c r="M11" s="76">
        <v>0.27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150634.03</v>
      </c>
      <c r="J14" s="79">
        <v>602.96277444071904</v>
      </c>
      <c r="L14" s="79">
        <v>100</v>
      </c>
      <c r="M14" s="79">
        <v>0.27</v>
      </c>
    </row>
    <row r="15" spans="2:98">
      <c r="B15" s="78" t="s">
        <v>302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303</v>
      </c>
      <c r="C17" s="16"/>
      <c r="D17" s="16"/>
      <c r="E17" s="16"/>
      <c r="H17" s="79">
        <v>150634.03</v>
      </c>
      <c r="J17" s="79">
        <v>602.96277444071904</v>
      </c>
      <c r="L17" s="79">
        <v>100</v>
      </c>
      <c r="M17" s="79">
        <v>0.27</v>
      </c>
    </row>
    <row r="18" spans="2:13">
      <c r="B18" t="s">
        <v>1143</v>
      </c>
      <c r="C18" t="s">
        <v>1144</v>
      </c>
      <c r="D18" t="s">
        <v>126</v>
      </c>
      <c r="E18" t="s">
        <v>1145</v>
      </c>
      <c r="F18" t="s">
        <v>1146</v>
      </c>
      <c r="G18" t="s">
        <v>113</v>
      </c>
      <c r="H18" s="77">
        <v>46077.31</v>
      </c>
      <c r="I18" s="77">
        <v>111.91589999999977</v>
      </c>
      <c r="J18" s="77">
        <v>214.140596530577</v>
      </c>
      <c r="K18" s="77">
        <v>0</v>
      </c>
      <c r="L18" s="77">
        <v>35.51</v>
      </c>
      <c r="M18" s="77">
        <v>0.1</v>
      </c>
    </row>
    <row r="19" spans="2:13">
      <c r="B19" t="s">
        <v>1147</v>
      </c>
      <c r="C19" t="s">
        <v>1148</v>
      </c>
      <c r="D19" t="s">
        <v>126</v>
      </c>
      <c r="E19" t="s">
        <v>1149</v>
      </c>
      <c r="F19" t="s">
        <v>126</v>
      </c>
      <c r="G19" t="s">
        <v>109</v>
      </c>
      <c r="H19" s="77">
        <v>13187.72</v>
      </c>
      <c r="I19" s="77">
        <v>101</v>
      </c>
      <c r="J19" s="77">
        <v>46.179043492399998</v>
      </c>
      <c r="K19" s="77">
        <v>0</v>
      </c>
      <c r="L19" s="77">
        <v>7.66</v>
      </c>
      <c r="M19" s="77">
        <v>0.02</v>
      </c>
    </row>
    <row r="20" spans="2:13">
      <c r="B20" t="s">
        <v>1150</v>
      </c>
      <c r="C20" t="s">
        <v>1151</v>
      </c>
      <c r="D20" t="s">
        <v>126</v>
      </c>
      <c r="E20" t="s">
        <v>1152</v>
      </c>
      <c r="F20" t="s">
        <v>126</v>
      </c>
      <c r="G20" t="s">
        <v>109</v>
      </c>
      <c r="H20" s="77">
        <v>5849</v>
      </c>
      <c r="I20" s="77">
        <v>278.10739999999998</v>
      </c>
      <c r="J20" s="77">
        <v>56.395961830742003</v>
      </c>
      <c r="K20" s="77">
        <v>0.02</v>
      </c>
      <c r="L20" s="77">
        <v>9.35</v>
      </c>
      <c r="M20" s="77">
        <v>0.03</v>
      </c>
    </row>
    <row r="21" spans="2:13">
      <c r="B21" t="s">
        <v>1153</v>
      </c>
      <c r="C21" t="s">
        <v>1154</v>
      </c>
      <c r="D21" t="s">
        <v>126</v>
      </c>
      <c r="E21" t="s">
        <v>1152</v>
      </c>
      <c r="F21" t="s">
        <v>126</v>
      </c>
      <c r="G21" t="s">
        <v>109</v>
      </c>
      <c r="H21" s="77">
        <v>65608</v>
      </c>
      <c r="I21" s="77">
        <v>94.412199999999999</v>
      </c>
      <c r="J21" s="77">
        <v>214.75276206219201</v>
      </c>
      <c r="K21" s="77">
        <v>0</v>
      </c>
      <c r="L21" s="77">
        <v>35.619999999999997</v>
      </c>
      <c r="M21" s="77">
        <v>0.1</v>
      </c>
    </row>
    <row r="22" spans="2:13">
      <c r="B22" t="s">
        <v>1155</v>
      </c>
      <c r="C22" t="s">
        <v>1156</v>
      </c>
      <c r="D22" t="s">
        <v>126</v>
      </c>
      <c r="E22" t="s">
        <v>1157</v>
      </c>
      <c r="F22" t="s">
        <v>126</v>
      </c>
      <c r="G22" t="s">
        <v>109</v>
      </c>
      <c r="H22" s="77">
        <v>19912</v>
      </c>
      <c r="I22" s="77">
        <v>103.56270000000001</v>
      </c>
      <c r="J22" s="77">
        <v>71.494410524808004</v>
      </c>
      <c r="K22" s="77">
        <v>0</v>
      </c>
      <c r="L22" s="77">
        <v>11.86</v>
      </c>
      <c r="M22" s="77">
        <v>0.03</v>
      </c>
    </row>
    <row r="23" spans="2:13">
      <c r="B23" t="s">
        <v>224</v>
      </c>
      <c r="C23" s="16"/>
      <c r="D23" s="16"/>
      <c r="E23" s="16"/>
    </row>
    <row r="24" spans="2:13">
      <c r="B24" t="s">
        <v>297</v>
      </c>
      <c r="C24" s="16"/>
      <c r="D24" s="16"/>
      <c r="E24" s="16"/>
    </row>
    <row r="25" spans="2:13">
      <c r="B25" t="s">
        <v>298</v>
      </c>
      <c r="C25" s="16"/>
      <c r="D25" s="16"/>
      <c r="E25" s="16"/>
    </row>
    <row r="26" spans="2:13">
      <c r="B26" t="s">
        <v>299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1295</v>
      </c>
    </row>
    <row r="3" spans="2:55" s="1" customFormat="1">
      <c r="B3" s="2" t="s">
        <v>2</v>
      </c>
      <c r="C3" s="26" t="s">
        <v>1296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68028.02</v>
      </c>
      <c r="G11" s="7"/>
      <c r="H11" s="76">
        <v>248.87881764026491</v>
      </c>
      <c r="I11" s="7"/>
      <c r="J11" s="76">
        <v>100</v>
      </c>
      <c r="K11" s="76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1158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1159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1160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1161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68028.02</v>
      </c>
      <c r="H21" s="79">
        <v>248.87881764026491</v>
      </c>
      <c r="J21" s="79">
        <v>100</v>
      </c>
      <c r="K21" s="79">
        <v>0.11</v>
      </c>
    </row>
    <row r="22" spans="2:11">
      <c r="B22" s="78" t="s">
        <v>1162</v>
      </c>
      <c r="C22" s="16"/>
      <c r="F22" s="79">
        <v>2568.4899999999998</v>
      </c>
      <c r="H22" s="79">
        <v>8.5425410455191209</v>
      </c>
      <c r="J22" s="79">
        <v>3.43</v>
      </c>
      <c r="K22" s="79">
        <v>0</v>
      </c>
    </row>
    <row r="23" spans="2:11">
      <c r="B23" t="s">
        <v>1163</v>
      </c>
      <c r="C23" t="s">
        <v>1164</v>
      </c>
      <c r="D23" t="s">
        <v>109</v>
      </c>
      <c r="E23" t="s">
        <v>1165</v>
      </c>
      <c r="F23" s="77">
        <v>1703.17</v>
      </c>
      <c r="G23" s="77">
        <v>100</v>
      </c>
      <c r="H23" s="77">
        <v>5.9048903900000003</v>
      </c>
      <c r="I23" s="77">
        <v>0</v>
      </c>
      <c r="J23" s="77">
        <v>2.37</v>
      </c>
      <c r="K23" s="77">
        <v>0</v>
      </c>
    </row>
    <row r="24" spans="2:11">
      <c r="B24" t="s">
        <v>1166</v>
      </c>
      <c r="C24" t="s">
        <v>1167</v>
      </c>
      <c r="D24" t="s">
        <v>109</v>
      </c>
      <c r="E24" t="s">
        <v>1168</v>
      </c>
      <c r="F24" s="77">
        <v>865.32</v>
      </c>
      <c r="G24" s="77">
        <v>87.919799999999995</v>
      </c>
      <c r="H24" s="77">
        <v>2.6376506555191201</v>
      </c>
      <c r="I24" s="77">
        <v>0</v>
      </c>
      <c r="J24" s="77">
        <v>1.06</v>
      </c>
      <c r="K24" s="77">
        <v>0</v>
      </c>
    </row>
    <row r="25" spans="2:11">
      <c r="B25" s="78" t="s">
        <v>1169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217</v>
      </c>
      <c r="C26" t="s">
        <v>217</v>
      </c>
      <c r="D26" t="s">
        <v>217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1170</v>
      </c>
      <c r="C27" s="16"/>
      <c r="F27" s="79">
        <v>941.7</v>
      </c>
      <c r="H27" s="79">
        <v>3.2808717821100002</v>
      </c>
      <c r="J27" s="79">
        <v>1.32</v>
      </c>
      <c r="K27" s="79">
        <v>0</v>
      </c>
    </row>
    <row r="28" spans="2:11">
      <c r="B28" t="s">
        <v>1171</v>
      </c>
      <c r="C28" t="s">
        <v>1172</v>
      </c>
      <c r="D28" t="s">
        <v>109</v>
      </c>
      <c r="E28" t="s">
        <v>1173</v>
      </c>
      <c r="F28" s="77">
        <v>941.7</v>
      </c>
      <c r="G28" s="77">
        <v>100.49</v>
      </c>
      <c r="H28" s="77">
        <v>3.2808717821100002</v>
      </c>
      <c r="I28" s="77">
        <v>0</v>
      </c>
      <c r="J28" s="77">
        <v>1.32</v>
      </c>
      <c r="K28" s="77">
        <v>0</v>
      </c>
    </row>
    <row r="29" spans="2:11">
      <c r="B29" s="78" t="s">
        <v>1174</v>
      </c>
      <c r="C29" s="16"/>
      <c r="F29" s="79">
        <v>64517.83</v>
      </c>
      <c r="H29" s="79">
        <v>237.0554048126358</v>
      </c>
      <c r="J29" s="79">
        <v>95.25</v>
      </c>
      <c r="K29" s="79">
        <v>0.11</v>
      </c>
    </row>
    <row r="30" spans="2:11">
      <c r="B30" t="s">
        <v>1175</v>
      </c>
      <c r="C30" t="s">
        <v>1176</v>
      </c>
      <c r="D30" t="s">
        <v>109</v>
      </c>
      <c r="E30" t="s">
        <v>1177</v>
      </c>
      <c r="F30" s="77">
        <v>7997</v>
      </c>
      <c r="G30" s="77">
        <v>102.1451</v>
      </c>
      <c r="H30" s="77">
        <v>28.320340824149</v>
      </c>
      <c r="I30" s="77">
        <v>0</v>
      </c>
      <c r="J30" s="77">
        <v>11.38</v>
      </c>
      <c r="K30" s="77">
        <v>0.01</v>
      </c>
    </row>
    <row r="31" spans="2:11">
      <c r="B31" t="s">
        <v>1178</v>
      </c>
      <c r="C31" t="s">
        <v>1179</v>
      </c>
      <c r="D31" t="s">
        <v>116</v>
      </c>
      <c r="E31" t="s">
        <v>1180</v>
      </c>
      <c r="F31" s="77">
        <v>1393.17</v>
      </c>
      <c r="G31" s="77">
        <v>100</v>
      </c>
      <c r="H31" s="77">
        <v>6.5226826229999997</v>
      </c>
      <c r="I31" s="77">
        <v>0</v>
      </c>
      <c r="J31" s="77">
        <v>2.62</v>
      </c>
      <c r="K31" s="77">
        <v>0</v>
      </c>
    </row>
    <row r="32" spans="2:11">
      <c r="B32" t="s">
        <v>1181</v>
      </c>
      <c r="C32" t="s">
        <v>1182</v>
      </c>
      <c r="D32" t="s">
        <v>109</v>
      </c>
      <c r="E32" t="s">
        <v>1183</v>
      </c>
      <c r="F32" s="77">
        <v>18654.22</v>
      </c>
      <c r="G32" s="77">
        <v>91.649700000000024</v>
      </c>
      <c r="H32" s="77">
        <v>59.273692625667799</v>
      </c>
      <c r="I32" s="77">
        <v>0</v>
      </c>
      <c r="J32" s="77">
        <v>23.82</v>
      </c>
      <c r="K32" s="77">
        <v>0.03</v>
      </c>
    </row>
    <row r="33" spans="2:11">
      <c r="B33" t="s">
        <v>1184</v>
      </c>
      <c r="C33" t="s">
        <v>1185</v>
      </c>
      <c r="D33" t="s">
        <v>109</v>
      </c>
      <c r="E33" t="s">
        <v>1186</v>
      </c>
      <c r="F33" s="77">
        <v>66.25</v>
      </c>
      <c r="G33" s="77">
        <v>100</v>
      </c>
      <c r="H33" s="77">
        <v>0.22968875</v>
      </c>
      <c r="I33" s="77">
        <v>0</v>
      </c>
      <c r="J33" s="77">
        <v>0.09</v>
      </c>
      <c r="K33" s="77">
        <v>0</v>
      </c>
    </row>
    <row r="34" spans="2:11">
      <c r="B34" t="s">
        <v>1187</v>
      </c>
      <c r="C34" t="s">
        <v>1188</v>
      </c>
      <c r="D34" t="s">
        <v>109</v>
      </c>
      <c r="E34" t="s">
        <v>1189</v>
      </c>
      <c r="F34" s="77">
        <v>9638.9</v>
      </c>
      <c r="G34" s="77">
        <v>94.412999999999997</v>
      </c>
      <c r="H34" s="77">
        <v>31.550998935818999</v>
      </c>
      <c r="I34" s="77">
        <v>0</v>
      </c>
      <c r="J34" s="77">
        <v>12.68</v>
      </c>
      <c r="K34" s="77">
        <v>0.01</v>
      </c>
    </row>
    <row r="35" spans="2:11">
      <c r="B35" t="s">
        <v>1190</v>
      </c>
      <c r="C35" t="s">
        <v>1191</v>
      </c>
      <c r="D35" t="s">
        <v>113</v>
      </c>
      <c r="E35" t="s">
        <v>1192</v>
      </c>
      <c r="F35" s="77">
        <v>26768.29</v>
      </c>
      <c r="G35" s="77">
        <v>100</v>
      </c>
      <c r="H35" s="77">
        <v>111.158001054</v>
      </c>
      <c r="I35" s="77">
        <v>0</v>
      </c>
      <c r="J35" s="77">
        <v>44.66</v>
      </c>
      <c r="K35" s="77">
        <v>0.05</v>
      </c>
    </row>
    <row r="36" spans="2:11">
      <c r="B36" t="s">
        <v>224</v>
      </c>
      <c r="C36" s="16"/>
    </row>
    <row r="37" spans="2:11">
      <c r="B37" t="s">
        <v>297</v>
      </c>
      <c r="C37" s="16"/>
    </row>
    <row r="38" spans="2:11">
      <c r="B38" t="s">
        <v>298</v>
      </c>
      <c r="C38" s="16"/>
    </row>
    <row r="39" spans="2:11">
      <c r="B39" t="s">
        <v>299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1295</v>
      </c>
    </row>
    <row r="3" spans="2:59" s="1" customFormat="1">
      <c r="B3" s="2" t="s">
        <v>2</v>
      </c>
      <c r="C3" s="26" t="s">
        <v>1296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130</v>
      </c>
      <c r="H11" s="7"/>
      <c r="I11" s="76">
        <v>0.14012709112999999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1193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1083</v>
      </c>
      <c r="C14" s="16"/>
      <c r="D14" s="16"/>
      <c r="G14" s="79">
        <v>130</v>
      </c>
      <c r="I14" s="79">
        <v>0.14012709112999999</v>
      </c>
      <c r="K14" s="79">
        <v>100</v>
      </c>
      <c r="L14" s="79">
        <v>0</v>
      </c>
    </row>
    <row r="15" spans="2:59">
      <c r="B15" t="s">
        <v>1194</v>
      </c>
      <c r="C15" t="s">
        <v>1195</v>
      </c>
      <c r="D15" t="s">
        <v>929</v>
      </c>
      <c r="E15" t="s">
        <v>109</v>
      </c>
      <c r="F15" t="s">
        <v>1196</v>
      </c>
      <c r="G15" s="77">
        <v>130</v>
      </c>
      <c r="H15" s="77">
        <v>31.090299999999999</v>
      </c>
      <c r="I15" s="77">
        <v>0.14012709112999999</v>
      </c>
      <c r="J15" s="77">
        <v>0</v>
      </c>
      <c r="K15" s="77">
        <v>100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297</v>
      </c>
      <c r="C17" s="16"/>
      <c r="D17" s="16"/>
    </row>
    <row r="18" spans="2:4">
      <c r="B18" t="s">
        <v>298</v>
      </c>
      <c r="C18" s="16"/>
      <c r="D18" s="16"/>
    </row>
    <row r="19" spans="2:4">
      <c r="B19" t="s">
        <v>299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1295</v>
      </c>
    </row>
    <row r="3" spans="2:52" s="1" customFormat="1">
      <c r="B3" s="2" t="s">
        <v>2</v>
      </c>
      <c r="C3" s="26" t="s">
        <v>1296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1084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1085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1197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1086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675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1084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1087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1086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1088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675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297</v>
      </c>
      <c r="C35" s="16"/>
      <c r="D35" s="16"/>
    </row>
    <row r="36" spans="2:12">
      <c r="B36" t="s">
        <v>298</v>
      </c>
      <c r="C36" s="16"/>
      <c r="D36" s="16"/>
    </row>
    <row r="37" spans="2:12">
      <c r="B37" t="s">
        <v>299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1295</v>
      </c>
    </row>
    <row r="3" spans="2:13" s="1" customFormat="1">
      <c r="B3" s="2" t="s">
        <v>2</v>
      </c>
      <c r="C3" s="26" t="s">
        <v>1296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11446.358058926269</v>
      </c>
      <c r="K11" s="76">
        <v>100</v>
      </c>
      <c r="L11" s="76">
        <v>5.13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11446.358058926269</v>
      </c>
      <c r="K12" s="79">
        <v>100</v>
      </c>
      <c r="L12" s="79">
        <v>5.13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10381.904759999999</v>
      </c>
      <c r="K13" s="79">
        <v>90.7</v>
      </c>
      <c r="L13" s="79">
        <v>4.6500000000000004</v>
      </c>
    </row>
    <row r="14" spans="2:13">
      <c r="B14" s="82" t="s">
        <v>1316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10381.904759999999</v>
      </c>
      <c r="K14" s="77">
        <v>90.7</v>
      </c>
      <c r="L14" s="77">
        <v>4.6500000000000004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1064.45329892627</v>
      </c>
      <c r="K15" s="79">
        <v>9.3000000000000007</v>
      </c>
      <c r="L15" s="79">
        <v>0.48</v>
      </c>
    </row>
    <row r="16" spans="2:13">
      <c r="B16" s="82" t="s">
        <v>1316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0.57410775599999997</v>
      </c>
      <c r="K16" s="77">
        <v>0.01</v>
      </c>
      <c r="L16" s="77">
        <v>0</v>
      </c>
    </row>
    <row r="17" spans="2:12">
      <c r="B17" s="82" t="s">
        <v>1316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365.47633590999999</v>
      </c>
      <c r="K17" s="77">
        <v>3.19</v>
      </c>
      <c r="L17" s="77">
        <v>0.16</v>
      </c>
    </row>
    <row r="18" spans="2:12">
      <c r="B18" s="82" t="s">
        <v>1316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0.66393907200000002</v>
      </c>
      <c r="K18" s="77">
        <v>0.01</v>
      </c>
      <c r="L18" s="77">
        <v>0</v>
      </c>
    </row>
    <row r="19" spans="2:12">
      <c r="B19" s="82" t="s">
        <v>1316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697.53335873399999</v>
      </c>
      <c r="K19" s="77">
        <v>6.09</v>
      </c>
      <c r="L19" s="77">
        <v>0.31</v>
      </c>
    </row>
    <row r="20" spans="2:12">
      <c r="B20" s="82" t="s">
        <v>1316</v>
      </c>
      <c r="C20" t="s">
        <v>214</v>
      </c>
      <c r="D20" t="s">
        <v>206</v>
      </c>
      <c r="E20" t="s">
        <v>207</v>
      </c>
      <c r="F20" t="s">
        <v>208</v>
      </c>
      <c r="G20" t="s">
        <v>202</v>
      </c>
      <c r="H20" s="77">
        <v>0</v>
      </c>
      <c r="I20" s="77">
        <v>0</v>
      </c>
      <c r="J20" s="77">
        <v>0.13467348827</v>
      </c>
      <c r="K20" s="77">
        <v>0</v>
      </c>
      <c r="L20" s="77">
        <v>0</v>
      </c>
    </row>
    <row r="21" spans="2:12">
      <c r="B21" s="82" t="s">
        <v>1316</v>
      </c>
      <c r="C21" t="s">
        <v>215</v>
      </c>
      <c r="D21" t="s">
        <v>206</v>
      </c>
      <c r="E21" t="s">
        <v>207</v>
      </c>
      <c r="F21" t="s">
        <v>208</v>
      </c>
      <c r="G21" t="s">
        <v>116</v>
      </c>
      <c r="H21" s="77">
        <v>0</v>
      </c>
      <c r="I21" s="77">
        <v>0</v>
      </c>
      <c r="J21" s="77">
        <v>7.0883966000000007E-2</v>
      </c>
      <c r="K21" s="77">
        <v>0</v>
      </c>
      <c r="L21" s="77">
        <v>0</v>
      </c>
    </row>
    <row r="22" spans="2:12">
      <c r="B22" s="78" t="s">
        <v>216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s="16"/>
      <c r="E34" t="s">
        <v>217</v>
      </c>
      <c r="G34" t="s">
        <v>217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221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224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1295</v>
      </c>
    </row>
    <row r="3" spans="2:49" s="1" customFormat="1">
      <c r="B3" s="2" t="s">
        <v>2</v>
      </c>
      <c r="C3" s="26" t="s">
        <v>1296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-9997500</v>
      </c>
      <c r="H11" s="7"/>
      <c r="I11" s="76">
        <v>175.58282466578518</v>
      </c>
      <c r="J11" s="76">
        <v>100</v>
      </c>
      <c r="K11" s="76">
        <v>0.08</v>
      </c>
      <c r="AW11" s="16"/>
    </row>
    <row r="12" spans="2:49">
      <c r="B12" s="78" t="s">
        <v>203</v>
      </c>
      <c r="C12" s="16"/>
      <c r="D12" s="16"/>
      <c r="G12" s="79">
        <v>-9997500</v>
      </c>
      <c r="I12" s="79">
        <v>175.58282466578518</v>
      </c>
      <c r="J12" s="79">
        <v>100</v>
      </c>
      <c r="K12" s="79">
        <v>0.08</v>
      </c>
    </row>
    <row r="13" spans="2:49">
      <c r="B13" s="78" t="s">
        <v>1084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1085</v>
      </c>
      <c r="C15" s="16"/>
      <c r="D15" s="16"/>
      <c r="G15" s="79">
        <v>-8970700</v>
      </c>
      <c r="I15" s="79">
        <v>226.03791523283499</v>
      </c>
      <c r="J15" s="79">
        <v>128.74</v>
      </c>
      <c r="K15" s="79">
        <v>0.1</v>
      </c>
    </row>
    <row r="16" spans="2:49">
      <c r="B16" t="s">
        <v>1198</v>
      </c>
      <c r="C16" t="s">
        <v>1199</v>
      </c>
      <c r="D16" t="s">
        <v>126</v>
      </c>
      <c r="E16" t="s">
        <v>109</v>
      </c>
      <c r="F16" t="s">
        <v>1200</v>
      </c>
      <c r="G16" s="77">
        <v>-8520700</v>
      </c>
      <c r="H16" s="77">
        <v>-2.5407713302056756</v>
      </c>
      <c r="I16" s="77">
        <v>216.49150273283499</v>
      </c>
      <c r="J16" s="77">
        <v>123.3</v>
      </c>
      <c r="K16" s="77">
        <v>0.1</v>
      </c>
    </row>
    <row r="17" spans="2:11">
      <c r="B17" t="s">
        <v>1201</v>
      </c>
      <c r="C17" t="s">
        <v>1202</v>
      </c>
      <c r="D17" t="s">
        <v>126</v>
      </c>
      <c r="E17" t="s">
        <v>109</v>
      </c>
      <c r="F17" t="s">
        <v>1203</v>
      </c>
      <c r="G17" s="77">
        <v>-450000</v>
      </c>
      <c r="H17" s="77">
        <v>-2.1214249999999999</v>
      </c>
      <c r="I17" s="77">
        <v>9.5464125000000006</v>
      </c>
      <c r="J17" s="77">
        <v>5.44</v>
      </c>
      <c r="K17" s="77">
        <v>0</v>
      </c>
    </row>
    <row r="18" spans="2:11">
      <c r="B18" s="78" t="s">
        <v>1197</v>
      </c>
      <c r="C18" s="16"/>
      <c r="D18" s="16"/>
      <c r="G18" s="79">
        <v>-1026800</v>
      </c>
      <c r="I18" s="79">
        <v>-50.455090567049822</v>
      </c>
      <c r="J18" s="79">
        <v>-28.74</v>
      </c>
      <c r="K18" s="79">
        <v>-0.02</v>
      </c>
    </row>
    <row r="19" spans="2:11">
      <c r="B19" t="s">
        <v>1204</v>
      </c>
      <c r="C19" t="s">
        <v>1205</v>
      </c>
      <c r="D19" t="s">
        <v>126</v>
      </c>
      <c r="E19" t="s">
        <v>113</v>
      </c>
      <c r="F19" t="s">
        <v>1206</v>
      </c>
      <c r="G19" s="77">
        <v>-75300</v>
      </c>
      <c r="H19" s="77">
        <v>4.777333333333333</v>
      </c>
      <c r="I19" s="77">
        <v>-3.5973320000000002</v>
      </c>
      <c r="J19" s="77">
        <v>-2.0499999999999998</v>
      </c>
      <c r="K19" s="77">
        <v>0</v>
      </c>
    </row>
    <row r="20" spans="2:11">
      <c r="B20" t="s">
        <v>1207</v>
      </c>
      <c r="C20" t="s">
        <v>1208</v>
      </c>
      <c r="D20" t="s">
        <v>126</v>
      </c>
      <c r="E20" t="s">
        <v>113</v>
      </c>
      <c r="F20" t="s">
        <v>1203</v>
      </c>
      <c r="G20" s="77">
        <v>-811500</v>
      </c>
      <c r="H20" s="77">
        <v>5.3303310344827599</v>
      </c>
      <c r="I20" s="77">
        <v>-43.2556363448276</v>
      </c>
      <c r="J20" s="77">
        <v>-24.64</v>
      </c>
      <c r="K20" s="77">
        <v>-0.02</v>
      </c>
    </row>
    <row r="21" spans="2:11">
      <c r="B21" t="s">
        <v>1209</v>
      </c>
      <c r="C21" t="s">
        <v>1210</v>
      </c>
      <c r="D21" t="s">
        <v>126</v>
      </c>
      <c r="E21" t="s">
        <v>113</v>
      </c>
      <c r="F21" t="s">
        <v>1203</v>
      </c>
      <c r="G21" s="77">
        <v>-140000</v>
      </c>
      <c r="H21" s="77">
        <v>2.5729444444444427</v>
      </c>
      <c r="I21" s="77">
        <v>-3.6021222222222198</v>
      </c>
      <c r="J21" s="77">
        <v>-2.0499999999999998</v>
      </c>
      <c r="K21" s="77">
        <v>0</v>
      </c>
    </row>
    <row r="22" spans="2:11">
      <c r="B22" s="78" t="s">
        <v>1086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E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675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222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1084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217</v>
      </c>
      <c r="C28" t="s">
        <v>217</v>
      </c>
      <c r="D28" t="s">
        <v>217</v>
      </c>
      <c r="E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1087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217</v>
      </c>
      <c r="C30" t="s">
        <v>217</v>
      </c>
      <c r="D30" t="s">
        <v>217</v>
      </c>
      <c r="E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1086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675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224</v>
      </c>
      <c r="C35" s="16"/>
      <c r="D35" s="16"/>
    </row>
    <row r="36" spans="2:11">
      <c r="B36" t="s">
        <v>297</v>
      </c>
      <c r="C36" s="16"/>
      <c r="D36" s="16"/>
    </row>
    <row r="37" spans="2:11">
      <c r="B37" t="s">
        <v>298</v>
      </c>
      <c r="C37" s="16"/>
      <c r="D37" s="16"/>
    </row>
    <row r="38" spans="2:11">
      <c r="B38" t="s">
        <v>299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1295</v>
      </c>
    </row>
    <row r="3" spans="2:78" s="1" customFormat="1">
      <c r="B3" s="2" t="s">
        <v>2</v>
      </c>
      <c r="C3" s="26" t="s">
        <v>1296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1089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1090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1095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1096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1097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1098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1099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1089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1090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1095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1096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1097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1098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1099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297</v>
      </c>
      <c r="D41" s="16"/>
    </row>
    <row r="42" spans="2:17">
      <c r="B42" t="s">
        <v>298</v>
      </c>
      <c r="D42" s="16"/>
    </row>
    <row r="43" spans="2:17">
      <c r="B43" t="s">
        <v>299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1295</v>
      </c>
    </row>
    <row r="3" spans="2:59" s="1" customFormat="1">
      <c r="B3" s="2" t="s">
        <v>2</v>
      </c>
      <c r="C3" s="26" t="s">
        <v>1296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25.86</v>
      </c>
      <c r="J11" s="18"/>
      <c r="K11" s="18"/>
      <c r="L11" s="76">
        <v>3.17</v>
      </c>
      <c r="M11" s="76">
        <v>4147676.94</v>
      </c>
      <c r="N11" s="7"/>
      <c r="O11" s="76">
        <v>4192.5694002985656</v>
      </c>
      <c r="P11" s="76">
        <v>100</v>
      </c>
      <c r="Q11" s="76">
        <v>1.88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26.06</v>
      </c>
      <c r="L12" s="79">
        <v>3.16</v>
      </c>
      <c r="M12" s="79">
        <v>4136982.42</v>
      </c>
      <c r="O12" s="79">
        <v>4155.1133048699976</v>
      </c>
      <c r="P12" s="79">
        <v>99.11</v>
      </c>
      <c r="Q12" s="79">
        <v>1.86</v>
      </c>
    </row>
    <row r="13" spans="2:59">
      <c r="B13" s="78" t="s">
        <v>1211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1212</v>
      </c>
      <c r="I15" s="79">
        <v>27.98</v>
      </c>
      <c r="L15" s="79">
        <v>3.25</v>
      </c>
      <c r="M15" s="79">
        <v>3838992.48</v>
      </c>
      <c r="O15" s="79">
        <v>3839.9962302990002</v>
      </c>
      <c r="P15" s="79">
        <v>91.59</v>
      </c>
      <c r="Q15" s="79">
        <v>1.72</v>
      </c>
    </row>
    <row r="16" spans="2:59">
      <c r="B16" t="s">
        <v>1213</v>
      </c>
      <c r="C16" t="s">
        <v>1214</v>
      </c>
      <c r="D16" t="s">
        <v>1215</v>
      </c>
      <c r="E16" t="s">
        <v>706</v>
      </c>
      <c r="F16" t="s">
        <v>207</v>
      </c>
      <c r="G16" t="s">
        <v>1216</v>
      </c>
      <c r="H16" t="s">
        <v>208</v>
      </c>
      <c r="I16" s="77">
        <v>27.1</v>
      </c>
      <c r="J16" t="s">
        <v>105</v>
      </c>
      <c r="K16" s="77">
        <v>1.6</v>
      </c>
      <c r="L16" s="77">
        <v>4.97</v>
      </c>
      <c r="M16" s="77">
        <v>49280.31</v>
      </c>
      <c r="N16" s="77">
        <v>101.85</v>
      </c>
      <c r="O16" s="77">
        <v>50.191995734999999</v>
      </c>
      <c r="P16" s="77">
        <v>1.2</v>
      </c>
      <c r="Q16" s="77">
        <v>0.02</v>
      </c>
    </row>
    <row r="17" spans="2:17">
      <c r="B17" t="s">
        <v>1213</v>
      </c>
      <c r="C17" t="s">
        <v>1214</v>
      </c>
      <c r="D17" t="s">
        <v>1217</v>
      </c>
      <c r="E17" t="s">
        <v>706</v>
      </c>
      <c r="F17" t="s">
        <v>207</v>
      </c>
      <c r="G17" t="s">
        <v>1216</v>
      </c>
      <c r="H17" t="s">
        <v>208</v>
      </c>
      <c r="I17" s="77">
        <v>27.1</v>
      </c>
      <c r="J17" t="s">
        <v>105</v>
      </c>
      <c r="K17" s="77">
        <v>1.6</v>
      </c>
      <c r="L17" s="77">
        <v>6.36</v>
      </c>
      <c r="M17" s="77">
        <v>46643.58</v>
      </c>
      <c r="N17" s="77">
        <v>97.66</v>
      </c>
      <c r="O17" s="77">
        <v>45.552120228</v>
      </c>
      <c r="P17" s="77">
        <v>1.0900000000000001</v>
      </c>
      <c r="Q17" s="77">
        <v>0.02</v>
      </c>
    </row>
    <row r="18" spans="2:17">
      <c r="B18" t="s">
        <v>1213</v>
      </c>
      <c r="C18" t="s">
        <v>1214</v>
      </c>
      <c r="D18" t="s">
        <v>1218</v>
      </c>
      <c r="E18" t="s">
        <v>706</v>
      </c>
      <c r="F18" t="s">
        <v>532</v>
      </c>
      <c r="G18" t="s">
        <v>1186</v>
      </c>
      <c r="H18" t="s">
        <v>208</v>
      </c>
      <c r="I18" s="77">
        <v>28.02</v>
      </c>
      <c r="J18" t="s">
        <v>105</v>
      </c>
      <c r="K18" s="77">
        <v>2.59</v>
      </c>
      <c r="L18" s="77">
        <v>3.19</v>
      </c>
      <c r="M18" s="77">
        <v>453053</v>
      </c>
      <c r="N18" s="77">
        <v>100</v>
      </c>
      <c r="O18" s="77">
        <v>453.053</v>
      </c>
      <c r="P18" s="77">
        <v>10.81</v>
      </c>
      <c r="Q18" s="77">
        <v>0.2</v>
      </c>
    </row>
    <row r="19" spans="2:17">
      <c r="B19" t="s">
        <v>1213</v>
      </c>
      <c r="C19" t="s">
        <v>1214</v>
      </c>
      <c r="D19" t="s">
        <v>1219</v>
      </c>
      <c r="E19" t="s">
        <v>706</v>
      </c>
      <c r="F19" t="s">
        <v>532</v>
      </c>
      <c r="G19" t="s">
        <v>1186</v>
      </c>
      <c r="H19" t="s">
        <v>208</v>
      </c>
      <c r="I19" s="77">
        <v>28.02</v>
      </c>
      <c r="J19" t="s">
        <v>105</v>
      </c>
      <c r="K19" s="77">
        <v>2.11</v>
      </c>
      <c r="L19" s="77">
        <v>3.19</v>
      </c>
      <c r="M19" s="77">
        <v>568014</v>
      </c>
      <c r="N19" s="77">
        <v>100</v>
      </c>
      <c r="O19" s="77">
        <v>568.01400000000001</v>
      </c>
      <c r="P19" s="77">
        <v>13.55</v>
      </c>
      <c r="Q19" s="77">
        <v>0.25</v>
      </c>
    </row>
    <row r="20" spans="2:17">
      <c r="B20" t="s">
        <v>1213</v>
      </c>
      <c r="C20" t="s">
        <v>1214</v>
      </c>
      <c r="D20" t="s">
        <v>1220</v>
      </c>
      <c r="E20" t="s">
        <v>706</v>
      </c>
      <c r="F20" t="s">
        <v>532</v>
      </c>
      <c r="G20" t="s">
        <v>1186</v>
      </c>
      <c r="H20" t="s">
        <v>208</v>
      </c>
      <c r="I20" s="77">
        <v>28.02</v>
      </c>
      <c r="J20" t="s">
        <v>105</v>
      </c>
      <c r="K20" s="77">
        <v>3.6</v>
      </c>
      <c r="L20" s="77">
        <v>3.19</v>
      </c>
      <c r="M20" s="77">
        <v>1399891</v>
      </c>
      <c r="N20" s="77">
        <v>100</v>
      </c>
      <c r="O20" s="77">
        <v>1399.8910000000001</v>
      </c>
      <c r="P20" s="77">
        <v>33.39</v>
      </c>
      <c r="Q20" s="77">
        <v>0.63</v>
      </c>
    </row>
    <row r="21" spans="2:17">
      <c r="B21" t="s">
        <v>1213</v>
      </c>
      <c r="C21" t="s">
        <v>1214</v>
      </c>
      <c r="D21" t="s">
        <v>1221</v>
      </c>
      <c r="E21" t="s">
        <v>706</v>
      </c>
      <c r="F21" t="s">
        <v>532</v>
      </c>
      <c r="G21" t="s">
        <v>1186</v>
      </c>
      <c r="H21" t="s">
        <v>208</v>
      </c>
      <c r="I21" s="77">
        <v>28.02</v>
      </c>
      <c r="J21" t="s">
        <v>105</v>
      </c>
      <c r="K21" s="77">
        <v>0.84</v>
      </c>
      <c r="L21" s="77">
        <v>3.19</v>
      </c>
      <c r="M21" s="77">
        <v>996601</v>
      </c>
      <c r="N21" s="77">
        <v>100</v>
      </c>
      <c r="O21" s="77">
        <v>996.601</v>
      </c>
      <c r="P21" s="77">
        <v>23.77</v>
      </c>
      <c r="Q21" s="77">
        <v>0.45</v>
      </c>
    </row>
    <row r="22" spans="2:17">
      <c r="B22" t="s">
        <v>1213</v>
      </c>
      <c r="C22" t="s">
        <v>1214</v>
      </c>
      <c r="D22" t="s">
        <v>1222</v>
      </c>
      <c r="E22" t="s">
        <v>706</v>
      </c>
      <c r="F22" t="s">
        <v>532</v>
      </c>
      <c r="G22" t="s">
        <v>1186</v>
      </c>
      <c r="H22" t="s">
        <v>208</v>
      </c>
      <c r="I22" s="77">
        <v>28.02</v>
      </c>
      <c r="J22" t="s">
        <v>105</v>
      </c>
      <c r="K22" s="77">
        <v>3.09</v>
      </c>
      <c r="L22" s="77">
        <v>3.19</v>
      </c>
      <c r="M22" s="77">
        <v>263429</v>
      </c>
      <c r="N22" s="77">
        <v>100</v>
      </c>
      <c r="O22" s="77">
        <v>263.42899999999997</v>
      </c>
      <c r="P22" s="77">
        <v>6.28</v>
      </c>
      <c r="Q22" s="77">
        <v>0.12</v>
      </c>
    </row>
    <row r="23" spans="2:17">
      <c r="B23" t="s">
        <v>1213</v>
      </c>
      <c r="C23" t="s">
        <v>1214</v>
      </c>
      <c r="D23" t="s">
        <v>1223</v>
      </c>
      <c r="E23" t="s">
        <v>706</v>
      </c>
      <c r="F23" t="s">
        <v>532</v>
      </c>
      <c r="G23" t="s">
        <v>1216</v>
      </c>
      <c r="H23" t="s">
        <v>208</v>
      </c>
      <c r="I23" s="77">
        <v>27.02</v>
      </c>
      <c r="J23" t="s">
        <v>105</v>
      </c>
      <c r="K23" s="77">
        <v>1.6</v>
      </c>
      <c r="L23" s="77">
        <v>3.17</v>
      </c>
      <c r="M23" s="77">
        <v>27786.35</v>
      </c>
      <c r="N23" s="77">
        <v>99.52</v>
      </c>
      <c r="O23" s="77">
        <v>27.652975519999998</v>
      </c>
      <c r="P23" s="77">
        <v>0.66</v>
      </c>
      <c r="Q23" s="77">
        <v>0.01</v>
      </c>
    </row>
    <row r="24" spans="2:17">
      <c r="B24" t="s">
        <v>1213</v>
      </c>
      <c r="C24" t="s">
        <v>1214</v>
      </c>
      <c r="D24" t="s">
        <v>1224</v>
      </c>
      <c r="E24" t="s">
        <v>706</v>
      </c>
      <c r="F24" t="s">
        <v>532</v>
      </c>
      <c r="G24" t="s">
        <v>1216</v>
      </c>
      <c r="H24" t="s">
        <v>208</v>
      </c>
      <c r="I24" s="77">
        <v>27.1</v>
      </c>
      <c r="J24" t="s">
        <v>105</v>
      </c>
      <c r="K24" s="77">
        <v>1.6</v>
      </c>
      <c r="L24" s="77">
        <v>3.16</v>
      </c>
      <c r="M24" s="77">
        <v>34294.239999999998</v>
      </c>
      <c r="N24" s="77">
        <v>103.84</v>
      </c>
      <c r="O24" s="77">
        <v>35.611138816</v>
      </c>
      <c r="P24" s="77">
        <v>0.85</v>
      </c>
      <c r="Q24" s="77">
        <v>0.02</v>
      </c>
    </row>
    <row r="25" spans="2:17">
      <c r="B25" s="78" t="s">
        <v>1225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217</v>
      </c>
      <c r="D26" t="s">
        <v>217</v>
      </c>
      <c r="F26" t="s">
        <v>217</v>
      </c>
      <c r="I26" s="77">
        <v>0</v>
      </c>
      <c r="J26" t="s">
        <v>217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1226</v>
      </c>
      <c r="I27" s="79">
        <v>2.69</v>
      </c>
      <c r="L27" s="79">
        <v>2.12</v>
      </c>
      <c r="M27" s="79">
        <v>297989.94</v>
      </c>
      <c r="O27" s="79">
        <v>315.117074570998</v>
      </c>
      <c r="P27" s="79">
        <v>7.52</v>
      </c>
      <c r="Q27" s="79">
        <v>0.14000000000000001</v>
      </c>
    </row>
    <row r="28" spans="2:17">
      <c r="B28" t="s">
        <v>1227</v>
      </c>
      <c r="C28" t="s">
        <v>1214</v>
      </c>
      <c r="D28" t="s">
        <v>1228</v>
      </c>
      <c r="E28" t="s">
        <v>1229</v>
      </c>
      <c r="F28" t="s">
        <v>369</v>
      </c>
      <c r="G28" t="s">
        <v>1230</v>
      </c>
      <c r="H28" t="s">
        <v>208</v>
      </c>
      <c r="I28" s="77">
        <v>1</v>
      </c>
      <c r="J28" t="s">
        <v>105</v>
      </c>
      <c r="K28" s="77">
        <v>2.0099999999999998</v>
      </c>
      <c r="L28" s="77">
        <v>1.24</v>
      </c>
      <c r="M28" s="77">
        <v>97108</v>
      </c>
      <c r="N28" s="77">
        <v>100.84</v>
      </c>
      <c r="O28" s="77">
        <v>97.923707199999996</v>
      </c>
      <c r="P28" s="77">
        <v>2.34</v>
      </c>
      <c r="Q28" s="77">
        <v>0.04</v>
      </c>
    </row>
    <row r="29" spans="2:17">
      <c r="B29" t="s">
        <v>1231</v>
      </c>
      <c r="C29" t="s">
        <v>1214</v>
      </c>
      <c r="D29" t="s">
        <v>1232</v>
      </c>
      <c r="E29" t="s">
        <v>1233</v>
      </c>
      <c r="F29" t="s">
        <v>506</v>
      </c>
      <c r="G29" t="s">
        <v>1234</v>
      </c>
      <c r="H29" t="s">
        <v>208</v>
      </c>
      <c r="I29" s="77">
        <v>3.01</v>
      </c>
      <c r="J29" t="s">
        <v>105</v>
      </c>
      <c r="K29" s="77">
        <v>3.18</v>
      </c>
      <c r="L29" s="77">
        <v>1.93</v>
      </c>
      <c r="M29" s="77">
        <v>10786.87</v>
      </c>
      <c r="N29" s="77">
        <v>101.66</v>
      </c>
      <c r="O29" s="77">
        <v>10.965932042</v>
      </c>
      <c r="P29" s="77">
        <v>0.26</v>
      </c>
      <c r="Q29" s="77">
        <v>0</v>
      </c>
    </row>
    <row r="30" spans="2:17">
      <c r="B30" t="s">
        <v>1231</v>
      </c>
      <c r="C30" t="s">
        <v>1214</v>
      </c>
      <c r="D30" t="s">
        <v>1235</v>
      </c>
      <c r="E30" t="s">
        <v>1233</v>
      </c>
      <c r="F30" t="s">
        <v>506</v>
      </c>
      <c r="G30" t="s">
        <v>1234</v>
      </c>
      <c r="H30" t="s">
        <v>208</v>
      </c>
      <c r="I30" s="77">
        <v>4.01</v>
      </c>
      <c r="J30" t="s">
        <v>105</v>
      </c>
      <c r="K30" s="77">
        <v>3.37</v>
      </c>
      <c r="L30" s="77">
        <v>2.2400000000000002</v>
      </c>
      <c r="M30" s="77">
        <v>2471.75</v>
      </c>
      <c r="N30" s="77">
        <v>102.42</v>
      </c>
      <c r="O30" s="77">
        <v>2.5315663499999999</v>
      </c>
      <c r="P30" s="77">
        <v>0.06</v>
      </c>
      <c r="Q30" s="77">
        <v>0</v>
      </c>
    </row>
    <row r="31" spans="2:17">
      <c r="B31" t="s">
        <v>1231</v>
      </c>
      <c r="C31" t="s">
        <v>1214</v>
      </c>
      <c r="D31" t="s">
        <v>1236</v>
      </c>
      <c r="E31" t="s">
        <v>1233</v>
      </c>
      <c r="F31" t="s">
        <v>506</v>
      </c>
      <c r="G31" t="s">
        <v>1234</v>
      </c>
      <c r="H31" t="s">
        <v>208</v>
      </c>
      <c r="I31" s="77">
        <v>4.8099999999999996</v>
      </c>
      <c r="J31" t="s">
        <v>105</v>
      </c>
      <c r="K31" s="77">
        <v>3.67</v>
      </c>
      <c r="L31" s="77">
        <v>2.5</v>
      </c>
      <c r="M31" s="77">
        <v>7814.86</v>
      </c>
      <c r="N31" s="77">
        <v>102.39</v>
      </c>
      <c r="O31" s="77">
        <v>8.0016351540000006</v>
      </c>
      <c r="P31" s="77">
        <v>0.19</v>
      </c>
      <c r="Q31" s="77">
        <v>0</v>
      </c>
    </row>
    <row r="32" spans="2:17">
      <c r="B32" t="s">
        <v>1231</v>
      </c>
      <c r="C32" t="s">
        <v>1214</v>
      </c>
      <c r="D32" t="s">
        <v>1237</v>
      </c>
      <c r="E32" t="s">
        <v>1233</v>
      </c>
      <c r="F32" t="s">
        <v>506</v>
      </c>
      <c r="G32" t="s">
        <v>1234</v>
      </c>
      <c r="H32" t="s">
        <v>208</v>
      </c>
      <c r="I32" s="77">
        <v>3.04</v>
      </c>
      <c r="J32" t="s">
        <v>105</v>
      </c>
      <c r="K32" s="77">
        <v>2.2000000000000002</v>
      </c>
      <c r="L32" s="77">
        <v>1.96</v>
      </c>
      <c r="M32" s="77">
        <v>10684.58</v>
      </c>
      <c r="N32" s="77">
        <v>102.72</v>
      </c>
      <c r="O32" s="77">
        <v>10.975200576000001</v>
      </c>
      <c r="P32" s="77">
        <v>0.26</v>
      </c>
      <c r="Q32" s="77">
        <v>0</v>
      </c>
    </row>
    <row r="33" spans="2:17">
      <c r="B33" t="s">
        <v>1231</v>
      </c>
      <c r="C33" t="s">
        <v>1214</v>
      </c>
      <c r="D33" t="s">
        <v>1238</v>
      </c>
      <c r="E33" t="s">
        <v>1233</v>
      </c>
      <c r="F33" t="s">
        <v>506</v>
      </c>
      <c r="G33" t="s">
        <v>1234</v>
      </c>
      <c r="H33" t="s">
        <v>208</v>
      </c>
      <c r="I33" s="77">
        <v>4.12</v>
      </c>
      <c r="J33" t="s">
        <v>105</v>
      </c>
      <c r="K33" s="77">
        <v>2.2999999999999998</v>
      </c>
      <c r="L33" s="77">
        <v>1.25</v>
      </c>
      <c r="M33" s="77">
        <v>4822.26</v>
      </c>
      <c r="N33" s="77">
        <v>102.82</v>
      </c>
      <c r="O33" s="77">
        <v>4.9582477320000002</v>
      </c>
      <c r="P33" s="77">
        <v>0.12</v>
      </c>
      <c r="Q33" s="77">
        <v>0</v>
      </c>
    </row>
    <row r="34" spans="2:17">
      <c r="B34" t="s">
        <v>1231</v>
      </c>
      <c r="C34" t="s">
        <v>1214</v>
      </c>
      <c r="D34" t="s">
        <v>1239</v>
      </c>
      <c r="E34" t="s">
        <v>1233</v>
      </c>
      <c r="F34" t="s">
        <v>506</v>
      </c>
      <c r="G34" t="s">
        <v>580</v>
      </c>
      <c r="H34" t="s">
        <v>208</v>
      </c>
      <c r="I34" s="77">
        <v>4.12</v>
      </c>
      <c r="J34" t="s">
        <v>105</v>
      </c>
      <c r="K34" s="77">
        <v>3.84</v>
      </c>
      <c r="L34" s="77">
        <v>2.42</v>
      </c>
      <c r="M34" s="77">
        <v>2040.23</v>
      </c>
      <c r="N34" s="77">
        <v>101.44</v>
      </c>
      <c r="O34" s="77">
        <v>2.0696093119999999</v>
      </c>
      <c r="P34" s="77">
        <v>0.05</v>
      </c>
      <c r="Q34" s="77">
        <v>0</v>
      </c>
    </row>
    <row r="35" spans="2:17">
      <c r="B35" t="s">
        <v>1231</v>
      </c>
      <c r="C35" t="s">
        <v>1214</v>
      </c>
      <c r="D35" t="s">
        <v>1240</v>
      </c>
      <c r="E35" t="s">
        <v>1233</v>
      </c>
      <c r="F35" t="s">
        <v>506</v>
      </c>
      <c r="G35" t="s">
        <v>1241</v>
      </c>
      <c r="H35" t="s">
        <v>208</v>
      </c>
      <c r="I35" s="77">
        <v>4.12</v>
      </c>
      <c r="J35" t="s">
        <v>105</v>
      </c>
      <c r="K35" s="77">
        <v>3.85</v>
      </c>
      <c r="L35" s="77">
        <v>2.42</v>
      </c>
      <c r="M35" s="77">
        <v>682.39</v>
      </c>
      <c r="N35" s="77">
        <v>100.94</v>
      </c>
      <c r="O35" s="77">
        <v>0.688804466</v>
      </c>
      <c r="P35" s="77">
        <v>0.02</v>
      </c>
      <c r="Q35" s="77">
        <v>0</v>
      </c>
    </row>
    <row r="36" spans="2:17">
      <c r="B36" t="s">
        <v>1242</v>
      </c>
      <c r="C36" t="s">
        <v>1214</v>
      </c>
      <c r="D36" t="s">
        <v>1243</v>
      </c>
      <c r="E36" t="s">
        <v>1244</v>
      </c>
      <c r="F36" t="s">
        <v>506</v>
      </c>
      <c r="G36" t="s">
        <v>1245</v>
      </c>
      <c r="H36" t="s">
        <v>208</v>
      </c>
      <c r="I36" s="77">
        <v>2.64</v>
      </c>
      <c r="J36" t="s">
        <v>105</v>
      </c>
      <c r="K36" s="77">
        <v>3.88</v>
      </c>
      <c r="L36" s="77">
        <v>2.98</v>
      </c>
      <c r="M36" s="77">
        <v>20072.580000000002</v>
      </c>
      <c r="N36" s="77">
        <v>108.33</v>
      </c>
      <c r="O36" s="77">
        <v>21.744625914</v>
      </c>
      <c r="P36" s="77">
        <v>0.52</v>
      </c>
      <c r="Q36" s="77">
        <v>0.01</v>
      </c>
    </row>
    <row r="37" spans="2:17">
      <c r="B37" t="s">
        <v>1242</v>
      </c>
      <c r="C37" t="s">
        <v>1214</v>
      </c>
      <c r="D37" t="s">
        <v>1246</v>
      </c>
      <c r="E37" t="s">
        <v>1244</v>
      </c>
      <c r="F37" t="s">
        <v>506</v>
      </c>
      <c r="G37" t="s">
        <v>1245</v>
      </c>
      <c r="H37" t="s">
        <v>208</v>
      </c>
      <c r="I37" s="77">
        <v>0.75</v>
      </c>
      <c r="J37" t="s">
        <v>105</v>
      </c>
      <c r="K37" s="77">
        <v>2.2999999999999998</v>
      </c>
      <c r="L37" s="77">
        <v>0.97</v>
      </c>
      <c r="M37" s="77">
        <v>20072.580000000002</v>
      </c>
      <c r="N37" s="77">
        <v>107.15</v>
      </c>
      <c r="O37" s="77">
        <v>21.50776947</v>
      </c>
      <c r="P37" s="77">
        <v>0.51</v>
      </c>
      <c r="Q37" s="77">
        <v>0.01</v>
      </c>
    </row>
    <row r="38" spans="2:17">
      <c r="B38" t="s">
        <v>1247</v>
      </c>
      <c r="C38" t="s">
        <v>1214</v>
      </c>
      <c r="D38" t="s">
        <v>1248</v>
      </c>
      <c r="E38" t="s">
        <v>1249</v>
      </c>
      <c r="F38" t="s">
        <v>506</v>
      </c>
      <c r="G38" t="s">
        <v>1250</v>
      </c>
      <c r="H38" t="s">
        <v>208</v>
      </c>
      <c r="I38" s="77">
        <v>1.59</v>
      </c>
      <c r="J38" t="s">
        <v>105</v>
      </c>
      <c r="K38" s="77">
        <v>2.27</v>
      </c>
      <c r="L38" s="77">
        <v>1.61</v>
      </c>
      <c r="M38" s="77">
        <v>10621.18</v>
      </c>
      <c r="N38" s="77">
        <v>101.49</v>
      </c>
      <c r="O38" s="77">
        <v>10.779435582</v>
      </c>
      <c r="P38" s="77">
        <v>0.26</v>
      </c>
      <c r="Q38" s="77">
        <v>0</v>
      </c>
    </row>
    <row r="39" spans="2:17">
      <c r="B39" t="s">
        <v>1247</v>
      </c>
      <c r="C39" t="s">
        <v>1214</v>
      </c>
      <c r="D39" t="s">
        <v>1251</v>
      </c>
      <c r="E39" t="s">
        <v>1249</v>
      </c>
      <c r="F39" t="s">
        <v>506</v>
      </c>
      <c r="G39" t="s">
        <v>253</v>
      </c>
      <c r="H39" t="s">
        <v>208</v>
      </c>
      <c r="I39" s="77">
        <v>1.83</v>
      </c>
      <c r="J39" t="s">
        <v>105</v>
      </c>
      <c r="K39" s="77">
        <v>2.27</v>
      </c>
      <c r="L39" s="77">
        <v>1.7</v>
      </c>
      <c r="M39" s="77">
        <v>10621.18</v>
      </c>
      <c r="N39" s="77">
        <v>101.34</v>
      </c>
      <c r="O39" s="77">
        <v>10.763503812</v>
      </c>
      <c r="P39" s="77">
        <v>0.26</v>
      </c>
      <c r="Q39" s="77">
        <v>0</v>
      </c>
    </row>
    <row r="40" spans="2:17">
      <c r="B40" t="s">
        <v>1247</v>
      </c>
      <c r="C40" t="s">
        <v>1214</v>
      </c>
      <c r="D40" t="s">
        <v>1252</v>
      </c>
      <c r="E40" t="s">
        <v>1249</v>
      </c>
      <c r="F40" t="s">
        <v>506</v>
      </c>
      <c r="G40" t="s">
        <v>429</v>
      </c>
      <c r="H40" t="s">
        <v>208</v>
      </c>
      <c r="I40" s="77">
        <v>1.59</v>
      </c>
      <c r="J40" t="s">
        <v>105</v>
      </c>
      <c r="K40" s="77">
        <v>2.27</v>
      </c>
      <c r="L40" s="77">
        <v>1.81</v>
      </c>
      <c r="M40" s="77">
        <v>10621.18</v>
      </c>
      <c r="N40" s="77">
        <v>101.3</v>
      </c>
      <c r="O40" s="77">
        <v>10.759255339999999</v>
      </c>
      <c r="P40" s="77">
        <v>0.26</v>
      </c>
      <c r="Q40" s="77">
        <v>0</v>
      </c>
    </row>
    <row r="41" spans="2:17">
      <c r="B41" t="s">
        <v>1247</v>
      </c>
      <c r="C41" t="s">
        <v>1214</v>
      </c>
      <c r="D41" t="s">
        <v>1253</v>
      </c>
      <c r="E41" t="s">
        <v>1249</v>
      </c>
      <c r="F41" t="s">
        <v>506</v>
      </c>
      <c r="G41" t="s">
        <v>321</v>
      </c>
      <c r="H41" t="s">
        <v>208</v>
      </c>
      <c r="I41" s="77">
        <v>1.95</v>
      </c>
      <c r="J41" t="s">
        <v>105</v>
      </c>
      <c r="K41" s="77">
        <v>2.08</v>
      </c>
      <c r="L41" s="77">
        <v>2.0099999999999998</v>
      </c>
      <c r="M41" s="77">
        <v>11379.84</v>
      </c>
      <c r="N41" s="77">
        <v>100.18</v>
      </c>
      <c r="O41" s="77">
        <v>11.400323712</v>
      </c>
      <c r="P41" s="77">
        <v>0.27</v>
      </c>
      <c r="Q41" s="77">
        <v>0.01</v>
      </c>
    </row>
    <row r="42" spans="2:17">
      <c r="B42" t="s">
        <v>1254</v>
      </c>
      <c r="C42" t="s">
        <v>1214</v>
      </c>
      <c r="D42" t="s">
        <v>1255</v>
      </c>
      <c r="E42" t="s">
        <v>1256</v>
      </c>
      <c r="F42" t="s">
        <v>532</v>
      </c>
      <c r="G42" t="s">
        <v>1257</v>
      </c>
      <c r="H42" t="s">
        <v>208</v>
      </c>
      <c r="I42" s="77">
        <v>4.2300000000000004</v>
      </c>
      <c r="J42" t="s">
        <v>105</v>
      </c>
      <c r="K42" s="77">
        <v>2.61</v>
      </c>
      <c r="L42" s="77">
        <v>2.4900000000000002</v>
      </c>
      <c r="M42" s="77">
        <v>21649</v>
      </c>
      <c r="N42" s="77">
        <v>100.4</v>
      </c>
      <c r="O42" s="77">
        <v>21.735596000000001</v>
      </c>
      <c r="P42" s="77">
        <v>0.52</v>
      </c>
      <c r="Q42" s="77">
        <v>0.01</v>
      </c>
    </row>
    <row r="43" spans="2:17">
      <c r="B43" t="s">
        <v>1258</v>
      </c>
      <c r="C43" t="s">
        <v>1214</v>
      </c>
      <c r="D43" t="s">
        <v>1259</v>
      </c>
      <c r="E43" t="s">
        <v>1260</v>
      </c>
      <c r="F43" t="s">
        <v>1261</v>
      </c>
      <c r="G43" t="s">
        <v>1262</v>
      </c>
      <c r="H43" t="s">
        <v>154</v>
      </c>
      <c r="I43" s="77">
        <v>3.47</v>
      </c>
      <c r="J43" t="s">
        <v>105</v>
      </c>
      <c r="K43" s="77">
        <v>2.76</v>
      </c>
      <c r="L43" s="77">
        <v>2.59</v>
      </c>
      <c r="M43" s="77">
        <v>22203.5</v>
      </c>
      <c r="N43" s="77">
        <v>102.11</v>
      </c>
      <c r="O43" s="77">
        <v>22.67199385</v>
      </c>
      <c r="P43" s="77">
        <v>0.54</v>
      </c>
      <c r="Q43" s="77">
        <v>0.01</v>
      </c>
    </row>
    <row r="44" spans="2:17">
      <c r="B44" t="s">
        <v>1258</v>
      </c>
      <c r="C44" t="s">
        <v>1214</v>
      </c>
      <c r="D44" t="s">
        <v>1263</v>
      </c>
      <c r="E44" t="s">
        <v>1260</v>
      </c>
      <c r="F44" t="s">
        <v>1261</v>
      </c>
      <c r="G44" t="s">
        <v>1262</v>
      </c>
      <c r="H44" t="s">
        <v>154</v>
      </c>
      <c r="I44" s="77">
        <v>3.5</v>
      </c>
      <c r="J44" t="s">
        <v>105</v>
      </c>
      <c r="K44" s="77">
        <v>2.2999999999999998</v>
      </c>
      <c r="L44" s="77">
        <v>2.13</v>
      </c>
      <c r="M44" s="77">
        <v>9515.7900000000009</v>
      </c>
      <c r="N44" s="77">
        <v>103.18</v>
      </c>
      <c r="O44" s="77">
        <v>9.8183921220000006</v>
      </c>
      <c r="P44" s="77">
        <v>0.23</v>
      </c>
      <c r="Q44" s="77">
        <v>0</v>
      </c>
    </row>
    <row r="45" spans="2:17">
      <c r="B45" t="s">
        <v>1264</v>
      </c>
      <c r="C45" t="s">
        <v>1214</v>
      </c>
      <c r="D45" t="s">
        <v>1265</v>
      </c>
      <c r="E45" t="s">
        <v>1266</v>
      </c>
      <c r="F45" t="s">
        <v>532</v>
      </c>
      <c r="G45" t="s">
        <v>1267</v>
      </c>
      <c r="H45" t="s">
        <v>208</v>
      </c>
      <c r="I45" s="77">
        <v>2.89</v>
      </c>
      <c r="J45" t="s">
        <v>109</v>
      </c>
      <c r="K45" s="77">
        <v>4.9400000000000004</v>
      </c>
      <c r="L45" s="77">
        <v>5.19</v>
      </c>
      <c r="M45" s="77">
        <v>257.73</v>
      </c>
      <c r="N45" s="77">
        <v>100</v>
      </c>
      <c r="O45" s="77">
        <v>0.89354990999999995</v>
      </c>
      <c r="P45" s="77">
        <v>0.02</v>
      </c>
      <c r="Q45" s="77">
        <v>0</v>
      </c>
    </row>
    <row r="46" spans="2:17">
      <c r="B46" t="s">
        <v>1264</v>
      </c>
      <c r="C46" t="s">
        <v>1214</v>
      </c>
      <c r="D46" t="s">
        <v>1268</v>
      </c>
      <c r="E46" t="s">
        <v>1266</v>
      </c>
      <c r="F46" t="s">
        <v>532</v>
      </c>
      <c r="G46" t="s">
        <v>265</v>
      </c>
      <c r="H46" t="s">
        <v>208</v>
      </c>
      <c r="I46" s="77">
        <v>2.9</v>
      </c>
      <c r="J46" t="s">
        <v>109</v>
      </c>
      <c r="K46" s="77">
        <v>4.9400000000000004</v>
      </c>
      <c r="L46" s="77">
        <v>5.37</v>
      </c>
      <c r="M46" s="77">
        <v>1447.48</v>
      </c>
      <c r="N46" s="77">
        <v>100.93</v>
      </c>
      <c r="O46" s="77">
        <v>5.065084402388</v>
      </c>
      <c r="P46" s="77">
        <v>0.12</v>
      </c>
      <c r="Q46" s="77">
        <v>0</v>
      </c>
    </row>
    <row r="47" spans="2:17">
      <c r="B47" t="s">
        <v>1264</v>
      </c>
      <c r="C47" t="s">
        <v>1214</v>
      </c>
      <c r="D47" t="s">
        <v>1269</v>
      </c>
      <c r="E47" t="s">
        <v>1266</v>
      </c>
      <c r="F47" t="s">
        <v>532</v>
      </c>
      <c r="G47" t="s">
        <v>1270</v>
      </c>
      <c r="H47" t="s">
        <v>208</v>
      </c>
      <c r="I47" s="77">
        <v>2.92</v>
      </c>
      <c r="J47" t="s">
        <v>109</v>
      </c>
      <c r="K47" s="77">
        <v>4.9400000000000004</v>
      </c>
      <c r="L47" s="77">
        <v>5.4</v>
      </c>
      <c r="M47" s="77">
        <v>2059.83</v>
      </c>
      <c r="N47" s="77">
        <v>100.1</v>
      </c>
      <c r="O47" s="77">
        <v>7.1485720406100004</v>
      </c>
      <c r="P47" s="77">
        <v>0.17</v>
      </c>
      <c r="Q47" s="77">
        <v>0</v>
      </c>
    </row>
    <row r="48" spans="2:17">
      <c r="B48" t="s">
        <v>1271</v>
      </c>
      <c r="C48" t="s">
        <v>1214</v>
      </c>
      <c r="D48" t="s">
        <v>1272</v>
      </c>
      <c r="E48" t="s">
        <v>1273</v>
      </c>
      <c r="F48" t="s">
        <v>217</v>
      </c>
      <c r="G48" t="s">
        <v>1126</v>
      </c>
      <c r="H48" t="s">
        <v>1081</v>
      </c>
      <c r="I48" s="77">
        <v>10.34</v>
      </c>
      <c r="J48" t="s">
        <v>105</v>
      </c>
      <c r="K48" s="77">
        <v>4.8</v>
      </c>
      <c r="L48" s="77">
        <v>4.78</v>
      </c>
      <c r="M48" s="77">
        <v>15544.13</v>
      </c>
      <c r="N48" s="77">
        <v>109.38</v>
      </c>
      <c r="O48" s="77">
        <v>17.002169393999999</v>
      </c>
      <c r="P48" s="77">
        <v>0.41</v>
      </c>
      <c r="Q48" s="77">
        <v>0.01</v>
      </c>
    </row>
    <row r="49" spans="2:17">
      <c r="B49" t="s">
        <v>1271</v>
      </c>
      <c r="C49" t="s">
        <v>1214</v>
      </c>
      <c r="D49" t="s">
        <v>1274</v>
      </c>
      <c r="E49" t="s">
        <v>1273</v>
      </c>
      <c r="F49" t="s">
        <v>217</v>
      </c>
      <c r="G49" t="s">
        <v>1275</v>
      </c>
      <c r="H49" t="s">
        <v>1081</v>
      </c>
      <c r="I49" s="77">
        <v>9.9600000000000009</v>
      </c>
      <c r="J49" t="s">
        <v>105</v>
      </c>
      <c r="K49" s="77">
        <v>4.8</v>
      </c>
      <c r="L49" s="77">
        <v>3.58</v>
      </c>
      <c r="M49" s="77">
        <v>3312.9</v>
      </c>
      <c r="N49" s="77">
        <v>105.97</v>
      </c>
      <c r="O49" s="77">
        <v>3.5106801299999999</v>
      </c>
      <c r="P49" s="77">
        <v>0.08</v>
      </c>
      <c r="Q49" s="77">
        <v>0</v>
      </c>
    </row>
    <row r="50" spans="2:17">
      <c r="B50" t="s">
        <v>1271</v>
      </c>
      <c r="C50" t="s">
        <v>1214</v>
      </c>
      <c r="D50" t="s">
        <v>1276</v>
      </c>
      <c r="E50" t="s">
        <v>1273</v>
      </c>
      <c r="F50" t="s">
        <v>217</v>
      </c>
      <c r="G50" t="s">
        <v>1275</v>
      </c>
      <c r="H50" t="s">
        <v>1081</v>
      </c>
      <c r="I50" s="77">
        <v>0.01</v>
      </c>
      <c r="J50" t="s">
        <v>105</v>
      </c>
      <c r="K50" s="77">
        <v>3.1</v>
      </c>
      <c r="L50" s="77">
        <v>1.98</v>
      </c>
      <c r="M50" s="77">
        <v>2200.1</v>
      </c>
      <c r="N50" s="77">
        <v>100.06</v>
      </c>
      <c r="O50" s="77">
        <v>2.2014200599999998</v>
      </c>
      <c r="P50" s="77">
        <v>0.05</v>
      </c>
      <c r="Q50" s="77">
        <v>0</v>
      </c>
    </row>
    <row r="51" spans="2:17">
      <c r="B51" s="78" t="s">
        <v>1277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217</v>
      </c>
      <c r="D52" t="s">
        <v>217</v>
      </c>
      <c r="F52" t="s">
        <v>217</v>
      </c>
      <c r="I52" s="77">
        <v>0</v>
      </c>
      <c r="J52" t="s">
        <v>217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1278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s="78" t="s">
        <v>1279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217</v>
      </c>
      <c r="D55" t="s">
        <v>217</v>
      </c>
      <c r="F55" t="s">
        <v>217</v>
      </c>
      <c r="I55" s="77">
        <v>0</v>
      </c>
      <c r="J55" t="s">
        <v>217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1280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217</v>
      </c>
      <c r="D57" t="s">
        <v>217</v>
      </c>
      <c r="F57" t="s">
        <v>217</v>
      </c>
      <c r="I57" s="77">
        <v>0</v>
      </c>
      <c r="J57" t="s">
        <v>217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1281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217</v>
      </c>
      <c r="D59" t="s">
        <v>217</v>
      </c>
      <c r="F59" t="s">
        <v>217</v>
      </c>
      <c r="I59" s="77">
        <v>0</v>
      </c>
      <c r="J59" t="s">
        <v>217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1282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217</v>
      </c>
      <c r="D61" t="s">
        <v>217</v>
      </c>
      <c r="F61" t="s">
        <v>217</v>
      </c>
      <c r="I61" s="77">
        <v>0</v>
      </c>
      <c r="J61" t="s">
        <v>217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222</v>
      </c>
      <c r="I62" s="79">
        <v>2.98</v>
      </c>
      <c r="L62" s="79">
        <v>3.43</v>
      </c>
      <c r="M62" s="79">
        <v>10694.52</v>
      </c>
      <c r="O62" s="79">
        <v>37.456095428567998</v>
      </c>
      <c r="P62" s="79">
        <v>0.89</v>
      </c>
      <c r="Q62" s="79">
        <v>0.02</v>
      </c>
    </row>
    <row r="63" spans="2:17">
      <c r="B63" s="78" t="s">
        <v>1283</v>
      </c>
      <c r="I63" s="79">
        <v>0</v>
      </c>
      <c r="L63" s="79">
        <v>0</v>
      </c>
      <c r="M63" s="79">
        <v>0</v>
      </c>
      <c r="O63" s="79">
        <v>0</v>
      </c>
      <c r="P63" s="79">
        <v>0</v>
      </c>
      <c r="Q63" s="79">
        <v>0</v>
      </c>
    </row>
    <row r="64" spans="2:17">
      <c r="B64" t="s">
        <v>217</v>
      </c>
      <c r="D64" t="s">
        <v>217</v>
      </c>
      <c r="F64" t="s">
        <v>217</v>
      </c>
      <c r="I64" s="77">
        <v>0</v>
      </c>
      <c r="J64" t="s">
        <v>217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</row>
    <row r="65" spans="2:17">
      <c r="B65" s="78" t="s">
        <v>1225</v>
      </c>
      <c r="I65" s="79">
        <v>0</v>
      </c>
      <c r="L65" s="79">
        <v>0</v>
      </c>
      <c r="M65" s="79">
        <v>0</v>
      </c>
      <c r="O65" s="79">
        <v>0</v>
      </c>
      <c r="P65" s="79">
        <v>0</v>
      </c>
      <c r="Q65" s="79">
        <v>0</v>
      </c>
    </row>
    <row r="66" spans="2:17">
      <c r="B66" t="s">
        <v>217</v>
      </c>
      <c r="D66" t="s">
        <v>217</v>
      </c>
      <c r="F66" t="s">
        <v>217</v>
      </c>
      <c r="I66" s="77">
        <v>0</v>
      </c>
      <c r="J66" t="s">
        <v>217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</row>
    <row r="67" spans="2:17">
      <c r="B67" s="78" t="s">
        <v>1226</v>
      </c>
      <c r="I67" s="79">
        <v>2.98</v>
      </c>
      <c r="L67" s="79">
        <v>3.43</v>
      </c>
      <c r="M67" s="79">
        <v>10694.52</v>
      </c>
      <c r="O67" s="79">
        <v>37.456095428567998</v>
      </c>
      <c r="P67" s="79">
        <v>0.89</v>
      </c>
      <c r="Q67" s="79">
        <v>0.02</v>
      </c>
    </row>
    <row r="68" spans="2:17">
      <c r="B68" t="s">
        <v>1264</v>
      </c>
      <c r="C68" t="s">
        <v>1214</v>
      </c>
      <c r="D68" t="s">
        <v>1284</v>
      </c>
      <c r="E68" t="s">
        <v>1266</v>
      </c>
      <c r="F68" t="s">
        <v>532</v>
      </c>
      <c r="G68" t="s">
        <v>1192</v>
      </c>
      <c r="H68" t="s">
        <v>208</v>
      </c>
      <c r="I68" s="77">
        <v>2.98</v>
      </c>
      <c r="J68" t="s">
        <v>109</v>
      </c>
      <c r="K68" s="77">
        <v>4.8099999999999996</v>
      </c>
      <c r="L68" s="77">
        <v>3.43</v>
      </c>
      <c r="M68" s="77">
        <v>10694.52</v>
      </c>
      <c r="N68" s="77">
        <v>101.02</v>
      </c>
      <c r="O68" s="77">
        <v>37.456095428567998</v>
      </c>
      <c r="P68" s="77">
        <v>0.89</v>
      </c>
      <c r="Q68" s="77">
        <v>0.02</v>
      </c>
    </row>
    <row r="69" spans="2:17">
      <c r="B69" s="78" t="s">
        <v>1282</v>
      </c>
      <c r="I69" s="79">
        <v>0</v>
      </c>
      <c r="L69" s="79">
        <v>0</v>
      </c>
      <c r="M69" s="79">
        <v>0</v>
      </c>
      <c r="O69" s="79">
        <v>0</v>
      </c>
      <c r="P69" s="79">
        <v>0</v>
      </c>
      <c r="Q69" s="79">
        <v>0</v>
      </c>
    </row>
    <row r="70" spans="2:17">
      <c r="B70" t="s">
        <v>217</v>
      </c>
      <c r="D70" t="s">
        <v>217</v>
      </c>
      <c r="F70" t="s">
        <v>217</v>
      </c>
      <c r="I70" s="77">
        <v>0</v>
      </c>
      <c r="J70" t="s">
        <v>217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</row>
    <row r="71" spans="2:17">
      <c r="B71" t="s">
        <v>224</v>
      </c>
    </row>
    <row r="72" spans="2:17">
      <c r="B72" t="s">
        <v>297</v>
      </c>
    </row>
    <row r="73" spans="2:17">
      <c r="B73" t="s">
        <v>298</v>
      </c>
    </row>
    <row r="74" spans="2:17">
      <c r="B74" t="s">
        <v>299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1295</v>
      </c>
    </row>
    <row r="3" spans="2:64" s="1" customFormat="1">
      <c r="B3" s="2" t="s">
        <v>2</v>
      </c>
      <c r="C3" s="26" t="s">
        <v>1296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1105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1106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1285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1286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675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297</v>
      </c>
    </row>
    <row r="27" spans="2:15">
      <c r="B27" t="s">
        <v>298</v>
      </c>
    </row>
    <row r="28" spans="2:15">
      <c r="B28" t="s">
        <v>299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1295</v>
      </c>
    </row>
    <row r="3" spans="2:55" s="1" customFormat="1">
      <c r="B3" s="2" t="s">
        <v>2</v>
      </c>
      <c r="C3" s="26" t="s">
        <v>1296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1287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1288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1287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1288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1295</v>
      </c>
    </row>
    <row r="3" spans="2:60" s="1" customFormat="1">
      <c r="B3" s="2" t="s">
        <v>2</v>
      </c>
      <c r="C3" s="26" t="s">
        <v>1296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1295</v>
      </c>
    </row>
    <row r="3" spans="2:60" s="1" customFormat="1">
      <c r="B3" s="2" t="s">
        <v>2</v>
      </c>
      <c r="C3" s="26" t="s">
        <v>1296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-208.75006999999999</v>
      </c>
      <c r="J11" s="76">
        <v>100</v>
      </c>
      <c r="K11" s="76">
        <v>-0.09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-208.75006999999999</v>
      </c>
      <c r="J12" s="79">
        <v>100</v>
      </c>
      <c r="K12" s="79">
        <v>-0.09</v>
      </c>
    </row>
    <row r="13" spans="2:60">
      <c r="B13" t="s">
        <v>1289</v>
      </c>
      <c r="C13" t="s">
        <v>1290</v>
      </c>
      <c r="D13" t="s">
        <v>217</v>
      </c>
      <c r="E13" t="s">
        <v>1081</v>
      </c>
      <c r="F13" s="77">
        <v>0</v>
      </c>
      <c r="G13" t="s">
        <v>105</v>
      </c>
      <c r="H13" s="77">
        <v>0</v>
      </c>
      <c r="I13" s="77">
        <v>-95.001810000000006</v>
      </c>
      <c r="J13" s="77">
        <v>45.51</v>
      </c>
      <c r="K13" s="77">
        <v>-0.04</v>
      </c>
    </row>
    <row r="14" spans="2:60">
      <c r="B14" t="s">
        <v>1291</v>
      </c>
      <c r="C14" t="s">
        <v>1292</v>
      </c>
      <c r="D14" t="s">
        <v>217</v>
      </c>
      <c r="E14" t="s">
        <v>1081</v>
      </c>
      <c r="F14" s="77">
        <v>0</v>
      </c>
      <c r="G14" t="s">
        <v>105</v>
      </c>
      <c r="H14" s="77">
        <v>0</v>
      </c>
      <c r="I14" s="77">
        <v>-151.91927999999999</v>
      </c>
      <c r="J14" s="77">
        <v>72.78</v>
      </c>
      <c r="K14" s="77">
        <v>-7.0000000000000007E-2</v>
      </c>
    </row>
    <row r="15" spans="2:60">
      <c r="B15" t="s">
        <v>1293</v>
      </c>
      <c r="C15" t="s">
        <v>1294</v>
      </c>
      <c r="D15" t="s">
        <v>217</v>
      </c>
      <c r="E15" t="s">
        <v>1081</v>
      </c>
      <c r="F15" s="77">
        <v>0</v>
      </c>
      <c r="G15" t="s">
        <v>105</v>
      </c>
      <c r="H15" s="77">
        <v>0</v>
      </c>
      <c r="I15" s="77">
        <v>38.171019999999999</v>
      </c>
      <c r="J15" s="77">
        <v>-18.29</v>
      </c>
      <c r="K15" s="77">
        <v>0.02</v>
      </c>
    </row>
    <row r="16" spans="2:60">
      <c r="B16" s="78" t="s">
        <v>222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0"/>
  <sheetViews>
    <sheetView rightToLeft="1" workbookViewId="0">
      <selection activeCell="B11" sqref="B11:D4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1295</v>
      </c>
    </row>
    <row r="3" spans="2:17" s="1" customFormat="1">
      <c r="B3" s="2" t="s">
        <v>2</v>
      </c>
      <c r="C3" s="26" t="s">
        <v>1296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C12+C24</f>
        <v>7907.9923404854544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SUM(C13:C23)</f>
        <v>593.77289999999982</v>
      </c>
    </row>
    <row r="13" spans="2:17">
      <c r="B13" t="s">
        <v>1297</v>
      </c>
      <c r="C13" s="77">
        <v>29.703810000000001</v>
      </c>
      <c r="D13" s="81">
        <v>43824</v>
      </c>
    </row>
    <row r="14" spans="2:17">
      <c r="B14" t="s">
        <v>1298</v>
      </c>
      <c r="C14" s="77">
        <v>216.32835999999998</v>
      </c>
      <c r="D14" s="81">
        <v>43826</v>
      </c>
    </row>
    <row r="15" spans="2:17">
      <c r="B15" t="s">
        <v>1298</v>
      </c>
      <c r="C15" s="77">
        <v>8.0240500000000008</v>
      </c>
      <c r="D15" s="81">
        <v>43826</v>
      </c>
    </row>
    <row r="16" spans="2:17">
      <c r="B16" t="s">
        <v>1299</v>
      </c>
      <c r="C16" s="77">
        <v>133.15165999999999</v>
      </c>
      <c r="D16" s="81">
        <v>44246</v>
      </c>
    </row>
    <row r="17" spans="2:4">
      <c r="B17" t="s">
        <v>1298</v>
      </c>
      <c r="C17" s="77">
        <v>23.670939999999998</v>
      </c>
      <c r="D17" s="81">
        <v>44739</v>
      </c>
    </row>
    <row r="18" spans="2:4">
      <c r="B18" t="s">
        <v>1300</v>
      </c>
      <c r="C18" s="77">
        <v>6.2402799999999994</v>
      </c>
      <c r="D18" s="81">
        <v>44761</v>
      </c>
    </row>
    <row r="19" spans="2:4">
      <c r="B19" t="s">
        <v>1300</v>
      </c>
      <c r="C19" s="77">
        <v>138.95704000000001</v>
      </c>
      <c r="D19" s="81">
        <v>44914</v>
      </c>
    </row>
    <row r="20" spans="2:4">
      <c r="B20" t="s">
        <v>1300</v>
      </c>
      <c r="C20" s="77">
        <v>8.0298599999999993</v>
      </c>
      <c r="D20" s="81">
        <v>44914</v>
      </c>
    </row>
    <row r="21" spans="2:4">
      <c r="B21" t="s">
        <v>1300</v>
      </c>
      <c r="C21" s="77">
        <v>20.45993</v>
      </c>
      <c r="D21" s="81">
        <v>44914</v>
      </c>
    </row>
    <row r="22" spans="2:4">
      <c r="B22" t="s">
        <v>1300</v>
      </c>
      <c r="C22" s="77">
        <v>9.2069700000000001</v>
      </c>
      <c r="D22" s="81">
        <v>46100</v>
      </c>
    </row>
    <row r="23" spans="2:4">
      <c r="B23"/>
      <c r="C23" s="77"/>
    </row>
    <row r="24" spans="2:4">
      <c r="B24" s="78" t="s">
        <v>222</v>
      </c>
      <c r="C24" s="79">
        <f>SUM(C25:C40)</f>
        <v>7314.2194404854545</v>
      </c>
    </row>
    <row r="25" spans="2:4">
      <c r="B25" t="s">
        <v>1301</v>
      </c>
      <c r="C25" s="77">
        <v>179.57180343718767</v>
      </c>
      <c r="D25" s="81">
        <v>44926</v>
      </c>
    </row>
    <row r="26" spans="2:4">
      <c r="B26" t="s">
        <v>1302</v>
      </c>
      <c r="C26" s="77">
        <v>141.88196761022817</v>
      </c>
      <c r="D26" s="81">
        <v>45382</v>
      </c>
    </row>
    <row r="27" spans="2:4">
      <c r="B27" t="s">
        <v>1303</v>
      </c>
      <c r="C27" s="77">
        <v>1259.8946873999998</v>
      </c>
      <c r="D27" s="81">
        <v>45485</v>
      </c>
    </row>
    <row r="28" spans="2:4">
      <c r="B28" t="s">
        <v>1304</v>
      </c>
      <c r="C28" s="77">
        <v>1148.7366863459999</v>
      </c>
      <c r="D28" s="81">
        <v>45710</v>
      </c>
    </row>
    <row r="29" spans="2:4">
      <c r="B29" t="s">
        <v>1305</v>
      </c>
      <c r="C29" s="77">
        <v>90.998789464907318</v>
      </c>
      <c r="D29" s="81">
        <v>46012</v>
      </c>
    </row>
    <row r="30" spans="2:4">
      <c r="B30" t="s">
        <v>1306</v>
      </c>
      <c r="C30" s="77">
        <v>265.90172734349613</v>
      </c>
      <c r="D30" s="81">
        <v>46201</v>
      </c>
    </row>
    <row r="31" spans="2:4">
      <c r="B31" t="s">
        <v>1307</v>
      </c>
      <c r="C31" s="77">
        <v>68.044809971748009</v>
      </c>
      <c r="D31" s="81">
        <v>46201</v>
      </c>
    </row>
    <row r="32" spans="2:4">
      <c r="B32" t="s">
        <v>1308</v>
      </c>
      <c r="C32" s="77">
        <v>44.076864807249336</v>
      </c>
      <c r="D32" s="81">
        <v>46201</v>
      </c>
    </row>
    <row r="33" spans="2:4">
      <c r="B33" t="s">
        <v>1309</v>
      </c>
      <c r="C33" s="77">
        <v>86.103985100000003</v>
      </c>
      <c r="D33" s="81">
        <v>46482</v>
      </c>
    </row>
    <row r="34" spans="2:4">
      <c r="B34" t="s">
        <v>1310</v>
      </c>
      <c r="C34" s="77">
        <v>39.857880233706837</v>
      </c>
      <c r="D34" s="81">
        <v>46600</v>
      </c>
    </row>
    <row r="35" spans="2:4">
      <c r="B35" t="s">
        <v>1311</v>
      </c>
      <c r="C35" s="77">
        <v>161.65109834559073</v>
      </c>
      <c r="D35" s="81">
        <v>46601</v>
      </c>
    </row>
    <row r="36" spans="2:4">
      <c r="B36" t="s">
        <v>1312</v>
      </c>
      <c r="C36" s="77">
        <v>94.713223528633435</v>
      </c>
      <c r="D36" s="81">
        <v>46631</v>
      </c>
    </row>
    <row r="37" spans="2:4">
      <c r="B37" t="s">
        <v>1313</v>
      </c>
      <c r="C37" s="77">
        <v>1252.3435234200329</v>
      </c>
      <c r="D37" s="81">
        <v>47178</v>
      </c>
    </row>
    <row r="38" spans="2:4">
      <c r="B38" t="s">
        <v>1314</v>
      </c>
      <c r="C38" s="77">
        <v>139.53568247667366</v>
      </c>
      <c r="D38" s="81">
        <v>47262</v>
      </c>
    </row>
    <row r="39" spans="2:4">
      <c r="B39" t="s">
        <v>1315</v>
      </c>
      <c r="C39" s="77">
        <v>2340.9067110000001</v>
      </c>
      <c r="D39" s="81">
        <v>50041</v>
      </c>
    </row>
    <row r="40" spans="2:4">
      <c r="B40"/>
      <c r="C40" s="77"/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1295</v>
      </c>
    </row>
    <row r="3" spans="2:18" s="1" customFormat="1">
      <c r="B3" s="2" t="s">
        <v>2</v>
      </c>
      <c r="C3" s="26" t="s">
        <v>1296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675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297</v>
      </c>
      <c r="D27" s="16"/>
    </row>
    <row r="28" spans="2:16">
      <c r="B28" t="s">
        <v>299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1295</v>
      </c>
    </row>
    <row r="3" spans="2:18" s="1" customFormat="1">
      <c r="B3" s="2" t="s">
        <v>2</v>
      </c>
      <c r="C3" s="26" t="s">
        <v>1296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675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297</v>
      </c>
      <c r="D27" s="16"/>
    </row>
    <row r="28" spans="2:16">
      <c r="B28" t="s">
        <v>299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1295</v>
      </c>
    </row>
    <row r="3" spans="2:53" s="1" customFormat="1">
      <c r="B3" s="2" t="s">
        <v>2</v>
      </c>
      <c r="C3" s="26" t="s">
        <v>1296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5.12</v>
      </c>
      <c r="I11" s="7"/>
      <c r="J11" s="7"/>
      <c r="K11" s="76">
        <v>0.33</v>
      </c>
      <c r="L11" s="76">
        <v>47710214</v>
      </c>
      <c r="M11" s="7"/>
      <c r="N11" s="76">
        <v>0</v>
      </c>
      <c r="O11" s="76">
        <v>54870.053490400001</v>
      </c>
      <c r="P11" s="7"/>
      <c r="Q11" s="76">
        <v>100</v>
      </c>
      <c r="R11" s="76">
        <v>24.57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5.12</v>
      </c>
      <c r="K12" s="79">
        <v>0.33</v>
      </c>
      <c r="L12" s="79">
        <v>47710214</v>
      </c>
      <c r="N12" s="79">
        <v>0</v>
      </c>
      <c r="O12" s="79">
        <v>54870.053490400001</v>
      </c>
      <c r="Q12" s="79">
        <v>100</v>
      </c>
      <c r="R12" s="79">
        <v>24.57</v>
      </c>
    </row>
    <row r="13" spans="2:53">
      <c r="B13" s="78" t="s">
        <v>225</v>
      </c>
      <c r="C13" s="16"/>
      <c r="D13" s="16"/>
      <c r="H13" s="79">
        <v>5.26</v>
      </c>
      <c r="K13" s="79">
        <v>-0.15</v>
      </c>
      <c r="L13" s="79">
        <v>23600719</v>
      </c>
      <c r="N13" s="79">
        <v>0</v>
      </c>
      <c r="O13" s="79">
        <v>27725.832906399999</v>
      </c>
      <c r="Q13" s="79">
        <v>50.53</v>
      </c>
      <c r="R13" s="79">
        <v>12.42</v>
      </c>
    </row>
    <row r="14" spans="2:53">
      <c r="B14" s="78" t="s">
        <v>226</v>
      </c>
      <c r="C14" s="16"/>
      <c r="D14" s="16"/>
      <c r="H14" s="79">
        <v>5.26</v>
      </c>
      <c r="K14" s="79">
        <v>-0.15</v>
      </c>
      <c r="L14" s="79">
        <v>23600719</v>
      </c>
      <c r="N14" s="79">
        <v>0</v>
      </c>
      <c r="O14" s="79">
        <v>27725.832906399999</v>
      </c>
      <c r="Q14" s="79">
        <v>50.53</v>
      </c>
      <c r="R14" s="79">
        <v>12.42</v>
      </c>
    </row>
    <row r="15" spans="2:53">
      <c r="B15" t="s">
        <v>227</v>
      </c>
      <c r="C15" t="s">
        <v>228</v>
      </c>
      <c r="D15" t="s">
        <v>103</v>
      </c>
      <c r="E15" t="s">
        <v>229</v>
      </c>
      <c r="F15" t="s">
        <v>154</v>
      </c>
      <c r="G15" t="s">
        <v>230</v>
      </c>
      <c r="H15" s="77">
        <v>3.37</v>
      </c>
      <c r="I15" t="s">
        <v>105</v>
      </c>
      <c r="J15" s="77">
        <v>4</v>
      </c>
      <c r="K15" s="77">
        <v>-0.48</v>
      </c>
      <c r="L15" s="77">
        <v>1160000</v>
      </c>
      <c r="M15" s="77">
        <v>152.55000000000001</v>
      </c>
      <c r="N15" s="77">
        <v>0</v>
      </c>
      <c r="O15" s="77">
        <v>1769.58</v>
      </c>
      <c r="P15" s="77">
        <v>0.01</v>
      </c>
      <c r="Q15" s="77">
        <v>3.23</v>
      </c>
      <c r="R15" s="77">
        <v>0.79</v>
      </c>
    </row>
    <row r="16" spans="2:53">
      <c r="B16" t="s">
        <v>231</v>
      </c>
      <c r="C16" t="s">
        <v>232</v>
      </c>
      <c r="D16" t="s">
        <v>103</v>
      </c>
      <c r="E16" t="s">
        <v>229</v>
      </c>
      <c r="F16" t="s">
        <v>154</v>
      </c>
      <c r="G16" t="s">
        <v>233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33200</v>
      </c>
      <c r="M16" s="77">
        <v>158.13999999999999</v>
      </c>
      <c r="N16" s="77">
        <v>0</v>
      </c>
      <c r="O16" s="77">
        <v>52.502479999999998</v>
      </c>
      <c r="P16" s="77">
        <v>0</v>
      </c>
      <c r="Q16" s="77">
        <v>0.1</v>
      </c>
      <c r="R16" s="77">
        <v>0.02</v>
      </c>
    </row>
    <row r="17" spans="2:18">
      <c r="B17" t="s">
        <v>234</v>
      </c>
      <c r="C17" t="s">
        <v>235</v>
      </c>
      <c r="D17" t="s">
        <v>103</v>
      </c>
      <c r="E17" t="s">
        <v>229</v>
      </c>
      <c r="F17" t="s">
        <v>154</v>
      </c>
      <c r="G17" t="s">
        <v>236</v>
      </c>
      <c r="H17" s="77">
        <v>0.32</v>
      </c>
      <c r="I17" t="s">
        <v>105</v>
      </c>
      <c r="J17" s="77">
        <v>3.5</v>
      </c>
      <c r="K17" s="77">
        <v>0.93</v>
      </c>
      <c r="L17" s="77">
        <v>800989</v>
      </c>
      <c r="M17" s="77">
        <v>120.2</v>
      </c>
      <c r="N17" s="77">
        <v>0</v>
      </c>
      <c r="O17" s="77">
        <v>962.78877799999998</v>
      </c>
      <c r="P17" s="77">
        <v>0</v>
      </c>
      <c r="Q17" s="77">
        <v>1.75</v>
      </c>
      <c r="R17" s="77">
        <v>0.43</v>
      </c>
    </row>
    <row r="18" spans="2:18">
      <c r="B18" t="s">
        <v>237</v>
      </c>
      <c r="C18" t="s">
        <v>238</v>
      </c>
      <c r="D18" t="s">
        <v>103</v>
      </c>
      <c r="E18" t="s">
        <v>229</v>
      </c>
      <c r="F18" t="s">
        <v>154</v>
      </c>
      <c r="G18" t="s">
        <v>239</v>
      </c>
      <c r="H18" s="77">
        <v>23.77</v>
      </c>
      <c r="I18" t="s">
        <v>105</v>
      </c>
      <c r="J18" s="77">
        <v>1</v>
      </c>
      <c r="K18" s="77">
        <v>1.4</v>
      </c>
      <c r="L18" s="77">
        <v>150000</v>
      </c>
      <c r="M18" s="77">
        <v>91.55</v>
      </c>
      <c r="N18" s="77">
        <v>0</v>
      </c>
      <c r="O18" s="77">
        <v>137.32499999999999</v>
      </c>
      <c r="P18" s="77">
        <v>0</v>
      </c>
      <c r="Q18" s="77">
        <v>0.25</v>
      </c>
      <c r="R18" s="77">
        <v>0.06</v>
      </c>
    </row>
    <row r="19" spans="2:18">
      <c r="B19" t="s">
        <v>240</v>
      </c>
      <c r="C19" t="s">
        <v>241</v>
      </c>
      <c r="D19" t="s">
        <v>103</v>
      </c>
      <c r="E19" t="s">
        <v>229</v>
      </c>
      <c r="F19" t="s">
        <v>154</v>
      </c>
      <c r="G19" t="s">
        <v>242</v>
      </c>
      <c r="H19" s="77">
        <v>5.51</v>
      </c>
      <c r="I19" t="s">
        <v>105</v>
      </c>
      <c r="J19" s="77">
        <v>1.75</v>
      </c>
      <c r="K19" s="77">
        <v>-0.26</v>
      </c>
      <c r="L19" s="77">
        <v>640471</v>
      </c>
      <c r="M19" s="77">
        <v>113.12</v>
      </c>
      <c r="N19" s="77">
        <v>0</v>
      </c>
      <c r="O19" s="77">
        <v>724.50079519999997</v>
      </c>
      <c r="P19" s="77">
        <v>0</v>
      </c>
      <c r="Q19" s="77">
        <v>1.32</v>
      </c>
      <c r="R19" s="77">
        <v>0.32</v>
      </c>
    </row>
    <row r="20" spans="2:18">
      <c r="B20" t="s">
        <v>243</v>
      </c>
      <c r="C20" t="s">
        <v>244</v>
      </c>
      <c r="D20" t="s">
        <v>103</v>
      </c>
      <c r="E20" t="s">
        <v>229</v>
      </c>
      <c r="F20" t="s">
        <v>154</v>
      </c>
      <c r="G20" t="s">
        <v>245</v>
      </c>
      <c r="H20" s="77">
        <v>1.8</v>
      </c>
      <c r="I20" t="s">
        <v>105</v>
      </c>
      <c r="J20" s="77">
        <v>3</v>
      </c>
      <c r="K20" s="77">
        <v>-0.49</v>
      </c>
      <c r="L20" s="77">
        <v>2784961</v>
      </c>
      <c r="M20" s="77">
        <v>116.8</v>
      </c>
      <c r="N20" s="77">
        <v>0</v>
      </c>
      <c r="O20" s="77">
        <v>3252.8344480000001</v>
      </c>
      <c r="P20" s="77">
        <v>0.02</v>
      </c>
      <c r="Q20" s="77">
        <v>5.93</v>
      </c>
      <c r="R20" s="77">
        <v>1.46</v>
      </c>
    </row>
    <row r="21" spans="2:18">
      <c r="B21" t="s">
        <v>246</v>
      </c>
      <c r="C21" t="s">
        <v>247</v>
      </c>
      <c r="D21" t="s">
        <v>103</v>
      </c>
      <c r="E21" t="s">
        <v>229</v>
      </c>
      <c r="F21" t="s">
        <v>154</v>
      </c>
      <c r="G21" t="s">
        <v>245</v>
      </c>
      <c r="H21" s="77">
        <v>7.63</v>
      </c>
      <c r="I21" t="s">
        <v>105</v>
      </c>
      <c r="J21" s="77">
        <v>0.75</v>
      </c>
      <c r="K21" s="77">
        <v>0.01</v>
      </c>
      <c r="L21" s="77">
        <v>500000</v>
      </c>
      <c r="M21" s="77">
        <v>105.47</v>
      </c>
      <c r="N21" s="77">
        <v>0</v>
      </c>
      <c r="O21" s="77">
        <v>527.35</v>
      </c>
      <c r="P21" s="77">
        <v>0</v>
      </c>
      <c r="Q21" s="77">
        <v>0.96</v>
      </c>
      <c r="R21" s="77">
        <v>0.24</v>
      </c>
    </row>
    <row r="22" spans="2:18">
      <c r="B22" t="s">
        <v>248</v>
      </c>
      <c r="C22" t="s">
        <v>249</v>
      </c>
      <c r="D22" t="s">
        <v>103</v>
      </c>
      <c r="E22" t="s">
        <v>229</v>
      </c>
      <c r="F22" t="s">
        <v>154</v>
      </c>
      <c r="G22" t="s">
        <v>250</v>
      </c>
      <c r="H22" s="77">
        <v>2.82</v>
      </c>
      <c r="I22" t="s">
        <v>105</v>
      </c>
      <c r="J22" s="77">
        <v>0.1</v>
      </c>
      <c r="K22" s="77">
        <v>-0.5</v>
      </c>
      <c r="L22" s="77">
        <v>12895817</v>
      </c>
      <c r="M22" s="77">
        <v>101.73</v>
      </c>
      <c r="N22" s="77">
        <v>0</v>
      </c>
      <c r="O22" s="77">
        <v>13118.9146341</v>
      </c>
      <c r="P22" s="77">
        <v>0.1</v>
      </c>
      <c r="Q22" s="77">
        <v>23.91</v>
      </c>
      <c r="R22" s="77">
        <v>5.87</v>
      </c>
    </row>
    <row r="23" spans="2:18">
      <c r="B23" t="s">
        <v>251</v>
      </c>
      <c r="C23" t="s">
        <v>252</v>
      </c>
      <c r="D23" t="s">
        <v>103</v>
      </c>
      <c r="E23" t="s">
        <v>229</v>
      </c>
      <c r="F23" t="s">
        <v>154</v>
      </c>
      <c r="G23" t="s">
        <v>253</v>
      </c>
      <c r="H23" s="77">
        <v>18.47</v>
      </c>
      <c r="I23" t="s">
        <v>105</v>
      </c>
      <c r="J23" s="77">
        <v>2.75</v>
      </c>
      <c r="K23" s="77">
        <v>1.17</v>
      </c>
      <c r="L23" s="77">
        <v>476978</v>
      </c>
      <c r="M23" s="77">
        <v>141.55000000000001</v>
      </c>
      <c r="N23" s="77">
        <v>0</v>
      </c>
      <c r="O23" s="77">
        <v>675.16235900000004</v>
      </c>
      <c r="P23" s="77">
        <v>0</v>
      </c>
      <c r="Q23" s="77">
        <v>1.23</v>
      </c>
      <c r="R23" s="77">
        <v>0.3</v>
      </c>
    </row>
    <row r="24" spans="2:18">
      <c r="B24" t="s">
        <v>254</v>
      </c>
      <c r="C24" t="s">
        <v>255</v>
      </c>
      <c r="D24" t="s">
        <v>103</v>
      </c>
      <c r="E24" t="s">
        <v>229</v>
      </c>
      <c r="F24" t="s">
        <v>154</v>
      </c>
      <c r="G24" t="s">
        <v>256</v>
      </c>
      <c r="H24" s="77">
        <v>14.23</v>
      </c>
      <c r="I24" t="s">
        <v>105</v>
      </c>
      <c r="J24" s="77">
        <v>4</v>
      </c>
      <c r="K24" s="77">
        <v>0.88</v>
      </c>
      <c r="L24" s="77">
        <v>2427203</v>
      </c>
      <c r="M24" s="77">
        <v>183.07</v>
      </c>
      <c r="N24" s="77">
        <v>0</v>
      </c>
      <c r="O24" s="77">
        <v>4443.4805321000003</v>
      </c>
      <c r="P24" s="77">
        <v>0.01</v>
      </c>
      <c r="Q24" s="77">
        <v>8.1</v>
      </c>
      <c r="R24" s="77">
        <v>1.99</v>
      </c>
    </row>
    <row r="25" spans="2:18">
      <c r="B25" t="s">
        <v>257</v>
      </c>
      <c r="C25" t="s">
        <v>258</v>
      </c>
      <c r="D25" t="s">
        <v>103</v>
      </c>
      <c r="E25" t="s">
        <v>229</v>
      </c>
      <c r="F25" t="s">
        <v>154</v>
      </c>
      <c r="G25" t="s">
        <v>259</v>
      </c>
      <c r="H25" s="77">
        <v>4.51</v>
      </c>
      <c r="I25" t="s">
        <v>105</v>
      </c>
      <c r="J25" s="77">
        <v>2.75</v>
      </c>
      <c r="K25" s="77">
        <v>-0.41</v>
      </c>
      <c r="L25" s="77">
        <v>1731100</v>
      </c>
      <c r="M25" s="77">
        <v>119.08</v>
      </c>
      <c r="N25" s="77">
        <v>0</v>
      </c>
      <c r="O25" s="77">
        <v>2061.3938800000001</v>
      </c>
      <c r="P25" s="77">
        <v>0.01</v>
      </c>
      <c r="Q25" s="77">
        <v>3.76</v>
      </c>
      <c r="R25" s="77">
        <v>0.92</v>
      </c>
    </row>
    <row r="26" spans="2:18">
      <c r="B26" s="78" t="s">
        <v>260</v>
      </c>
      <c r="C26" s="16"/>
      <c r="D26" s="16"/>
      <c r="H26" s="79">
        <v>4.99</v>
      </c>
      <c r="K26" s="79">
        <v>0.83</v>
      </c>
      <c r="L26" s="79">
        <v>24109495</v>
      </c>
      <c r="N26" s="79">
        <v>0</v>
      </c>
      <c r="O26" s="79">
        <v>27144.220583999999</v>
      </c>
      <c r="Q26" s="79">
        <v>49.47</v>
      </c>
      <c r="R26" s="79">
        <v>12.16</v>
      </c>
    </row>
    <row r="27" spans="2:18">
      <c r="B27" s="78" t="s">
        <v>261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262</v>
      </c>
      <c r="C29" s="16"/>
      <c r="D29" s="16"/>
      <c r="H29" s="79">
        <v>4.99</v>
      </c>
      <c r="K29" s="79">
        <v>0.83</v>
      </c>
      <c r="L29" s="79">
        <v>24109495</v>
      </c>
      <c r="N29" s="79">
        <v>0</v>
      </c>
      <c r="O29" s="79">
        <v>27144.220583999999</v>
      </c>
      <c r="Q29" s="79">
        <v>49.47</v>
      </c>
      <c r="R29" s="79">
        <v>12.16</v>
      </c>
    </row>
    <row r="30" spans="2:18">
      <c r="B30" t="s">
        <v>263</v>
      </c>
      <c r="C30" t="s">
        <v>264</v>
      </c>
      <c r="D30" t="s">
        <v>103</v>
      </c>
      <c r="E30" t="s">
        <v>229</v>
      </c>
      <c r="F30" t="s">
        <v>154</v>
      </c>
      <c r="G30" t="s">
        <v>265</v>
      </c>
      <c r="H30" s="77">
        <v>3.06</v>
      </c>
      <c r="I30" t="s">
        <v>105</v>
      </c>
      <c r="J30" s="77">
        <v>0.5</v>
      </c>
      <c r="K30" s="77">
        <v>0.34</v>
      </c>
      <c r="L30" s="77">
        <v>328523</v>
      </c>
      <c r="M30" s="77">
        <v>100.56</v>
      </c>
      <c r="N30" s="77">
        <v>0</v>
      </c>
      <c r="O30" s="77">
        <v>330.36272880000001</v>
      </c>
      <c r="P30" s="77">
        <v>0.02</v>
      </c>
      <c r="Q30" s="77">
        <v>0.6</v>
      </c>
      <c r="R30" s="77">
        <v>0.15</v>
      </c>
    </row>
    <row r="31" spans="2:18">
      <c r="B31" t="s">
        <v>266</v>
      </c>
      <c r="C31" t="s">
        <v>267</v>
      </c>
      <c r="D31" t="s">
        <v>103</v>
      </c>
      <c r="E31" t="s">
        <v>229</v>
      </c>
      <c r="F31" t="s">
        <v>154</v>
      </c>
      <c r="G31" t="s">
        <v>268</v>
      </c>
      <c r="H31" s="77">
        <v>1.1000000000000001</v>
      </c>
      <c r="I31" t="s">
        <v>105</v>
      </c>
      <c r="J31" s="77">
        <v>6</v>
      </c>
      <c r="K31" s="77">
        <v>0.12</v>
      </c>
      <c r="L31" s="77">
        <v>1244800</v>
      </c>
      <c r="M31" s="77">
        <v>111.85</v>
      </c>
      <c r="N31" s="77">
        <v>0</v>
      </c>
      <c r="O31" s="77">
        <v>1392.3088</v>
      </c>
      <c r="P31" s="77">
        <v>0.01</v>
      </c>
      <c r="Q31" s="77">
        <v>2.54</v>
      </c>
      <c r="R31" s="77">
        <v>0.62</v>
      </c>
    </row>
    <row r="32" spans="2:18">
      <c r="B32" t="s">
        <v>269</v>
      </c>
      <c r="C32" t="s">
        <v>270</v>
      </c>
      <c r="D32" t="s">
        <v>103</v>
      </c>
      <c r="E32" t="s">
        <v>229</v>
      </c>
      <c r="F32" t="s">
        <v>154</v>
      </c>
      <c r="G32" t="s">
        <v>230</v>
      </c>
      <c r="H32" s="77">
        <v>7.21</v>
      </c>
      <c r="I32" t="s">
        <v>105</v>
      </c>
      <c r="J32" s="77">
        <v>1.75</v>
      </c>
      <c r="K32" s="77">
        <v>1.35</v>
      </c>
      <c r="L32" s="77">
        <v>450003</v>
      </c>
      <c r="M32" s="77">
        <v>103.49</v>
      </c>
      <c r="N32" s="77">
        <v>0</v>
      </c>
      <c r="O32" s="77">
        <v>465.70810469999998</v>
      </c>
      <c r="P32" s="77">
        <v>0</v>
      </c>
      <c r="Q32" s="77">
        <v>0.85</v>
      </c>
      <c r="R32" s="77">
        <v>0.21</v>
      </c>
    </row>
    <row r="33" spans="2:18">
      <c r="B33" t="s">
        <v>271</v>
      </c>
      <c r="C33" t="s">
        <v>272</v>
      </c>
      <c r="D33" t="s">
        <v>103</v>
      </c>
      <c r="E33" t="s">
        <v>229</v>
      </c>
      <c r="F33" t="s">
        <v>154</v>
      </c>
      <c r="G33" t="s">
        <v>273</v>
      </c>
      <c r="H33" s="77">
        <v>0.83</v>
      </c>
      <c r="I33" t="s">
        <v>105</v>
      </c>
      <c r="J33" s="77">
        <v>0.5</v>
      </c>
      <c r="K33" s="77">
        <v>0.12</v>
      </c>
      <c r="L33" s="77">
        <v>10644305</v>
      </c>
      <c r="M33" s="77">
        <v>100.4</v>
      </c>
      <c r="N33" s="77">
        <v>0</v>
      </c>
      <c r="O33" s="77">
        <v>10686.88222</v>
      </c>
      <c r="P33" s="77">
        <v>7.0000000000000007E-2</v>
      </c>
      <c r="Q33" s="77">
        <v>19.48</v>
      </c>
      <c r="R33" s="77">
        <v>4.79</v>
      </c>
    </row>
    <row r="34" spans="2:18">
      <c r="B34" t="s">
        <v>274</v>
      </c>
      <c r="C34" t="s">
        <v>275</v>
      </c>
      <c r="D34" t="s">
        <v>103</v>
      </c>
      <c r="E34" t="s">
        <v>229</v>
      </c>
      <c r="F34" t="s">
        <v>154</v>
      </c>
      <c r="G34" t="s">
        <v>276</v>
      </c>
      <c r="H34" s="77">
        <v>1.95</v>
      </c>
      <c r="I34" t="s">
        <v>105</v>
      </c>
      <c r="J34" s="77">
        <v>5</v>
      </c>
      <c r="K34" s="77">
        <v>0.18</v>
      </c>
      <c r="L34" s="77">
        <v>505000</v>
      </c>
      <c r="M34" s="77">
        <v>114.6</v>
      </c>
      <c r="N34" s="77">
        <v>0</v>
      </c>
      <c r="O34" s="77">
        <v>578.73</v>
      </c>
      <c r="P34" s="77">
        <v>0</v>
      </c>
      <c r="Q34" s="77">
        <v>1.05</v>
      </c>
      <c r="R34" s="77">
        <v>0.26</v>
      </c>
    </row>
    <row r="35" spans="2:18">
      <c r="B35" t="s">
        <v>277</v>
      </c>
      <c r="C35" t="s">
        <v>278</v>
      </c>
      <c r="D35" t="s">
        <v>103</v>
      </c>
      <c r="E35" t="s">
        <v>229</v>
      </c>
      <c r="F35" t="s">
        <v>154</v>
      </c>
      <c r="G35" t="s">
        <v>279</v>
      </c>
      <c r="H35" s="77">
        <v>4.72</v>
      </c>
      <c r="I35" t="s">
        <v>105</v>
      </c>
      <c r="J35" s="77">
        <v>4.25</v>
      </c>
      <c r="K35" s="77">
        <v>0.78</v>
      </c>
      <c r="L35" s="77">
        <v>1626527</v>
      </c>
      <c r="M35" s="77">
        <v>121.01</v>
      </c>
      <c r="N35" s="77">
        <v>0</v>
      </c>
      <c r="O35" s="77">
        <v>1968.2603227</v>
      </c>
      <c r="P35" s="77">
        <v>0.01</v>
      </c>
      <c r="Q35" s="77">
        <v>3.59</v>
      </c>
      <c r="R35" s="77">
        <v>0.88</v>
      </c>
    </row>
    <row r="36" spans="2:18">
      <c r="B36" t="s">
        <v>280</v>
      </c>
      <c r="C36" t="s">
        <v>281</v>
      </c>
      <c r="D36" t="s">
        <v>103</v>
      </c>
      <c r="E36" t="s">
        <v>229</v>
      </c>
      <c r="F36" t="s">
        <v>154</v>
      </c>
      <c r="G36" t="s">
        <v>282</v>
      </c>
      <c r="H36" s="77">
        <v>3.27</v>
      </c>
      <c r="I36" t="s">
        <v>105</v>
      </c>
      <c r="J36" s="77">
        <v>1</v>
      </c>
      <c r="K36" s="77">
        <v>0.39</v>
      </c>
      <c r="L36" s="77">
        <v>3862679</v>
      </c>
      <c r="M36" s="77">
        <v>102.7</v>
      </c>
      <c r="N36" s="77">
        <v>0</v>
      </c>
      <c r="O36" s="77">
        <v>3966.971333</v>
      </c>
      <c r="P36" s="77">
        <v>0.03</v>
      </c>
      <c r="Q36" s="77">
        <v>7.23</v>
      </c>
      <c r="R36" s="77">
        <v>1.78</v>
      </c>
    </row>
    <row r="37" spans="2:18">
      <c r="B37" t="s">
        <v>283</v>
      </c>
      <c r="C37" t="s">
        <v>284</v>
      </c>
      <c r="D37" t="s">
        <v>103</v>
      </c>
      <c r="E37" t="s">
        <v>229</v>
      </c>
      <c r="F37" t="s">
        <v>154</v>
      </c>
      <c r="G37" t="s">
        <v>279</v>
      </c>
      <c r="H37" s="77">
        <v>1.39</v>
      </c>
      <c r="I37" t="s">
        <v>105</v>
      </c>
      <c r="J37" s="77">
        <v>2.25</v>
      </c>
      <c r="K37" s="77">
        <v>0.11</v>
      </c>
      <c r="L37" s="77">
        <v>1162706</v>
      </c>
      <c r="M37" s="77">
        <v>104.34</v>
      </c>
      <c r="N37" s="77">
        <v>0</v>
      </c>
      <c r="O37" s="77">
        <v>1213.1674404</v>
      </c>
      <c r="P37" s="77">
        <v>0.01</v>
      </c>
      <c r="Q37" s="77">
        <v>2.21</v>
      </c>
      <c r="R37" s="77">
        <v>0.54</v>
      </c>
    </row>
    <row r="38" spans="2:18">
      <c r="B38" t="s">
        <v>285</v>
      </c>
      <c r="C38" t="s">
        <v>286</v>
      </c>
      <c r="D38" t="s">
        <v>103</v>
      </c>
      <c r="E38" t="s">
        <v>229</v>
      </c>
      <c r="F38" t="s">
        <v>154</v>
      </c>
      <c r="G38" t="s">
        <v>287</v>
      </c>
      <c r="H38" s="77">
        <v>7.3</v>
      </c>
      <c r="I38" t="s">
        <v>105</v>
      </c>
      <c r="J38" s="77">
        <v>6.25</v>
      </c>
      <c r="K38" s="77">
        <v>1.45</v>
      </c>
      <c r="L38" s="77">
        <v>379000</v>
      </c>
      <c r="M38" s="77">
        <v>140.56</v>
      </c>
      <c r="N38" s="77">
        <v>0</v>
      </c>
      <c r="O38" s="77">
        <v>532.72239999999999</v>
      </c>
      <c r="P38" s="77">
        <v>0</v>
      </c>
      <c r="Q38" s="77">
        <v>0.97</v>
      </c>
      <c r="R38" s="77">
        <v>0.24</v>
      </c>
    </row>
    <row r="39" spans="2:18">
      <c r="B39" t="s">
        <v>288</v>
      </c>
      <c r="C39" t="s">
        <v>289</v>
      </c>
      <c r="D39" t="s">
        <v>103</v>
      </c>
      <c r="E39" t="s">
        <v>229</v>
      </c>
      <c r="F39" t="s">
        <v>154</v>
      </c>
      <c r="G39" t="s">
        <v>245</v>
      </c>
      <c r="H39" s="77">
        <v>5.6</v>
      </c>
      <c r="I39" t="s">
        <v>105</v>
      </c>
      <c r="J39" s="77">
        <v>3.75</v>
      </c>
      <c r="K39" s="77">
        <v>1.02</v>
      </c>
      <c r="L39" s="77">
        <v>14100</v>
      </c>
      <c r="M39" s="77">
        <v>119.31</v>
      </c>
      <c r="N39" s="77">
        <v>0</v>
      </c>
      <c r="O39" s="77">
        <v>16.822710000000001</v>
      </c>
      <c r="P39" s="77">
        <v>0</v>
      </c>
      <c r="Q39" s="77">
        <v>0.03</v>
      </c>
      <c r="R39" s="77">
        <v>0.01</v>
      </c>
    </row>
    <row r="40" spans="2:18">
      <c r="B40" t="s">
        <v>290</v>
      </c>
      <c r="C40" t="s">
        <v>291</v>
      </c>
      <c r="D40" t="s">
        <v>103</v>
      </c>
      <c r="E40" t="s">
        <v>229</v>
      </c>
      <c r="F40" t="s">
        <v>154</v>
      </c>
      <c r="G40" t="s">
        <v>292</v>
      </c>
      <c r="H40" s="77">
        <v>15.27</v>
      </c>
      <c r="I40" t="s">
        <v>105</v>
      </c>
      <c r="J40" s="77">
        <v>5.5</v>
      </c>
      <c r="K40" s="77">
        <v>2.71</v>
      </c>
      <c r="L40" s="77">
        <v>3891852</v>
      </c>
      <c r="M40" s="77">
        <v>153.97</v>
      </c>
      <c r="N40" s="77">
        <v>0</v>
      </c>
      <c r="O40" s="77">
        <v>5992.2845244</v>
      </c>
      <c r="P40" s="77">
        <v>0.02</v>
      </c>
      <c r="Q40" s="77">
        <v>10.92</v>
      </c>
      <c r="R40" s="77">
        <v>2.68</v>
      </c>
    </row>
    <row r="41" spans="2:18">
      <c r="B41" s="78" t="s">
        <v>293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217</v>
      </c>
      <c r="C42" t="s">
        <v>217</v>
      </c>
      <c r="D42" s="16"/>
      <c r="E42" t="s">
        <v>217</v>
      </c>
      <c r="H42" s="77">
        <v>0</v>
      </c>
      <c r="I42" t="s">
        <v>217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294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217</v>
      </c>
      <c r="C44" t="s">
        <v>217</v>
      </c>
      <c r="D44" s="16"/>
      <c r="E44" t="s">
        <v>217</v>
      </c>
      <c r="H44" s="77">
        <v>0</v>
      </c>
      <c r="I44" t="s">
        <v>217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222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s="78" t="s">
        <v>295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217</v>
      </c>
      <c r="C47" t="s">
        <v>217</v>
      </c>
      <c r="D47" s="16"/>
      <c r="E47" t="s">
        <v>217</v>
      </c>
      <c r="H47" s="77">
        <v>0</v>
      </c>
      <c r="I47" t="s">
        <v>217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296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217</v>
      </c>
      <c r="C49" t="s">
        <v>217</v>
      </c>
      <c r="D49" s="16"/>
      <c r="E49" t="s">
        <v>217</v>
      </c>
      <c r="H49" s="77">
        <v>0</v>
      </c>
      <c r="I49" t="s">
        <v>217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t="s">
        <v>297</v>
      </c>
      <c r="C50" s="16"/>
      <c r="D50" s="16"/>
    </row>
    <row r="51" spans="2:18">
      <c r="B51" t="s">
        <v>298</v>
      </c>
      <c r="C51" s="16"/>
      <c r="D51" s="16"/>
    </row>
    <row r="52" spans="2:18">
      <c r="B52" t="s">
        <v>299</v>
      </c>
      <c r="C52" s="16"/>
      <c r="D52" s="16"/>
    </row>
    <row r="53" spans="2:18"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1295</v>
      </c>
    </row>
    <row r="3" spans="2:23" s="1" customFormat="1">
      <c r="B3" s="2" t="s">
        <v>2</v>
      </c>
      <c r="C3" s="26" t="s">
        <v>1296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675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297</v>
      </c>
      <c r="D27" s="16"/>
    </row>
    <row r="28" spans="2:23">
      <c r="B28" t="s">
        <v>298</v>
      </c>
      <c r="D28" s="16"/>
    </row>
    <row r="29" spans="2:23">
      <c r="B29" t="s">
        <v>299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1295</v>
      </c>
    </row>
    <row r="3" spans="2:68" s="1" customFormat="1">
      <c r="B3" s="2" t="s">
        <v>2</v>
      </c>
      <c r="C3" s="26" t="s">
        <v>1296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297</v>
      </c>
      <c r="C25" s="16"/>
      <c r="D25" s="16"/>
      <c r="E25" s="16"/>
      <c r="F25" s="16"/>
      <c r="G25" s="16"/>
    </row>
    <row r="26" spans="2:21">
      <c r="B26" t="s">
        <v>298</v>
      </c>
      <c r="C26" s="16"/>
      <c r="D26" s="16"/>
      <c r="E26" s="16"/>
      <c r="F26" s="16"/>
      <c r="G26" s="16"/>
    </row>
    <row r="27" spans="2:21">
      <c r="B27" t="s">
        <v>299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1295</v>
      </c>
    </row>
    <row r="3" spans="2:66" s="1" customFormat="1">
      <c r="B3" s="2" t="s">
        <v>2</v>
      </c>
      <c r="C3" s="26" t="s">
        <v>1296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</v>
      </c>
      <c r="L11" s="7"/>
      <c r="M11" s="7"/>
      <c r="N11" s="76">
        <v>0.81</v>
      </c>
      <c r="O11" s="76">
        <v>33178743.640000001</v>
      </c>
      <c r="P11" s="33"/>
      <c r="Q11" s="76">
        <v>54.751820000000002</v>
      </c>
      <c r="R11" s="76">
        <v>38512.088291724001</v>
      </c>
      <c r="S11" s="7"/>
      <c r="T11" s="76">
        <v>100</v>
      </c>
      <c r="U11" s="76">
        <v>17.25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4.5</v>
      </c>
      <c r="N12" s="79">
        <v>0.81</v>
      </c>
      <c r="O12" s="79">
        <v>33178743.640000001</v>
      </c>
      <c r="Q12" s="79">
        <v>54.751820000000002</v>
      </c>
      <c r="R12" s="79">
        <v>38512.088291724001</v>
      </c>
      <c r="T12" s="79">
        <v>100</v>
      </c>
      <c r="U12" s="79">
        <v>17.25</v>
      </c>
    </row>
    <row r="13" spans="2:66">
      <c r="B13" s="78" t="s">
        <v>300</v>
      </c>
      <c r="C13" s="16"/>
      <c r="D13" s="16"/>
      <c r="E13" s="16"/>
      <c r="F13" s="16"/>
      <c r="K13" s="79">
        <v>4.54</v>
      </c>
      <c r="N13" s="79">
        <v>0.66</v>
      </c>
      <c r="O13" s="79">
        <v>27126939.079999998</v>
      </c>
      <c r="Q13" s="79">
        <v>54.751820000000002</v>
      </c>
      <c r="R13" s="79">
        <v>31933.313352837999</v>
      </c>
      <c r="T13" s="79">
        <v>82.92</v>
      </c>
      <c r="U13" s="79">
        <v>14.3</v>
      </c>
    </row>
    <row r="14" spans="2:66">
      <c r="B14" t="s">
        <v>304</v>
      </c>
      <c r="C14" t="s">
        <v>305</v>
      </c>
      <c r="D14" t="s">
        <v>103</v>
      </c>
      <c r="E14" t="s">
        <v>126</v>
      </c>
      <c r="F14" t="s">
        <v>306</v>
      </c>
      <c r="G14" t="s">
        <v>307</v>
      </c>
      <c r="H14" t="s">
        <v>207</v>
      </c>
      <c r="I14" t="s">
        <v>208</v>
      </c>
      <c r="J14" t="s">
        <v>308</v>
      </c>
      <c r="K14" s="77">
        <v>2.48</v>
      </c>
      <c r="L14" t="s">
        <v>105</v>
      </c>
      <c r="M14" s="77">
        <v>0.59</v>
      </c>
      <c r="N14" s="77">
        <v>0.02</v>
      </c>
      <c r="O14" s="77">
        <v>1052757</v>
      </c>
      <c r="P14" s="77">
        <v>100.7</v>
      </c>
      <c r="Q14" s="77">
        <v>0</v>
      </c>
      <c r="R14" s="77">
        <v>1060.126299</v>
      </c>
      <c r="S14" s="77">
        <v>0.02</v>
      </c>
      <c r="T14" s="77">
        <v>2.75</v>
      </c>
      <c r="U14" s="77">
        <v>0.47</v>
      </c>
    </row>
    <row r="15" spans="2:66">
      <c r="B15" t="s">
        <v>309</v>
      </c>
      <c r="C15" t="s">
        <v>310</v>
      </c>
      <c r="D15" t="s">
        <v>103</v>
      </c>
      <c r="E15" t="s">
        <v>126</v>
      </c>
      <c r="F15" t="s">
        <v>311</v>
      </c>
      <c r="G15" t="s">
        <v>307</v>
      </c>
      <c r="H15" t="s">
        <v>207</v>
      </c>
      <c r="I15" t="s">
        <v>208</v>
      </c>
      <c r="J15" t="s">
        <v>312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1451650</v>
      </c>
      <c r="P15" s="77">
        <v>103.7</v>
      </c>
      <c r="Q15" s="77">
        <v>0</v>
      </c>
      <c r="R15" s="77">
        <v>1505.36105</v>
      </c>
      <c r="S15" s="77">
        <v>0.05</v>
      </c>
      <c r="T15" s="77">
        <v>3.91</v>
      </c>
      <c r="U15" s="77">
        <v>0.67</v>
      </c>
    </row>
    <row r="16" spans="2:66">
      <c r="B16" t="s">
        <v>313</v>
      </c>
      <c r="C16" t="s">
        <v>314</v>
      </c>
      <c r="D16" t="s">
        <v>103</v>
      </c>
      <c r="E16" t="s">
        <v>126</v>
      </c>
      <c r="F16" t="s">
        <v>311</v>
      </c>
      <c r="G16" t="s">
        <v>307</v>
      </c>
      <c r="H16" t="s">
        <v>207</v>
      </c>
      <c r="I16" t="s">
        <v>208</v>
      </c>
      <c r="J16" t="s">
        <v>315</v>
      </c>
      <c r="K16" s="77">
        <v>2.19</v>
      </c>
      <c r="L16" t="s">
        <v>105</v>
      </c>
      <c r="M16" s="77">
        <v>0.41</v>
      </c>
      <c r="N16" s="77">
        <v>0.06</v>
      </c>
      <c r="O16" s="77">
        <v>192003.36</v>
      </c>
      <c r="P16" s="77">
        <v>99.69</v>
      </c>
      <c r="Q16" s="77">
        <v>0</v>
      </c>
      <c r="R16" s="77">
        <v>191.408149584</v>
      </c>
      <c r="S16" s="77">
        <v>0.01</v>
      </c>
      <c r="T16" s="77">
        <v>0.5</v>
      </c>
      <c r="U16" s="77">
        <v>0.09</v>
      </c>
    </row>
    <row r="17" spans="2:21">
      <c r="B17" t="s">
        <v>316</v>
      </c>
      <c r="C17" t="s">
        <v>317</v>
      </c>
      <c r="D17" t="s">
        <v>103</v>
      </c>
      <c r="E17" t="s">
        <v>126</v>
      </c>
      <c r="F17" t="s">
        <v>311</v>
      </c>
      <c r="G17" t="s">
        <v>307</v>
      </c>
      <c r="H17" t="s">
        <v>207</v>
      </c>
      <c r="I17" t="s">
        <v>208</v>
      </c>
      <c r="J17" t="s">
        <v>318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573069</v>
      </c>
      <c r="P17" s="77">
        <v>100.74</v>
      </c>
      <c r="Q17" s="77">
        <v>0</v>
      </c>
      <c r="R17" s="77">
        <v>577.30971060000002</v>
      </c>
      <c r="S17" s="77">
        <v>0.02</v>
      </c>
      <c r="T17" s="77">
        <v>1.5</v>
      </c>
      <c r="U17" s="77">
        <v>0.26</v>
      </c>
    </row>
    <row r="18" spans="2:21">
      <c r="B18" t="s">
        <v>319</v>
      </c>
      <c r="C18" t="s">
        <v>320</v>
      </c>
      <c r="D18" t="s">
        <v>103</v>
      </c>
      <c r="E18" t="s">
        <v>126</v>
      </c>
      <c r="F18" t="s">
        <v>311</v>
      </c>
      <c r="G18" t="s">
        <v>307</v>
      </c>
      <c r="H18" t="s">
        <v>207</v>
      </c>
      <c r="I18" t="s">
        <v>208</v>
      </c>
      <c r="J18" t="s">
        <v>321</v>
      </c>
      <c r="K18" s="77">
        <v>6.57</v>
      </c>
      <c r="L18" t="s">
        <v>105</v>
      </c>
      <c r="M18" s="77">
        <v>0.86</v>
      </c>
      <c r="N18" s="77">
        <v>0.57999999999999996</v>
      </c>
      <c r="O18" s="77">
        <v>1542000</v>
      </c>
      <c r="P18" s="77">
        <v>102.2</v>
      </c>
      <c r="Q18" s="77">
        <v>0</v>
      </c>
      <c r="R18" s="77">
        <v>1575.924</v>
      </c>
      <c r="S18" s="77">
        <v>0.06</v>
      </c>
      <c r="T18" s="77">
        <v>4.09</v>
      </c>
      <c r="U18" s="77">
        <v>0.71</v>
      </c>
    </row>
    <row r="19" spans="2:21">
      <c r="B19" t="s">
        <v>322</v>
      </c>
      <c r="C19" t="s">
        <v>323</v>
      </c>
      <c r="D19" t="s">
        <v>103</v>
      </c>
      <c r="E19" t="s">
        <v>126</v>
      </c>
      <c r="F19" t="s">
        <v>311</v>
      </c>
      <c r="G19" t="s">
        <v>307</v>
      </c>
      <c r="H19" t="s">
        <v>207</v>
      </c>
      <c r="I19" t="s">
        <v>208</v>
      </c>
      <c r="J19" t="s">
        <v>324</v>
      </c>
      <c r="K19" s="77">
        <v>3.37</v>
      </c>
      <c r="L19" t="s">
        <v>105</v>
      </c>
      <c r="M19" s="77">
        <v>4</v>
      </c>
      <c r="N19" s="77">
        <v>0.14000000000000001</v>
      </c>
      <c r="O19" s="77">
        <v>176234</v>
      </c>
      <c r="P19" s="77">
        <v>116.16</v>
      </c>
      <c r="Q19" s="77">
        <v>0</v>
      </c>
      <c r="R19" s="77">
        <v>204.7134144</v>
      </c>
      <c r="S19" s="77">
        <v>0.01</v>
      </c>
      <c r="T19" s="77">
        <v>0.53</v>
      </c>
      <c r="U19" s="77">
        <v>0.09</v>
      </c>
    </row>
    <row r="20" spans="2:21">
      <c r="B20" t="s">
        <v>325</v>
      </c>
      <c r="C20" t="s">
        <v>326</v>
      </c>
      <c r="D20" t="s">
        <v>103</v>
      </c>
      <c r="E20" t="s">
        <v>126</v>
      </c>
      <c r="F20" t="s">
        <v>311</v>
      </c>
      <c r="G20" t="s">
        <v>307</v>
      </c>
      <c r="H20" t="s">
        <v>207</v>
      </c>
      <c r="I20" t="s">
        <v>208</v>
      </c>
      <c r="J20" t="s">
        <v>327</v>
      </c>
      <c r="K20" s="77">
        <v>1.03</v>
      </c>
      <c r="L20" t="s">
        <v>105</v>
      </c>
      <c r="M20" s="77">
        <v>2.58</v>
      </c>
      <c r="N20" s="77">
        <v>0.38</v>
      </c>
      <c r="O20" s="77">
        <v>8188</v>
      </c>
      <c r="P20" s="77">
        <v>107.21</v>
      </c>
      <c r="Q20" s="77">
        <v>0</v>
      </c>
      <c r="R20" s="77">
        <v>8.7783548000000007</v>
      </c>
      <c r="S20" s="77">
        <v>0</v>
      </c>
      <c r="T20" s="77">
        <v>0.02</v>
      </c>
      <c r="U20" s="77">
        <v>0</v>
      </c>
    </row>
    <row r="21" spans="2:21">
      <c r="B21" t="s">
        <v>328</v>
      </c>
      <c r="C21" t="s">
        <v>329</v>
      </c>
      <c r="D21" t="s">
        <v>103</v>
      </c>
      <c r="E21" t="s">
        <v>126</v>
      </c>
      <c r="F21" t="s">
        <v>311</v>
      </c>
      <c r="G21" t="s">
        <v>307</v>
      </c>
      <c r="H21" t="s">
        <v>207</v>
      </c>
      <c r="I21" t="s">
        <v>208</v>
      </c>
      <c r="J21" t="s">
        <v>330</v>
      </c>
      <c r="K21" s="77">
        <v>11.98</v>
      </c>
      <c r="L21" t="s">
        <v>105</v>
      </c>
      <c r="M21" s="77">
        <v>0.47</v>
      </c>
      <c r="N21" s="77">
        <v>0.61</v>
      </c>
      <c r="O21" s="77">
        <v>301684</v>
      </c>
      <c r="P21" s="77">
        <v>100.72</v>
      </c>
      <c r="Q21" s="77">
        <v>0</v>
      </c>
      <c r="R21" s="77">
        <v>303.85612479999998</v>
      </c>
      <c r="S21" s="77">
        <v>0.04</v>
      </c>
      <c r="T21" s="77">
        <v>0.79</v>
      </c>
      <c r="U21" s="77">
        <v>0.14000000000000001</v>
      </c>
    </row>
    <row r="22" spans="2:21">
      <c r="B22" t="s">
        <v>331</v>
      </c>
      <c r="C22" t="s">
        <v>332</v>
      </c>
      <c r="D22" t="s">
        <v>103</v>
      </c>
      <c r="E22" t="s">
        <v>126</v>
      </c>
      <c r="F22" t="s">
        <v>333</v>
      </c>
      <c r="G22" t="s">
        <v>307</v>
      </c>
      <c r="H22" t="s">
        <v>207</v>
      </c>
      <c r="I22" t="s">
        <v>208</v>
      </c>
      <c r="J22" t="s">
        <v>318</v>
      </c>
      <c r="K22" s="77">
        <v>4.16</v>
      </c>
      <c r="L22" t="s">
        <v>105</v>
      </c>
      <c r="M22" s="77">
        <v>5</v>
      </c>
      <c r="N22" s="77">
        <v>0.21</v>
      </c>
      <c r="O22" s="77">
        <v>539981</v>
      </c>
      <c r="P22" s="77">
        <v>126.84</v>
      </c>
      <c r="Q22" s="77">
        <v>0</v>
      </c>
      <c r="R22" s="77">
        <v>684.91190040000004</v>
      </c>
      <c r="S22" s="77">
        <v>0.02</v>
      </c>
      <c r="T22" s="77">
        <v>1.78</v>
      </c>
      <c r="U22" s="77">
        <v>0.31</v>
      </c>
    </row>
    <row r="23" spans="2:21">
      <c r="B23" t="s">
        <v>334</v>
      </c>
      <c r="C23" t="s">
        <v>335</v>
      </c>
      <c r="D23" t="s">
        <v>103</v>
      </c>
      <c r="E23" t="s">
        <v>126</v>
      </c>
      <c r="F23" t="s">
        <v>333</v>
      </c>
      <c r="G23" t="s">
        <v>307</v>
      </c>
      <c r="H23" t="s">
        <v>207</v>
      </c>
      <c r="I23" t="s">
        <v>208</v>
      </c>
      <c r="J23" t="s">
        <v>324</v>
      </c>
      <c r="K23" s="77">
        <v>2.71</v>
      </c>
      <c r="L23" t="s">
        <v>105</v>
      </c>
      <c r="M23" s="77">
        <v>0.7</v>
      </c>
      <c r="N23" s="77">
        <v>0.11</v>
      </c>
      <c r="O23" s="77">
        <v>570014.78</v>
      </c>
      <c r="P23" s="77">
        <v>102.87</v>
      </c>
      <c r="Q23" s="77">
        <v>0</v>
      </c>
      <c r="R23" s="77">
        <v>586.37420418600004</v>
      </c>
      <c r="S23" s="77">
        <v>0.01</v>
      </c>
      <c r="T23" s="77">
        <v>1.52</v>
      </c>
      <c r="U23" s="77">
        <v>0.26</v>
      </c>
    </row>
    <row r="24" spans="2:21">
      <c r="B24" t="s">
        <v>336</v>
      </c>
      <c r="C24" t="s">
        <v>337</v>
      </c>
      <c r="D24" t="s">
        <v>103</v>
      </c>
      <c r="E24" t="s">
        <v>126</v>
      </c>
      <c r="F24" t="s">
        <v>338</v>
      </c>
      <c r="G24" t="s">
        <v>339</v>
      </c>
      <c r="H24" t="s">
        <v>340</v>
      </c>
      <c r="I24" t="s">
        <v>208</v>
      </c>
      <c r="J24" t="s">
        <v>341</v>
      </c>
      <c r="K24" s="77">
        <v>4.8499999999999996</v>
      </c>
      <c r="L24" t="s">
        <v>105</v>
      </c>
      <c r="M24" s="77">
        <v>1.64</v>
      </c>
      <c r="N24" s="77">
        <v>0.52</v>
      </c>
      <c r="O24" s="77">
        <v>380000</v>
      </c>
      <c r="P24" s="77">
        <v>104.54</v>
      </c>
      <c r="Q24" s="77">
        <v>3.1160000000000001</v>
      </c>
      <c r="R24" s="77">
        <v>400.36799999999999</v>
      </c>
      <c r="S24" s="77">
        <v>0.03</v>
      </c>
      <c r="T24" s="77">
        <v>1.04</v>
      </c>
      <c r="U24" s="77">
        <v>0.18</v>
      </c>
    </row>
    <row r="25" spans="2:21">
      <c r="B25" t="s">
        <v>342</v>
      </c>
      <c r="C25" t="s">
        <v>343</v>
      </c>
      <c r="D25" t="s">
        <v>103</v>
      </c>
      <c r="E25" t="s">
        <v>126</v>
      </c>
      <c r="F25" t="s">
        <v>338</v>
      </c>
      <c r="G25" t="s">
        <v>339</v>
      </c>
      <c r="H25" t="s">
        <v>344</v>
      </c>
      <c r="I25" t="s">
        <v>153</v>
      </c>
      <c r="J25" t="s">
        <v>345</v>
      </c>
      <c r="K25" s="77">
        <v>6.23</v>
      </c>
      <c r="L25" t="s">
        <v>105</v>
      </c>
      <c r="M25" s="77">
        <v>1.34</v>
      </c>
      <c r="N25" s="77">
        <v>0.97</v>
      </c>
      <c r="O25" s="77">
        <v>1046010</v>
      </c>
      <c r="P25" s="77">
        <v>102.74</v>
      </c>
      <c r="Q25" s="77">
        <v>0</v>
      </c>
      <c r="R25" s="77">
        <v>1074.670674</v>
      </c>
      <c r="S25" s="77">
        <v>0.03</v>
      </c>
      <c r="T25" s="77">
        <v>2.79</v>
      </c>
      <c r="U25" s="77">
        <v>0.48</v>
      </c>
    </row>
    <row r="26" spans="2:21">
      <c r="B26" t="s">
        <v>346</v>
      </c>
      <c r="C26" t="s">
        <v>347</v>
      </c>
      <c r="D26" t="s">
        <v>103</v>
      </c>
      <c r="E26" t="s">
        <v>126</v>
      </c>
      <c r="F26" t="s">
        <v>338</v>
      </c>
      <c r="G26" t="s">
        <v>339</v>
      </c>
      <c r="H26" t="s">
        <v>340</v>
      </c>
      <c r="I26" t="s">
        <v>208</v>
      </c>
      <c r="J26" t="s">
        <v>348</v>
      </c>
      <c r="K26" s="77">
        <v>3.7</v>
      </c>
      <c r="L26" t="s">
        <v>105</v>
      </c>
      <c r="M26" s="77">
        <v>0.65</v>
      </c>
      <c r="N26" s="77">
        <v>0.37</v>
      </c>
      <c r="O26" s="77">
        <v>200000</v>
      </c>
      <c r="P26" s="77">
        <v>100.31</v>
      </c>
      <c r="Q26" s="77">
        <v>0</v>
      </c>
      <c r="R26" s="77">
        <v>200.62</v>
      </c>
      <c r="S26" s="77">
        <v>0.02</v>
      </c>
      <c r="T26" s="77">
        <v>0.52</v>
      </c>
      <c r="U26" s="77">
        <v>0.09</v>
      </c>
    </row>
    <row r="27" spans="2:21">
      <c r="B27" t="s">
        <v>349</v>
      </c>
      <c r="C27" t="s">
        <v>350</v>
      </c>
      <c r="D27" t="s">
        <v>103</v>
      </c>
      <c r="E27" t="s">
        <v>126</v>
      </c>
      <c r="F27" t="s">
        <v>351</v>
      </c>
      <c r="G27" t="s">
        <v>307</v>
      </c>
      <c r="H27" t="s">
        <v>340</v>
      </c>
      <c r="I27" t="s">
        <v>208</v>
      </c>
      <c r="J27" t="s">
        <v>327</v>
      </c>
      <c r="K27" s="77">
        <v>2.2200000000000002</v>
      </c>
      <c r="L27" t="s">
        <v>105</v>
      </c>
      <c r="M27" s="77">
        <v>0.8</v>
      </c>
      <c r="N27" s="77">
        <v>0.01</v>
      </c>
      <c r="O27" s="77">
        <v>660943</v>
      </c>
      <c r="P27" s="77">
        <v>103.11</v>
      </c>
      <c r="Q27" s="77">
        <v>0</v>
      </c>
      <c r="R27" s="77">
        <v>681.49832730000003</v>
      </c>
      <c r="S27" s="77">
        <v>0.1</v>
      </c>
      <c r="T27" s="77">
        <v>1.77</v>
      </c>
      <c r="U27" s="77">
        <v>0.31</v>
      </c>
    </row>
    <row r="28" spans="2:21">
      <c r="B28" t="s">
        <v>352</v>
      </c>
      <c r="C28" t="s">
        <v>353</v>
      </c>
      <c r="D28" t="s">
        <v>103</v>
      </c>
      <c r="E28" t="s">
        <v>126</v>
      </c>
      <c r="F28" t="s">
        <v>306</v>
      </c>
      <c r="G28" t="s">
        <v>307</v>
      </c>
      <c r="H28" t="s">
        <v>340</v>
      </c>
      <c r="I28" t="s">
        <v>208</v>
      </c>
      <c r="J28" t="s">
        <v>318</v>
      </c>
      <c r="K28" s="77">
        <v>2.76</v>
      </c>
      <c r="L28" t="s">
        <v>105</v>
      </c>
      <c r="M28" s="77">
        <v>3.4</v>
      </c>
      <c r="N28" s="77">
        <v>0.11</v>
      </c>
      <c r="O28" s="77">
        <v>2273838</v>
      </c>
      <c r="P28" s="77">
        <v>112.43</v>
      </c>
      <c r="Q28" s="77">
        <v>0</v>
      </c>
      <c r="R28" s="77">
        <v>2556.4760633999999</v>
      </c>
      <c r="S28" s="77">
        <v>0.12</v>
      </c>
      <c r="T28" s="77">
        <v>6.64</v>
      </c>
      <c r="U28" s="77">
        <v>1.1399999999999999</v>
      </c>
    </row>
    <row r="29" spans="2:21">
      <c r="B29" t="s">
        <v>354</v>
      </c>
      <c r="C29" t="s">
        <v>355</v>
      </c>
      <c r="D29" t="s">
        <v>103</v>
      </c>
      <c r="E29" t="s">
        <v>126</v>
      </c>
      <c r="F29" t="s">
        <v>311</v>
      </c>
      <c r="G29" t="s">
        <v>307</v>
      </c>
      <c r="H29" t="s">
        <v>340</v>
      </c>
      <c r="I29" t="s">
        <v>208</v>
      </c>
      <c r="J29" t="s">
        <v>356</v>
      </c>
      <c r="K29" s="77">
        <v>1.68</v>
      </c>
      <c r="L29" t="s">
        <v>105</v>
      </c>
      <c r="M29" s="77">
        <v>3</v>
      </c>
      <c r="N29" s="77">
        <v>0.18</v>
      </c>
      <c r="O29" s="77">
        <v>500000</v>
      </c>
      <c r="P29" s="77">
        <v>111.64</v>
      </c>
      <c r="Q29" s="77">
        <v>0</v>
      </c>
      <c r="R29" s="77">
        <v>558.20000000000005</v>
      </c>
      <c r="S29" s="77">
        <v>0.1</v>
      </c>
      <c r="T29" s="77">
        <v>1.45</v>
      </c>
      <c r="U29" s="77">
        <v>0.25</v>
      </c>
    </row>
    <row r="30" spans="2:21">
      <c r="B30" t="s">
        <v>357</v>
      </c>
      <c r="C30" t="s">
        <v>358</v>
      </c>
      <c r="D30" t="s">
        <v>103</v>
      </c>
      <c r="E30" t="s">
        <v>126</v>
      </c>
      <c r="F30" t="s">
        <v>333</v>
      </c>
      <c r="G30" t="s">
        <v>307</v>
      </c>
      <c r="H30" t="s">
        <v>340</v>
      </c>
      <c r="I30" t="s">
        <v>208</v>
      </c>
      <c r="J30" t="s">
        <v>359</v>
      </c>
      <c r="K30" s="77">
        <v>4.07</v>
      </c>
      <c r="L30" t="s">
        <v>105</v>
      </c>
      <c r="M30" s="77">
        <v>4.2</v>
      </c>
      <c r="N30" s="77">
        <v>0.26</v>
      </c>
      <c r="O30" s="77">
        <v>200000</v>
      </c>
      <c r="P30" s="77">
        <v>121.04</v>
      </c>
      <c r="Q30" s="77">
        <v>0</v>
      </c>
      <c r="R30" s="77">
        <v>242.08</v>
      </c>
      <c r="S30" s="77">
        <v>0.02</v>
      </c>
      <c r="T30" s="77">
        <v>0.63</v>
      </c>
      <c r="U30" s="77">
        <v>0.11</v>
      </c>
    </row>
    <row r="31" spans="2:21">
      <c r="B31" t="s">
        <v>360</v>
      </c>
      <c r="C31" t="s">
        <v>361</v>
      </c>
      <c r="D31" t="s">
        <v>103</v>
      </c>
      <c r="E31" t="s">
        <v>126</v>
      </c>
      <c r="F31" t="s">
        <v>333</v>
      </c>
      <c r="G31" t="s">
        <v>307</v>
      </c>
      <c r="H31" t="s">
        <v>340</v>
      </c>
      <c r="I31" t="s">
        <v>208</v>
      </c>
      <c r="J31" t="s">
        <v>362</v>
      </c>
      <c r="K31" s="77">
        <v>1.69</v>
      </c>
      <c r="L31" t="s">
        <v>105</v>
      </c>
      <c r="M31" s="77">
        <v>4.0999999999999996</v>
      </c>
      <c r="N31" s="77">
        <v>0.26</v>
      </c>
      <c r="O31" s="77">
        <v>1327467.2</v>
      </c>
      <c r="P31" s="77">
        <v>132</v>
      </c>
      <c r="Q31" s="77">
        <v>0</v>
      </c>
      <c r="R31" s="77">
        <v>1752.2567039999999</v>
      </c>
      <c r="S31" s="77">
        <v>0.04</v>
      </c>
      <c r="T31" s="77">
        <v>4.55</v>
      </c>
      <c r="U31" s="77">
        <v>0.78</v>
      </c>
    </row>
    <row r="32" spans="2:21">
      <c r="B32" t="s">
        <v>363</v>
      </c>
      <c r="C32" t="s">
        <v>364</v>
      </c>
      <c r="D32" t="s">
        <v>103</v>
      </c>
      <c r="E32" t="s">
        <v>126</v>
      </c>
      <c r="F32" t="s">
        <v>333</v>
      </c>
      <c r="G32" t="s">
        <v>307</v>
      </c>
      <c r="H32" t="s">
        <v>340</v>
      </c>
      <c r="I32" t="s">
        <v>208</v>
      </c>
      <c r="J32" t="s">
        <v>365</v>
      </c>
      <c r="K32" s="77">
        <v>3.26</v>
      </c>
      <c r="L32" t="s">
        <v>105</v>
      </c>
      <c r="M32" s="77">
        <v>4</v>
      </c>
      <c r="N32" s="77">
        <v>0.18</v>
      </c>
      <c r="O32" s="77">
        <v>717624</v>
      </c>
      <c r="P32" s="77">
        <v>119.05</v>
      </c>
      <c r="Q32" s="77">
        <v>0</v>
      </c>
      <c r="R32" s="77">
        <v>854.33137199999999</v>
      </c>
      <c r="S32" s="77">
        <v>0.02</v>
      </c>
      <c r="T32" s="77">
        <v>2.2200000000000002</v>
      </c>
      <c r="U32" s="77">
        <v>0.38</v>
      </c>
    </row>
    <row r="33" spans="2:21">
      <c r="B33" t="s">
        <v>366</v>
      </c>
      <c r="C33" t="s">
        <v>367</v>
      </c>
      <c r="D33" t="s">
        <v>103</v>
      </c>
      <c r="E33" t="s">
        <v>126</v>
      </c>
      <c r="F33" t="s">
        <v>368</v>
      </c>
      <c r="G33" t="s">
        <v>339</v>
      </c>
      <c r="H33" t="s">
        <v>369</v>
      </c>
      <c r="I33" t="s">
        <v>208</v>
      </c>
      <c r="J33" t="s">
        <v>370</v>
      </c>
      <c r="K33" s="77">
        <v>6.07</v>
      </c>
      <c r="L33" t="s">
        <v>105</v>
      </c>
      <c r="M33" s="77">
        <v>2.34</v>
      </c>
      <c r="N33" s="77">
        <v>1.05</v>
      </c>
      <c r="O33" s="77">
        <v>612467.12</v>
      </c>
      <c r="P33" s="77">
        <v>108.87</v>
      </c>
      <c r="Q33" s="77">
        <v>0</v>
      </c>
      <c r="R33" s="77">
        <v>666.79295354400006</v>
      </c>
      <c r="S33" s="77">
        <v>0.04</v>
      </c>
      <c r="T33" s="77">
        <v>1.73</v>
      </c>
      <c r="U33" s="77">
        <v>0.3</v>
      </c>
    </row>
    <row r="34" spans="2:21">
      <c r="B34" t="s">
        <v>371</v>
      </c>
      <c r="C34" t="s">
        <v>372</v>
      </c>
      <c r="D34" t="s">
        <v>103</v>
      </c>
      <c r="E34" t="s">
        <v>126</v>
      </c>
      <c r="F34" t="s">
        <v>373</v>
      </c>
      <c r="G34" t="s">
        <v>339</v>
      </c>
      <c r="H34" t="s">
        <v>369</v>
      </c>
      <c r="I34" t="s">
        <v>208</v>
      </c>
      <c r="J34" t="s">
        <v>374</v>
      </c>
      <c r="K34" s="77">
        <v>3.1</v>
      </c>
      <c r="L34" t="s">
        <v>105</v>
      </c>
      <c r="M34" s="77">
        <v>4.8</v>
      </c>
      <c r="N34" s="77">
        <v>0.25</v>
      </c>
      <c r="O34" s="77">
        <v>383852</v>
      </c>
      <c r="P34" s="77">
        <v>118.6</v>
      </c>
      <c r="Q34" s="77">
        <v>0</v>
      </c>
      <c r="R34" s="77">
        <v>455.24847199999999</v>
      </c>
      <c r="S34" s="77">
        <v>0.03</v>
      </c>
      <c r="T34" s="77">
        <v>1.18</v>
      </c>
      <c r="U34" s="77">
        <v>0.2</v>
      </c>
    </row>
    <row r="35" spans="2:21">
      <c r="B35" t="s">
        <v>375</v>
      </c>
      <c r="C35" t="s">
        <v>376</v>
      </c>
      <c r="D35" t="s">
        <v>103</v>
      </c>
      <c r="E35" t="s">
        <v>126</v>
      </c>
      <c r="F35" t="s">
        <v>373</v>
      </c>
      <c r="G35" t="s">
        <v>339</v>
      </c>
      <c r="H35" t="s">
        <v>369</v>
      </c>
      <c r="I35" t="s">
        <v>208</v>
      </c>
      <c r="J35" t="s">
        <v>377</v>
      </c>
      <c r="K35" s="77">
        <v>1.96</v>
      </c>
      <c r="L35" t="s">
        <v>105</v>
      </c>
      <c r="M35" s="77">
        <v>4.9000000000000004</v>
      </c>
      <c r="N35" s="77">
        <v>0.33</v>
      </c>
      <c r="O35" s="77">
        <v>67530</v>
      </c>
      <c r="P35" s="77">
        <v>117.11</v>
      </c>
      <c r="Q35" s="77">
        <v>0</v>
      </c>
      <c r="R35" s="77">
        <v>79.084383000000003</v>
      </c>
      <c r="S35" s="77">
        <v>0.02</v>
      </c>
      <c r="T35" s="77">
        <v>0.21</v>
      </c>
      <c r="U35" s="77">
        <v>0.04</v>
      </c>
    </row>
    <row r="36" spans="2:21">
      <c r="B36" t="s">
        <v>378</v>
      </c>
      <c r="C36" t="s">
        <v>379</v>
      </c>
      <c r="D36" t="s">
        <v>103</v>
      </c>
      <c r="E36" t="s">
        <v>126</v>
      </c>
      <c r="F36" t="s">
        <v>373</v>
      </c>
      <c r="G36" t="s">
        <v>339</v>
      </c>
      <c r="H36" t="s">
        <v>369</v>
      </c>
      <c r="I36" t="s">
        <v>208</v>
      </c>
      <c r="J36" t="s">
        <v>380</v>
      </c>
      <c r="K36" s="77">
        <v>7</v>
      </c>
      <c r="L36" t="s">
        <v>105</v>
      </c>
      <c r="M36" s="77">
        <v>3.2</v>
      </c>
      <c r="N36" s="77">
        <v>1.24</v>
      </c>
      <c r="O36" s="77">
        <v>826512</v>
      </c>
      <c r="P36" s="77">
        <v>114.75</v>
      </c>
      <c r="Q36" s="77">
        <v>0</v>
      </c>
      <c r="R36" s="77">
        <v>948.42251999999996</v>
      </c>
      <c r="S36" s="77">
        <v>7.0000000000000007E-2</v>
      </c>
      <c r="T36" s="77">
        <v>2.46</v>
      </c>
      <c r="U36" s="77">
        <v>0.42</v>
      </c>
    </row>
    <row r="37" spans="2:21">
      <c r="B37" t="s">
        <v>381</v>
      </c>
      <c r="C37" t="s">
        <v>382</v>
      </c>
      <c r="D37" t="s">
        <v>103</v>
      </c>
      <c r="E37" t="s">
        <v>126</v>
      </c>
      <c r="F37" t="s">
        <v>368</v>
      </c>
      <c r="G37" t="s">
        <v>339</v>
      </c>
      <c r="H37" t="s">
        <v>369</v>
      </c>
      <c r="I37" t="s">
        <v>208</v>
      </c>
      <c r="J37" t="s">
        <v>383</v>
      </c>
      <c r="K37" s="77">
        <v>2.5299999999999998</v>
      </c>
      <c r="L37" t="s">
        <v>105</v>
      </c>
      <c r="M37" s="77">
        <v>3</v>
      </c>
      <c r="N37" s="77">
        <v>0.28999999999999998</v>
      </c>
      <c r="O37" s="77">
        <v>139130.5</v>
      </c>
      <c r="P37" s="77">
        <v>108.54</v>
      </c>
      <c r="Q37" s="77">
        <v>0</v>
      </c>
      <c r="R37" s="77">
        <v>151.0122447</v>
      </c>
      <c r="S37" s="77">
        <v>0.02</v>
      </c>
      <c r="T37" s="77">
        <v>0.39</v>
      </c>
      <c r="U37" s="77">
        <v>7.0000000000000007E-2</v>
      </c>
    </row>
    <row r="38" spans="2:21">
      <c r="B38" t="s">
        <v>384</v>
      </c>
      <c r="C38" t="s">
        <v>385</v>
      </c>
      <c r="D38" t="s">
        <v>103</v>
      </c>
      <c r="E38" t="s">
        <v>126</v>
      </c>
      <c r="F38" t="s">
        <v>386</v>
      </c>
      <c r="G38" t="s">
        <v>339</v>
      </c>
      <c r="H38" t="s">
        <v>369</v>
      </c>
      <c r="I38" t="s">
        <v>208</v>
      </c>
      <c r="J38" t="s">
        <v>387</v>
      </c>
      <c r="K38" s="77">
        <v>8.6999999999999993</v>
      </c>
      <c r="L38" t="s">
        <v>105</v>
      </c>
      <c r="M38" s="77">
        <v>3.5</v>
      </c>
      <c r="N38" s="77">
        <v>1.61</v>
      </c>
      <c r="O38" s="77">
        <v>353328</v>
      </c>
      <c r="P38" s="77">
        <v>119.43</v>
      </c>
      <c r="Q38" s="77">
        <v>0</v>
      </c>
      <c r="R38" s="77">
        <v>421.97963040000002</v>
      </c>
      <c r="S38" s="77">
        <v>0.17</v>
      </c>
      <c r="T38" s="77">
        <v>1.1000000000000001</v>
      </c>
      <c r="U38" s="77">
        <v>0.19</v>
      </c>
    </row>
    <row r="39" spans="2:21">
      <c r="B39" t="s">
        <v>388</v>
      </c>
      <c r="C39" t="s">
        <v>389</v>
      </c>
      <c r="D39" t="s">
        <v>103</v>
      </c>
      <c r="E39" t="s">
        <v>126</v>
      </c>
      <c r="F39" t="s">
        <v>386</v>
      </c>
      <c r="G39" t="s">
        <v>339</v>
      </c>
      <c r="H39" t="s">
        <v>369</v>
      </c>
      <c r="I39" t="s">
        <v>208</v>
      </c>
      <c r="J39" t="s">
        <v>390</v>
      </c>
      <c r="K39" s="77">
        <v>7.33</v>
      </c>
      <c r="L39" t="s">
        <v>105</v>
      </c>
      <c r="M39" s="77">
        <v>4</v>
      </c>
      <c r="N39" s="77">
        <v>1.27</v>
      </c>
      <c r="O39" s="77">
        <v>18179.95</v>
      </c>
      <c r="P39" s="77">
        <v>122.56</v>
      </c>
      <c r="Q39" s="77">
        <v>0</v>
      </c>
      <c r="R39" s="77">
        <v>22.281346719999998</v>
      </c>
      <c r="S39" s="77">
        <v>0</v>
      </c>
      <c r="T39" s="77">
        <v>0.06</v>
      </c>
      <c r="U39" s="77">
        <v>0.01</v>
      </c>
    </row>
    <row r="40" spans="2:21">
      <c r="B40" t="s">
        <v>391</v>
      </c>
      <c r="C40" t="s">
        <v>392</v>
      </c>
      <c r="D40" t="s">
        <v>103</v>
      </c>
      <c r="E40" t="s">
        <v>126</v>
      </c>
      <c r="F40" t="s">
        <v>393</v>
      </c>
      <c r="G40" t="s">
        <v>135</v>
      </c>
      <c r="H40" t="s">
        <v>369</v>
      </c>
      <c r="I40" t="s">
        <v>208</v>
      </c>
      <c r="J40" t="s">
        <v>394</v>
      </c>
      <c r="K40" s="77">
        <v>2.82</v>
      </c>
      <c r="L40" t="s">
        <v>105</v>
      </c>
      <c r="M40" s="77">
        <v>3.7</v>
      </c>
      <c r="N40" s="77">
        <v>0.34</v>
      </c>
      <c r="O40" s="77">
        <v>500000</v>
      </c>
      <c r="P40" s="77">
        <v>113.07</v>
      </c>
      <c r="Q40" s="77">
        <v>0</v>
      </c>
      <c r="R40" s="77">
        <v>565.35</v>
      </c>
      <c r="S40" s="77">
        <v>0.02</v>
      </c>
      <c r="T40" s="77">
        <v>1.47</v>
      </c>
      <c r="U40" s="77">
        <v>0.25</v>
      </c>
    </row>
    <row r="41" spans="2:21">
      <c r="B41" t="s">
        <v>395</v>
      </c>
      <c r="C41" t="s">
        <v>396</v>
      </c>
      <c r="D41" t="s">
        <v>103</v>
      </c>
      <c r="E41" t="s">
        <v>126</v>
      </c>
      <c r="F41" t="s">
        <v>351</v>
      </c>
      <c r="G41" t="s">
        <v>307</v>
      </c>
      <c r="H41" t="s">
        <v>369</v>
      </c>
      <c r="I41" t="s">
        <v>208</v>
      </c>
      <c r="J41" t="s">
        <v>397</v>
      </c>
      <c r="K41" s="77">
        <v>1.49</v>
      </c>
      <c r="L41" t="s">
        <v>105</v>
      </c>
      <c r="M41" s="77">
        <v>2.8</v>
      </c>
      <c r="N41" s="77">
        <v>0.33</v>
      </c>
      <c r="O41" s="77">
        <v>436900</v>
      </c>
      <c r="P41" s="77">
        <v>106.23</v>
      </c>
      <c r="Q41" s="77">
        <v>0</v>
      </c>
      <c r="R41" s="77">
        <v>464.11887000000002</v>
      </c>
      <c r="S41" s="77">
        <v>0.04</v>
      </c>
      <c r="T41" s="77">
        <v>1.21</v>
      </c>
      <c r="U41" s="77">
        <v>0.21</v>
      </c>
    </row>
    <row r="42" spans="2:21">
      <c r="B42" t="s">
        <v>398</v>
      </c>
      <c r="C42" t="s">
        <v>399</v>
      </c>
      <c r="D42" t="s">
        <v>103</v>
      </c>
      <c r="E42" t="s">
        <v>126</v>
      </c>
      <c r="F42" t="s">
        <v>351</v>
      </c>
      <c r="G42" t="s">
        <v>307</v>
      </c>
      <c r="H42" t="s">
        <v>369</v>
      </c>
      <c r="I42" t="s">
        <v>208</v>
      </c>
      <c r="J42" t="s">
        <v>400</v>
      </c>
      <c r="K42" s="77">
        <v>1.53</v>
      </c>
      <c r="L42" t="s">
        <v>105</v>
      </c>
      <c r="M42" s="77">
        <v>3.1</v>
      </c>
      <c r="N42" s="77">
        <v>0.12</v>
      </c>
      <c r="O42" s="77">
        <v>729658</v>
      </c>
      <c r="P42" s="77">
        <v>112.89</v>
      </c>
      <c r="Q42" s="77">
        <v>0</v>
      </c>
      <c r="R42" s="77">
        <v>823.71091620000004</v>
      </c>
      <c r="S42" s="77">
        <v>0.11</v>
      </c>
      <c r="T42" s="77">
        <v>2.14</v>
      </c>
      <c r="U42" s="77">
        <v>0.37</v>
      </c>
    </row>
    <row r="43" spans="2:21">
      <c r="B43" t="s">
        <v>401</v>
      </c>
      <c r="C43" t="s">
        <v>402</v>
      </c>
      <c r="D43" t="s">
        <v>103</v>
      </c>
      <c r="E43" t="s">
        <v>126</v>
      </c>
      <c r="F43" t="s">
        <v>403</v>
      </c>
      <c r="G43" t="s">
        <v>307</v>
      </c>
      <c r="H43" t="s">
        <v>369</v>
      </c>
      <c r="I43" t="s">
        <v>208</v>
      </c>
      <c r="J43" t="s">
        <v>404</v>
      </c>
      <c r="K43" s="77">
        <v>5.82</v>
      </c>
      <c r="L43" t="s">
        <v>105</v>
      </c>
      <c r="M43" s="77">
        <v>1.5</v>
      </c>
      <c r="N43" s="77">
        <v>0.54</v>
      </c>
      <c r="O43" s="77">
        <v>16197</v>
      </c>
      <c r="P43" s="77">
        <v>106.09</v>
      </c>
      <c r="Q43" s="77">
        <v>0</v>
      </c>
      <c r="R43" s="77">
        <v>17.183397299999999</v>
      </c>
      <c r="S43" s="77">
        <v>0</v>
      </c>
      <c r="T43" s="77">
        <v>0.04</v>
      </c>
      <c r="U43" s="77">
        <v>0.01</v>
      </c>
    </row>
    <row r="44" spans="2:21">
      <c r="B44" t="s">
        <v>405</v>
      </c>
      <c r="C44" t="s">
        <v>406</v>
      </c>
      <c r="D44" t="s">
        <v>103</v>
      </c>
      <c r="E44" t="s">
        <v>126</v>
      </c>
      <c r="F44" t="s">
        <v>403</v>
      </c>
      <c r="G44" t="s">
        <v>307</v>
      </c>
      <c r="H44" t="s">
        <v>369</v>
      </c>
      <c r="I44" t="s">
        <v>208</v>
      </c>
      <c r="J44" t="s">
        <v>407</v>
      </c>
      <c r="K44" s="77">
        <v>2.98</v>
      </c>
      <c r="L44" t="s">
        <v>105</v>
      </c>
      <c r="M44" s="77">
        <v>3.55</v>
      </c>
      <c r="N44" s="77">
        <v>0.23</v>
      </c>
      <c r="O44" s="77">
        <v>148038.85999999999</v>
      </c>
      <c r="P44" s="77">
        <v>119.4</v>
      </c>
      <c r="Q44" s="77">
        <v>0</v>
      </c>
      <c r="R44" s="77">
        <v>176.75839884000001</v>
      </c>
      <c r="S44" s="77">
        <v>0.03</v>
      </c>
      <c r="T44" s="77">
        <v>0.46</v>
      </c>
      <c r="U44" s="77">
        <v>0.08</v>
      </c>
    </row>
    <row r="45" spans="2:21">
      <c r="B45" t="s">
        <v>408</v>
      </c>
      <c r="C45" t="s">
        <v>409</v>
      </c>
      <c r="D45" t="s">
        <v>103</v>
      </c>
      <c r="E45" t="s">
        <v>126</v>
      </c>
      <c r="F45" t="s">
        <v>403</v>
      </c>
      <c r="G45" t="s">
        <v>307</v>
      </c>
      <c r="H45" t="s">
        <v>369</v>
      </c>
      <c r="I45" t="s">
        <v>208</v>
      </c>
      <c r="J45" t="s">
        <v>410</v>
      </c>
      <c r="K45" s="77">
        <v>1.91</v>
      </c>
      <c r="L45" t="s">
        <v>105</v>
      </c>
      <c r="M45" s="77">
        <v>4.6500000000000004</v>
      </c>
      <c r="N45" s="77">
        <v>-0.05</v>
      </c>
      <c r="O45" s="77">
        <v>197337.22</v>
      </c>
      <c r="P45" s="77">
        <v>130.47999999999999</v>
      </c>
      <c r="Q45" s="77">
        <v>0</v>
      </c>
      <c r="R45" s="77">
        <v>257.48560465600002</v>
      </c>
      <c r="S45" s="77">
        <v>0.06</v>
      </c>
      <c r="T45" s="77">
        <v>0.67</v>
      </c>
      <c r="U45" s="77">
        <v>0.12</v>
      </c>
    </row>
    <row r="46" spans="2:21">
      <c r="B46" t="s">
        <v>411</v>
      </c>
      <c r="C46" t="s">
        <v>412</v>
      </c>
      <c r="D46" t="s">
        <v>103</v>
      </c>
      <c r="E46" t="s">
        <v>126</v>
      </c>
      <c r="F46" t="s">
        <v>413</v>
      </c>
      <c r="G46" t="s">
        <v>414</v>
      </c>
      <c r="H46" t="s">
        <v>415</v>
      </c>
      <c r="I46" t="s">
        <v>153</v>
      </c>
      <c r="J46" t="s">
        <v>416</v>
      </c>
      <c r="K46" s="77">
        <v>6.62</v>
      </c>
      <c r="L46" t="s">
        <v>105</v>
      </c>
      <c r="M46" s="77">
        <v>4.5</v>
      </c>
      <c r="N46" s="77">
        <v>1.1000000000000001</v>
      </c>
      <c r="O46" s="77">
        <v>1754000</v>
      </c>
      <c r="P46" s="77">
        <v>127.09</v>
      </c>
      <c r="Q46" s="77">
        <v>0</v>
      </c>
      <c r="R46" s="77">
        <v>2229.1586000000002</v>
      </c>
      <c r="S46" s="77">
        <v>0.06</v>
      </c>
      <c r="T46" s="77">
        <v>5.79</v>
      </c>
      <c r="U46" s="77">
        <v>1</v>
      </c>
    </row>
    <row r="47" spans="2:21">
      <c r="B47" t="s">
        <v>417</v>
      </c>
      <c r="C47" t="s">
        <v>418</v>
      </c>
      <c r="D47" t="s">
        <v>103</v>
      </c>
      <c r="E47" t="s">
        <v>126</v>
      </c>
      <c r="F47" t="s">
        <v>413</v>
      </c>
      <c r="G47" t="s">
        <v>414</v>
      </c>
      <c r="H47" t="s">
        <v>415</v>
      </c>
      <c r="I47" t="s">
        <v>153</v>
      </c>
      <c r="J47" t="s">
        <v>419</v>
      </c>
      <c r="K47" s="77">
        <v>8.4499999999999993</v>
      </c>
      <c r="L47" t="s">
        <v>105</v>
      </c>
      <c r="M47" s="77">
        <v>3.85</v>
      </c>
      <c r="N47" s="77">
        <v>1.45</v>
      </c>
      <c r="O47" s="77">
        <v>349618.5</v>
      </c>
      <c r="P47" s="77">
        <v>122.62</v>
      </c>
      <c r="Q47" s="77">
        <v>0</v>
      </c>
      <c r="R47" s="77">
        <v>428.70220469999998</v>
      </c>
      <c r="S47" s="77">
        <v>0.01</v>
      </c>
      <c r="T47" s="77">
        <v>1.1100000000000001</v>
      </c>
      <c r="U47" s="77">
        <v>0.19</v>
      </c>
    </row>
    <row r="48" spans="2:21">
      <c r="B48" t="s">
        <v>420</v>
      </c>
      <c r="C48" t="s">
        <v>421</v>
      </c>
      <c r="D48" t="s">
        <v>103</v>
      </c>
      <c r="E48" t="s">
        <v>126</v>
      </c>
      <c r="F48" t="s">
        <v>422</v>
      </c>
      <c r="G48" t="s">
        <v>307</v>
      </c>
      <c r="H48" t="s">
        <v>369</v>
      </c>
      <c r="I48" t="s">
        <v>208</v>
      </c>
      <c r="J48" t="s">
        <v>423</v>
      </c>
      <c r="K48" s="77">
        <v>2.83</v>
      </c>
      <c r="L48" t="s">
        <v>105</v>
      </c>
      <c r="M48" s="77">
        <v>3.85</v>
      </c>
      <c r="N48" s="77">
        <v>0.05</v>
      </c>
      <c r="O48" s="77">
        <v>46250</v>
      </c>
      <c r="P48" s="77">
        <v>119.14</v>
      </c>
      <c r="Q48" s="77">
        <v>0</v>
      </c>
      <c r="R48" s="77">
        <v>55.102249999999998</v>
      </c>
      <c r="S48" s="77">
        <v>0.01</v>
      </c>
      <c r="T48" s="77">
        <v>0.14000000000000001</v>
      </c>
      <c r="U48" s="77">
        <v>0.02</v>
      </c>
    </row>
    <row r="49" spans="2:21">
      <c r="B49" t="s">
        <v>424</v>
      </c>
      <c r="C49" t="s">
        <v>425</v>
      </c>
      <c r="D49" t="s">
        <v>103</v>
      </c>
      <c r="E49" t="s">
        <v>126</v>
      </c>
      <c r="F49" t="s">
        <v>306</v>
      </c>
      <c r="G49" t="s">
        <v>307</v>
      </c>
      <c r="H49" t="s">
        <v>369</v>
      </c>
      <c r="I49" t="s">
        <v>208</v>
      </c>
      <c r="J49" t="s">
        <v>426</v>
      </c>
      <c r="K49" s="77">
        <v>2.4500000000000002</v>
      </c>
      <c r="L49" t="s">
        <v>105</v>
      </c>
      <c r="M49" s="77">
        <v>5</v>
      </c>
      <c r="N49" s="77">
        <v>0.28000000000000003</v>
      </c>
      <c r="O49" s="77">
        <v>300000</v>
      </c>
      <c r="P49" s="77">
        <v>123.39</v>
      </c>
      <c r="Q49" s="77">
        <v>0</v>
      </c>
      <c r="R49" s="77">
        <v>370.17</v>
      </c>
      <c r="S49" s="77">
        <v>0.03</v>
      </c>
      <c r="T49" s="77">
        <v>0.96</v>
      </c>
      <c r="U49" s="77">
        <v>0.17</v>
      </c>
    </row>
    <row r="50" spans="2:21">
      <c r="B50" t="s">
        <v>427</v>
      </c>
      <c r="C50" t="s">
        <v>428</v>
      </c>
      <c r="D50" t="s">
        <v>103</v>
      </c>
      <c r="E50" t="s">
        <v>126</v>
      </c>
      <c r="F50" t="s">
        <v>333</v>
      </c>
      <c r="G50" t="s">
        <v>307</v>
      </c>
      <c r="H50" t="s">
        <v>369</v>
      </c>
      <c r="I50" t="s">
        <v>208</v>
      </c>
      <c r="J50" t="s">
        <v>429</v>
      </c>
      <c r="K50" s="77">
        <v>2.34</v>
      </c>
      <c r="L50" t="s">
        <v>105</v>
      </c>
      <c r="M50" s="77">
        <v>6.5</v>
      </c>
      <c r="N50" s="77">
        <v>0.32</v>
      </c>
      <c r="O50" s="77">
        <v>253701</v>
      </c>
      <c r="P50" s="77">
        <v>127.13</v>
      </c>
      <c r="Q50" s="77">
        <v>4.5423499999999999</v>
      </c>
      <c r="R50" s="77">
        <v>327.07243130000001</v>
      </c>
      <c r="S50" s="77">
        <v>0.02</v>
      </c>
      <c r="T50" s="77">
        <v>0.85</v>
      </c>
      <c r="U50" s="77">
        <v>0.15</v>
      </c>
    </row>
    <row r="51" spans="2:21">
      <c r="B51" t="s">
        <v>430</v>
      </c>
      <c r="C51" t="s">
        <v>431</v>
      </c>
      <c r="D51" t="s">
        <v>103</v>
      </c>
      <c r="E51" t="s">
        <v>126</v>
      </c>
      <c r="F51" t="s">
        <v>432</v>
      </c>
      <c r="G51" t="s">
        <v>339</v>
      </c>
      <c r="H51" t="s">
        <v>433</v>
      </c>
      <c r="I51" t="s">
        <v>153</v>
      </c>
      <c r="J51" t="s">
        <v>282</v>
      </c>
      <c r="K51" s="77">
        <v>5.16</v>
      </c>
      <c r="L51" t="s">
        <v>105</v>
      </c>
      <c r="M51" s="77">
        <v>4.75</v>
      </c>
      <c r="N51" s="77">
        <v>0.78</v>
      </c>
      <c r="O51" s="77">
        <v>672676</v>
      </c>
      <c r="P51" s="77">
        <v>148.43</v>
      </c>
      <c r="Q51" s="77">
        <v>0</v>
      </c>
      <c r="R51" s="77">
        <v>998.45298679999996</v>
      </c>
      <c r="S51" s="77">
        <v>0.04</v>
      </c>
      <c r="T51" s="77">
        <v>2.59</v>
      </c>
      <c r="U51" s="77">
        <v>0.45</v>
      </c>
    </row>
    <row r="52" spans="2:21">
      <c r="B52" t="s">
        <v>434</v>
      </c>
      <c r="C52" t="s">
        <v>435</v>
      </c>
      <c r="D52" t="s">
        <v>103</v>
      </c>
      <c r="E52" t="s">
        <v>126</v>
      </c>
      <c r="F52" t="s">
        <v>436</v>
      </c>
      <c r="G52" t="s">
        <v>339</v>
      </c>
      <c r="H52" t="s">
        <v>437</v>
      </c>
      <c r="I52" t="s">
        <v>208</v>
      </c>
      <c r="J52" t="s">
        <v>438</v>
      </c>
      <c r="K52" s="77">
        <v>2.77</v>
      </c>
      <c r="L52" t="s">
        <v>105</v>
      </c>
      <c r="M52" s="77">
        <v>5.85</v>
      </c>
      <c r="N52" s="77">
        <v>0.77</v>
      </c>
      <c r="O52" s="77">
        <v>141469.91</v>
      </c>
      <c r="P52" s="77">
        <v>123.56</v>
      </c>
      <c r="Q52" s="77">
        <v>0</v>
      </c>
      <c r="R52" s="77">
        <v>174.80022079599999</v>
      </c>
      <c r="S52" s="77">
        <v>0.01</v>
      </c>
      <c r="T52" s="77">
        <v>0.45</v>
      </c>
      <c r="U52" s="77">
        <v>0.08</v>
      </c>
    </row>
    <row r="53" spans="2:21">
      <c r="B53" t="s">
        <v>439</v>
      </c>
      <c r="C53" t="s">
        <v>440</v>
      </c>
      <c r="D53" t="s">
        <v>103</v>
      </c>
      <c r="E53" t="s">
        <v>126</v>
      </c>
      <c r="F53" t="s">
        <v>436</v>
      </c>
      <c r="G53" t="s">
        <v>339</v>
      </c>
      <c r="H53" t="s">
        <v>437</v>
      </c>
      <c r="I53" t="s">
        <v>208</v>
      </c>
      <c r="J53" t="s">
        <v>327</v>
      </c>
      <c r="K53" s="77">
        <v>3.09</v>
      </c>
      <c r="L53" t="s">
        <v>105</v>
      </c>
      <c r="M53" s="77">
        <v>4.9000000000000004</v>
      </c>
      <c r="N53" s="77">
        <v>0.8</v>
      </c>
      <c r="O53" s="77">
        <v>213148.42</v>
      </c>
      <c r="P53" s="77">
        <v>116.74</v>
      </c>
      <c r="Q53" s="77">
        <v>0</v>
      </c>
      <c r="R53" s="77">
        <v>248.829465508</v>
      </c>
      <c r="S53" s="77">
        <v>0.03</v>
      </c>
      <c r="T53" s="77">
        <v>0.65</v>
      </c>
      <c r="U53" s="77">
        <v>0.11</v>
      </c>
    </row>
    <row r="54" spans="2:21">
      <c r="B54" t="s">
        <v>441</v>
      </c>
      <c r="C54" t="s">
        <v>442</v>
      </c>
      <c r="D54" t="s">
        <v>103</v>
      </c>
      <c r="E54" t="s">
        <v>126</v>
      </c>
      <c r="F54" t="s">
        <v>436</v>
      </c>
      <c r="G54" t="s">
        <v>339</v>
      </c>
      <c r="H54" t="s">
        <v>437</v>
      </c>
      <c r="I54" t="s">
        <v>208</v>
      </c>
      <c r="J54" t="s">
        <v>443</v>
      </c>
      <c r="K54" s="77">
        <v>6.49</v>
      </c>
      <c r="L54" t="s">
        <v>105</v>
      </c>
      <c r="M54" s="77">
        <v>2.2999999999999998</v>
      </c>
      <c r="N54" s="77">
        <v>1.59</v>
      </c>
      <c r="O54" s="77">
        <v>51.92</v>
      </c>
      <c r="P54" s="77">
        <v>105.41</v>
      </c>
      <c r="Q54" s="77">
        <v>5.5000000000000003E-4</v>
      </c>
      <c r="R54" s="77">
        <v>5.5278872E-2</v>
      </c>
      <c r="S54" s="77">
        <v>0</v>
      </c>
      <c r="T54" s="77">
        <v>0</v>
      </c>
      <c r="U54" s="77">
        <v>0</v>
      </c>
    </row>
    <row r="55" spans="2:21">
      <c r="B55" t="s">
        <v>444</v>
      </c>
      <c r="C55" t="s">
        <v>445</v>
      </c>
      <c r="D55" t="s">
        <v>103</v>
      </c>
      <c r="E55" t="s">
        <v>126</v>
      </c>
      <c r="F55" t="s">
        <v>436</v>
      </c>
      <c r="G55" t="s">
        <v>339</v>
      </c>
      <c r="H55" t="s">
        <v>437</v>
      </c>
      <c r="I55" t="s">
        <v>208</v>
      </c>
      <c r="J55" t="s">
        <v>446</v>
      </c>
      <c r="K55" s="77">
        <v>7.05</v>
      </c>
      <c r="L55" t="s">
        <v>105</v>
      </c>
      <c r="M55" s="77">
        <v>2.15</v>
      </c>
      <c r="N55" s="77">
        <v>1.43</v>
      </c>
      <c r="O55" s="77">
        <v>1416574.24</v>
      </c>
      <c r="P55" s="77">
        <v>106.57</v>
      </c>
      <c r="Q55" s="77">
        <v>0</v>
      </c>
      <c r="R55" s="77">
        <v>1509.6431675680001</v>
      </c>
      <c r="S55" s="77">
        <v>0.27</v>
      </c>
      <c r="T55" s="77">
        <v>3.92</v>
      </c>
      <c r="U55" s="77">
        <v>0.68</v>
      </c>
    </row>
    <row r="56" spans="2:21">
      <c r="B56" t="s">
        <v>447</v>
      </c>
      <c r="C56" t="s">
        <v>448</v>
      </c>
      <c r="D56" t="s">
        <v>103</v>
      </c>
      <c r="E56" t="s">
        <v>126</v>
      </c>
      <c r="F56" t="s">
        <v>436</v>
      </c>
      <c r="G56" t="s">
        <v>339</v>
      </c>
      <c r="H56" t="s">
        <v>437</v>
      </c>
      <c r="I56" t="s">
        <v>208</v>
      </c>
      <c r="J56" t="s">
        <v>449</v>
      </c>
      <c r="K56" s="77">
        <v>7.63</v>
      </c>
      <c r="L56" t="s">
        <v>105</v>
      </c>
      <c r="M56" s="77">
        <v>2.35</v>
      </c>
      <c r="N56" s="77">
        <v>1.45</v>
      </c>
      <c r="O56" s="77">
        <v>85260</v>
      </c>
      <c r="P56" s="77">
        <v>108.04</v>
      </c>
      <c r="Q56" s="77">
        <v>0</v>
      </c>
      <c r="R56" s="77">
        <v>92.114903999999996</v>
      </c>
      <c r="S56" s="77">
        <v>0.03</v>
      </c>
      <c r="T56" s="77">
        <v>0.24</v>
      </c>
      <c r="U56" s="77">
        <v>0.04</v>
      </c>
    </row>
    <row r="57" spans="2:21">
      <c r="B57" t="s">
        <v>450</v>
      </c>
      <c r="C57" t="s">
        <v>451</v>
      </c>
      <c r="D57" t="s">
        <v>103</v>
      </c>
      <c r="E57" t="s">
        <v>126</v>
      </c>
      <c r="F57" t="s">
        <v>452</v>
      </c>
      <c r="G57" t="s">
        <v>414</v>
      </c>
      <c r="H57" t="s">
        <v>437</v>
      </c>
      <c r="I57" t="s">
        <v>208</v>
      </c>
      <c r="J57" t="s">
        <v>453</v>
      </c>
      <c r="K57" s="77">
        <v>5.64</v>
      </c>
      <c r="L57" t="s">
        <v>105</v>
      </c>
      <c r="M57" s="77">
        <v>1.94</v>
      </c>
      <c r="N57" s="77">
        <v>0.77</v>
      </c>
      <c r="O57" s="77">
        <v>166176.63</v>
      </c>
      <c r="P57" s="77">
        <v>106.77</v>
      </c>
      <c r="Q57" s="77">
        <v>0</v>
      </c>
      <c r="R57" s="77">
        <v>177.426787851</v>
      </c>
      <c r="S57" s="77">
        <v>0.03</v>
      </c>
      <c r="T57" s="77">
        <v>0.46</v>
      </c>
      <c r="U57" s="77">
        <v>0.08</v>
      </c>
    </row>
    <row r="58" spans="2:21">
      <c r="B58" t="s">
        <v>454</v>
      </c>
      <c r="C58" t="s">
        <v>455</v>
      </c>
      <c r="D58" t="s">
        <v>103</v>
      </c>
      <c r="E58" t="s">
        <v>126</v>
      </c>
      <c r="F58" t="s">
        <v>456</v>
      </c>
      <c r="G58" t="s">
        <v>457</v>
      </c>
      <c r="H58" t="s">
        <v>437</v>
      </c>
      <c r="I58" t="s">
        <v>208</v>
      </c>
      <c r="J58" t="s">
        <v>458</v>
      </c>
      <c r="K58" s="77">
        <v>8.84</v>
      </c>
      <c r="L58" t="s">
        <v>105</v>
      </c>
      <c r="M58" s="77">
        <v>5.15</v>
      </c>
      <c r="N58" s="77">
        <v>2.19</v>
      </c>
      <c r="O58" s="77">
        <v>819686</v>
      </c>
      <c r="P58" s="77">
        <v>153.66999999999999</v>
      </c>
      <c r="Q58" s="77">
        <v>0</v>
      </c>
      <c r="R58" s="77">
        <v>1259.6114762</v>
      </c>
      <c r="S58" s="77">
        <v>0.02</v>
      </c>
      <c r="T58" s="77">
        <v>3.27</v>
      </c>
      <c r="U58" s="77">
        <v>0.56000000000000005</v>
      </c>
    </row>
    <row r="59" spans="2:21">
      <c r="B59" t="s">
        <v>459</v>
      </c>
      <c r="C59" t="s">
        <v>460</v>
      </c>
      <c r="D59" t="s">
        <v>103</v>
      </c>
      <c r="E59" t="s">
        <v>126</v>
      </c>
      <c r="F59" t="s">
        <v>461</v>
      </c>
      <c r="G59" t="s">
        <v>339</v>
      </c>
      <c r="H59" t="s">
        <v>437</v>
      </c>
      <c r="I59" t="s">
        <v>208</v>
      </c>
      <c r="J59" t="s">
        <v>429</v>
      </c>
      <c r="K59" s="77">
        <v>0.49</v>
      </c>
      <c r="L59" t="s">
        <v>105</v>
      </c>
      <c r="M59" s="77">
        <v>5.3</v>
      </c>
      <c r="N59" s="77">
        <v>0.67</v>
      </c>
      <c r="O59" s="77">
        <v>1676</v>
      </c>
      <c r="P59" s="77">
        <v>119.18</v>
      </c>
      <c r="Q59" s="77">
        <v>0</v>
      </c>
      <c r="R59" s="77">
        <v>1.9974567999999999</v>
      </c>
      <c r="S59" s="77">
        <v>0</v>
      </c>
      <c r="T59" s="77">
        <v>0.01</v>
      </c>
      <c r="U59" s="77">
        <v>0</v>
      </c>
    </row>
    <row r="60" spans="2:21">
      <c r="B60" t="s">
        <v>462</v>
      </c>
      <c r="C60" t="s">
        <v>463</v>
      </c>
      <c r="D60" t="s">
        <v>103</v>
      </c>
      <c r="E60" t="s">
        <v>126</v>
      </c>
      <c r="F60" t="s">
        <v>464</v>
      </c>
      <c r="G60" t="s">
        <v>465</v>
      </c>
      <c r="H60" t="s">
        <v>437</v>
      </c>
      <c r="I60" t="s">
        <v>208</v>
      </c>
      <c r="J60" t="s">
        <v>466</v>
      </c>
      <c r="K60" s="77">
        <v>4.97</v>
      </c>
      <c r="L60" t="s">
        <v>105</v>
      </c>
      <c r="M60" s="77">
        <v>3.85</v>
      </c>
      <c r="N60" s="77">
        <v>0.56999999999999995</v>
      </c>
      <c r="O60" s="77">
        <v>26116</v>
      </c>
      <c r="P60" s="77">
        <v>120.57</v>
      </c>
      <c r="Q60" s="77">
        <v>0</v>
      </c>
      <c r="R60" s="77">
        <v>31.488061200000001</v>
      </c>
      <c r="S60" s="77">
        <v>0.01</v>
      </c>
      <c r="T60" s="77">
        <v>0.08</v>
      </c>
      <c r="U60" s="77">
        <v>0.01</v>
      </c>
    </row>
    <row r="61" spans="2:21">
      <c r="B61" t="s">
        <v>467</v>
      </c>
      <c r="C61" t="s">
        <v>468</v>
      </c>
      <c r="D61" t="s">
        <v>103</v>
      </c>
      <c r="E61" t="s">
        <v>126</v>
      </c>
      <c r="F61" t="s">
        <v>464</v>
      </c>
      <c r="G61" t="s">
        <v>465</v>
      </c>
      <c r="H61" t="s">
        <v>437</v>
      </c>
      <c r="I61" t="s">
        <v>208</v>
      </c>
      <c r="J61" t="s">
        <v>469</v>
      </c>
      <c r="K61" s="77">
        <v>5.8</v>
      </c>
      <c r="L61" t="s">
        <v>105</v>
      </c>
      <c r="M61" s="77">
        <v>3.85</v>
      </c>
      <c r="N61" s="77">
        <v>0.69</v>
      </c>
      <c r="O61" s="77">
        <v>17579</v>
      </c>
      <c r="P61" s="77">
        <v>122.97</v>
      </c>
      <c r="Q61" s="77">
        <v>0</v>
      </c>
      <c r="R61" s="77">
        <v>21.616896300000001</v>
      </c>
      <c r="S61" s="77">
        <v>0.01</v>
      </c>
      <c r="T61" s="77">
        <v>0.06</v>
      </c>
      <c r="U61" s="77">
        <v>0.01</v>
      </c>
    </row>
    <row r="62" spans="2:21">
      <c r="B62" t="s">
        <v>470</v>
      </c>
      <c r="C62" t="s">
        <v>471</v>
      </c>
      <c r="D62" t="s">
        <v>103</v>
      </c>
      <c r="E62" t="s">
        <v>126</v>
      </c>
      <c r="F62" t="s">
        <v>464</v>
      </c>
      <c r="G62" t="s">
        <v>465</v>
      </c>
      <c r="H62" t="s">
        <v>437</v>
      </c>
      <c r="I62" t="s">
        <v>208</v>
      </c>
      <c r="J62" t="s">
        <v>407</v>
      </c>
      <c r="K62" s="77">
        <v>3.23</v>
      </c>
      <c r="L62" t="s">
        <v>105</v>
      </c>
      <c r="M62" s="77">
        <v>3.9</v>
      </c>
      <c r="N62" s="77">
        <v>0.31</v>
      </c>
      <c r="O62" s="77">
        <v>22969</v>
      </c>
      <c r="P62" s="77">
        <v>120.78</v>
      </c>
      <c r="Q62" s="77">
        <v>0</v>
      </c>
      <c r="R62" s="77">
        <v>27.741958199999999</v>
      </c>
      <c r="S62" s="77">
        <v>0.01</v>
      </c>
      <c r="T62" s="77">
        <v>7.0000000000000007E-2</v>
      </c>
      <c r="U62" s="77">
        <v>0.01</v>
      </c>
    </row>
    <row r="63" spans="2:21">
      <c r="B63" t="s">
        <v>472</v>
      </c>
      <c r="C63" t="s">
        <v>473</v>
      </c>
      <c r="D63" t="s">
        <v>103</v>
      </c>
      <c r="E63" t="s">
        <v>126</v>
      </c>
      <c r="F63" t="s">
        <v>474</v>
      </c>
      <c r="G63" t="s">
        <v>465</v>
      </c>
      <c r="H63" t="s">
        <v>437</v>
      </c>
      <c r="I63" t="s">
        <v>208</v>
      </c>
      <c r="J63" t="s">
        <v>466</v>
      </c>
      <c r="K63" s="77">
        <v>3.35</v>
      </c>
      <c r="L63" t="s">
        <v>105</v>
      </c>
      <c r="M63" s="77">
        <v>3.75</v>
      </c>
      <c r="N63" s="77">
        <v>0.51</v>
      </c>
      <c r="O63" s="77">
        <v>88708</v>
      </c>
      <c r="P63" s="77">
        <v>120.58</v>
      </c>
      <c r="Q63" s="77">
        <v>0</v>
      </c>
      <c r="R63" s="77">
        <v>106.96410640000001</v>
      </c>
      <c r="S63" s="77">
        <v>0.01</v>
      </c>
      <c r="T63" s="77">
        <v>0.28000000000000003</v>
      </c>
      <c r="U63" s="77">
        <v>0.05</v>
      </c>
    </row>
    <row r="64" spans="2:21">
      <c r="B64" t="s">
        <v>475</v>
      </c>
      <c r="C64" t="s">
        <v>476</v>
      </c>
      <c r="D64" t="s">
        <v>103</v>
      </c>
      <c r="E64" t="s">
        <v>126</v>
      </c>
      <c r="F64" t="s">
        <v>474</v>
      </c>
      <c r="G64" t="s">
        <v>465</v>
      </c>
      <c r="H64" t="s">
        <v>433</v>
      </c>
      <c r="I64" t="s">
        <v>153</v>
      </c>
      <c r="J64" t="s">
        <v>477</v>
      </c>
      <c r="K64" s="77">
        <v>6.93</v>
      </c>
      <c r="L64" t="s">
        <v>105</v>
      </c>
      <c r="M64" s="77">
        <v>2.48</v>
      </c>
      <c r="N64" s="77">
        <v>1.02</v>
      </c>
      <c r="O64" s="77">
        <v>23045</v>
      </c>
      <c r="P64" s="77">
        <v>110.91</v>
      </c>
      <c r="Q64" s="77">
        <v>0</v>
      </c>
      <c r="R64" s="77">
        <v>25.559209500000001</v>
      </c>
      <c r="S64" s="77">
        <v>0.01</v>
      </c>
      <c r="T64" s="77">
        <v>7.0000000000000007E-2</v>
      </c>
      <c r="U64" s="77">
        <v>0.01</v>
      </c>
    </row>
    <row r="65" spans="2:21">
      <c r="B65" t="s">
        <v>478</v>
      </c>
      <c r="C65" t="s">
        <v>479</v>
      </c>
      <c r="D65" t="s">
        <v>103</v>
      </c>
      <c r="E65" t="s">
        <v>126</v>
      </c>
      <c r="F65" t="s">
        <v>311</v>
      </c>
      <c r="G65" t="s">
        <v>307</v>
      </c>
      <c r="H65" t="s">
        <v>437</v>
      </c>
      <c r="I65" t="s">
        <v>208</v>
      </c>
      <c r="J65" t="s">
        <v>480</v>
      </c>
      <c r="K65" s="77">
        <v>4.8600000000000003</v>
      </c>
      <c r="L65" t="s">
        <v>105</v>
      </c>
      <c r="M65" s="77">
        <v>1.06</v>
      </c>
      <c r="N65" s="77">
        <v>0.96</v>
      </c>
      <c r="O65" s="77">
        <v>6</v>
      </c>
      <c r="P65" s="77">
        <v>5024799</v>
      </c>
      <c r="Q65" s="77">
        <v>0</v>
      </c>
      <c r="R65" s="77">
        <v>301.48793999999998</v>
      </c>
      <c r="S65" s="77">
        <v>0</v>
      </c>
      <c r="T65" s="77">
        <v>0.78</v>
      </c>
      <c r="U65" s="77">
        <v>0.14000000000000001</v>
      </c>
    </row>
    <row r="66" spans="2:21">
      <c r="B66" t="s">
        <v>481</v>
      </c>
      <c r="C66" t="s">
        <v>482</v>
      </c>
      <c r="D66" t="s">
        <v>103</v>
      </c>
      <c r="E66" t="s">
        <v>126</v>
      </c>
      <c r="F66" t="s">
        <v>483</v>
      </c>
      <c r="G66" t="s">
        <v>465</v>
      </c>
      <c r="H66" t="s">
        <v>433</v>
      </c>
      <c r="I66" t="s">
        <v>153</v>
      </c>
      <c r="J66" t="s">
        <v>484</v>
      </c>
      <c r="K66" s="77">
        <v>1.02</v>
      </c>
      <c r="L66" t="s">
        <v>105</v>
      </c>
      <c r="M66" s="77">
        <v>4.28</v>
      </c>
      <c r="N66" s="77">
        <v>0.68</v>
      </c>
      <c r="O66" s="77">
        <v>125000.29</v>
      </c>
      <c r="P66" s="77">
        <v>126.21</v>
      </c>
      <c r="Q66" s="77">
        <v>0</v>
      </c>
      <c r="R66" s="77">
        <v>157.76286600899999</v>
      </c>
      <c r="S66" s="77">
        <v>0.09</v>
      </c>
      <c r="T66" s="77">
        <v>0.41</v>
      </c>
      <c r="U66" s="77">
        <v>7.0000000000000007E-2</v>
      </c>
    </row>
    <row r="67" spans="2:21">
      <c r="B67" t="s">
        <v>485</v>
      </c>
      <c r="C67" t="s">
        <v>486</v>
      </c>
      <c r="D67" t="s">
        <v>103</v>
      </c>
      <c r="E67" t="s">
        <v>126</v>
      </c>
      <c r="F67" t="s">
        <v>487</v>
      </c>
      <c r="G67" t="s">
        <v>339</v>
      </c>
      <c r="H67" t="s">
        <v>433</v>
      </c>
      <c r="I67" t="s">
        <v>153</v>
      </c>
      <c r="J67" t="s">
        <v>488</v>
      </c>
      <c r="K67" s="77">
        <v>4.71</v>
      </c>
      <c r="L67" t="s">
        <v>105</v>
      </c>
      <c r="M67" s="77">
        <v>2.74</v>
      </c>
      <c r="N67" s="77">
        <v>0.82</v>
      </c>
      <c r="O67" s="77">
        <v>20086.96</v>
      </c>
      <c r="P67" s="77">
        <v>109.26</v>
      </c>
      <c r="Q67" s="77">
        <v>0</v>
      </c>
      <c r="R67" s="77">
        <v>21.947012495999999</v>
      </c>
      <c r="S67" s="77">
        <v>0</v>
      </c>
      <c r="T67" s="77">
        <v>0.06</v>
      </c>
      <c r="U67" s="77">
        <v>0.01</v>
      </c>
    </row>
    <row r="68" spans="2:21">
      <c r="B68" t="s">
        <v>489</v>
      </c>
      <c r="C68" t="s">
        <v>490</v>
      </c>
      <c r="D68" t="s">
        <v>103</v>
      </c>
      <c r="E68" t="s">
        <v>126</v>
      </c>
      <c r="F68" t="s">
        <v>487</v>
      </c>
      <c r="G68" t="s">
        <v>339</v>
      </c>
      <c r="H68" t="s">
        <v>433</v>
      </c>
      <c r="I68" t="s">
        <v>153</v>
      </c>
      <c r="J68" t="s">
        <v>491</v>
      </c>
      <c r="K68" s="77">
        <v>6.58</v>
      </c>
      <c r="L68" t="s">
        <v>105</v>
      </c>
      <c r="M68" s="77">
        <v>1.96</v>
      </c>
      <c r="N68" s="77">
        <v>1.33</v>
      </c>
      <c r="O68" s="77">
        <v>36000</v>
      </c>
      <c r="P68" s="77">
        <v>104.34</v>
      </c>
      <c r="Q68" s="77">
        <v>0</v>
      </c>
      <c r="R68" s="77">
        <v>37.562399999999997</v>
      </c>
      <c r="S68" s="77">
        <v>0.01</v>
      </c>
      <c r="T68" s="77">
        <v>0.1</v>
      </c>
      <c r="U68" s="77">
        <v>0.02</v>
      </c>
    </row>
    <row r="69" spans="2:21">
      <c r="B69" t="s">
        <v>492</v>
      </c>
      <c r="C69" t="s">
        <v>493</v>
      </c>
      <c r="D69" t="s">
        <v>103</v>
      </c>
      <c r="E69" t="s">
        <v>126</v>
      </c>
      <c r="F69" t="s">
        <v>494</v>
      </c>
      <c r="G69" t="s">
        <v>465</v>
      </c>
      <c r="H69" t="s">
        <v>437</v>
      </c>
      <c r="I69" t="s">
        <v>208</v>
      </c>
      <c r="J69" t="s">
        <v>495</v>
      </c>
      <c r="K69" s="77">
        <v>1.7</v>
      </c>
      <c r="L69" t="s">
        <v>105</v>
      </c>
      <c r="M69" s="77">
        <v>3.6</v>
      </c>
      <c r="N69" s="77">
        <v>0.18</v>
      </c>
      <c r="O69" s="77">
        <v>57465</v>
      </c>
      <c r="P69" s="77">
        <v>112.9</v>
      </c>
      <c r="Q69" s="77">
        <v>0</v>
      </c>
      <c r="R69" s="77">
        <v>64.877984999999995</v>
      </c>
      <c r="S69" s="77">
        <v>0.01</v>
      </c>
      <c r="T69" s="77">
        <v>0.17</v>
      </c>
      <c r="U69" s="77">
        <v>0.03</v>
      </c>
    </row>
    <row r="70" spans="2:21">
      <c r="B70" t="s">
        <v>496</v>
      </c>
      <c r="C70" t="s">
        <v>497</v>
      </c>
      <c r="D70" t="s">
        <v>103</v>
      </c>
      <c r="E70" t="s">
        <v>126</v>
      </c>
      <c r="F70" t="s">
        <v>494</v>
      </c>
      <c r="G70" t="s">
        <v>465</v>
      </c>
      <c r="H70" t="s">
        <v>433</v>
      </c>
      <c r="I70" t="s">
        <v>153</v>
      </c>
      <c r="J70" t="s">
        <v>498</v>
      </c>
      <c r="K70" s="77">
        <v>8.07</v>
      </c>
      <c r="L70" t="s">
        <v>105</v>
      </c>
      <c r="M70" s="77">
        <v>2.25</v>
      </c>
      <c r="N70" s="77">
        <v>1.18</v>
      </c>
      <c r="O70" s="77">
        <v>30558</v>
      </c>
      <c r="P70" s="77">
        <v>109.75</v>
      </c>
      <c r="Q70" s="77">
        <v>0</v>
      </c>
      <c r="R70" s="77">
        <v>33.537405</v>
      </c>
      <c r="S70" s="77">
        <v>0.01</v>
      </c>
      <c r="T70" s="77">
        <v>0.09</v>
      </c>
      <c r="U70" s="77">
        <v>0.02</v>
      </c>
    </row>
    <row r="71" spans="2:21">
      <c r="B71" t="s">
        <v>499</v>
      </c>
      <c r="C71" t="s">
        <v>500</v>
      </c>
      <c r="D71" t="s">
        <v>103</v>
      </c>
      <c r="E71" t="s">
        <v>126</v>
      </c>
      <c r="F71" t="s">
        <v>501</v>
      </c>
      <c r="G71" t="s">
        <v>339</v>
      </c>
      <c r="H71" t="s">
        <v>502</v>
      </c>
      <c r="I71" t="s">
        <v>153</v>
      </c>
      <c r="J71" t="s">
        <v>503</v>
      </c>
      <c r="K71" s="77">
        <v>6.09</v>
      </c>
      <c r="L71" t="s">
        <v>105</v>
      </c>
      <c r="M71" s="77">
        <v>1.34</v>
      </c>
      <c r="N71" s="77">
        <v>1.1499999999999999</v>
      </c>
      <c r="O71" s="77">
        <v>332070.59999999998</v>
      </c>
      <c r="P71" s="77">
        <v>101.56</v>
      </c>
      <c r="Q71" s="77">
        <v>0</v>
      </c>
      <c r="R71" s="77">
        <v>337.25090136</v>
      </c>
      <c r="S71" s="77">
        <v>0.09</v>
      </c>
      <c r="T71" s="77">
        <v>0.88</v>
      </c>
      <c r="U71" s="77">
        <v>0.15</v>
      </c>
    </row>
    <row r="72" spans="2:21">
      <c r="B72" t="s">
        <v>504</v>
      </c>
      <c r="C72" t="s">
        <v>505</v>
      </c>
      <c r="D72" t="s">
        <v>103</v>
      </c>
      <c r="E72" t="s">
        <v>126</v>
      </c>
      <c r="F72" t="s">
        <v>501</v>
      </c>
      <c r="G72" t="s">
        <v>339</v>
      </c>
      <c r="H72" t="s">
        <v>506</v>
      </c>
      <c r="I72" t="s">
        <v>208</v>
      </c>
      <c r="J72" t="s">
        <v>507</v>
      </c>
      <c r="K72" s="77">
        <v>0.73</v>
      </c>
      <c r="L72" t="s">
        <v>105</v>
      </c>
      <c r="M72" s="77">
        <v>4.8499999999999996</v>
      </c>
      <c r="N72" s="77">
        <v>1.24</v>
      </c>
      <c r="O72" s="77">
        <v>1773.33</v>
      </c>
      <c r="P72" s="77">
        <v>124.96</v>
      </c>
      <c r="Q72" s="77">
        <v>0</v>
      </c>
      <c r="R72" s="77">
        <v>2.215953168</v>
      </c>
      <c r="S72" s="77">
        <v>0</v>
      </c>
      <c r="T72" s="77">
        <v>0.01</v>
      </c>
      <c r="U72" s="77">
        <v>0</v>
      </c>
    </row>
    <row r="73" spans="2:21">
      <c r="B73" t="s">
        <v>508</v>
      </c>
      <c r="C73" t="s">
        <v>509</v>
      </c>
      <c r="D73" t="s">
        <v>103</v>
      </c>
      <c r="E73" t="s">
        <v>126</v>
      </c>
      <c r="F73" t="s">
        <v>501</v>
      </c>
      <c r="G73" t="s">
        <v>339</v>
      </c>
      <c r="H73" t="s">
        <v>502</v>
      </c>
      <c r="I73" t="s">
        <v>153</v>
      </c>
      <c r="J73" t="s">
        <v>510</v>
      </c>
      <c r="K73" s="77">
        <v>5.36</v>
      </c>
      <c r="L73" t="s">
        <v>105</v>
      </c>
      <c r="M73" s="77">
        <v>2.5</v>
      </c>
      <c r="N73" s="77">
        <v>1.1100000000000001</v>
      </c>
      <c r="O73" s="77">
        <v>39860.559999999998</v>
      </c>
      <c r="P73" s="77">
        <v>107.27</v>
      </c>
      <c r="Q73" s="77">
        <v>0</v>
      </c>
      <c r="R73" s="77">
        <v>42.758422711999998</v>
      </c>
      <c r="S73" s="77">
        <v>0.01</v>
      </c>
      <c r="T73" s="77">
        <v>0.11</v>
      </c>
      <c r="U73" s="77">
        <v>0.02</v>
      </c>
    </row>
    <row r="74" spans="2:21">
      <c r="B74" t="s">
        <v>511</v>
      </c>
      <c r="C74" t="s">
        <v>512</v>
      </c>
      <c r="D74" t="s">
        <v>103</v>
      </c>
      <c r="E74" t="s">
        <v>126</v>
      </c>
      <c r="F74" t="s">
        <v>351</v>
      </c>
      <c r="G74" t="s">
        <v>307</v>
      </c>
      <c r="H74" t="s">
        <v>506</v>
      </c>
      <c r="I74" t="s">
        <v>208</v>
      </c>
      <c r="J74" t="s">
        <v>513</v>
      </c>
      <c r="K74" s="77">
        <v>3.33</v>
      </c>
      <c r="L74" t="s">
        <v>105</v>
      </c>
      <c r="M74" s="77">
        <v>2.8</v>
      </c>
      <c r="N74" s="77">
        <v>0.92</v>
      </c>
      <c r="O74" s="77">
        <v>10</v>
      </c>
      <c r="P74" s="77">
        <v>5414869</v>
      </c>
      <c r="Q74" s="77">
        <v>0</v>
      </c>
      <c r="R74" s="77">
        <v>541.48689999999999</v>
      </c>
      <c r="S74" s="77">
        <v>0</v>
      </c>
      <c r="T74" s="77">
        <v>1.41</v>
      </c>
      <c r="U74" s="77">
        <v>0.24</v>
      </c>
    </row>
    <row r="75" spans="2:21">
      <c r="B75" t="s">
        <v>514</v>
      </c>
      <c r="C75" t="s">
        <v>515</v>
      </c>
      <c r="D75" t="s">
        <v>103</v>
      </c>
      <c r="E75" t="s">
        <v>126</v>
      </c>
      <c r="F75" t="s">
        <v>516</v>
      </c>
      <c r="G75" t="s">
        <v>307</v>
      </c>
      <c r="H75" t="s">
        <v>506</v>
      </c>
      <c r="I75" t="s">
        <v>208</v>
      </c>
      <c r="J75" t="s">
        <v>484</v>
      </c>
      <c r="K75" s="77">
        <v>2.4700000000000002</v>
      </c>
      <c r="L75" t="s">
        <v>105</v>
      </c>
      <c r="M75" s="77">
        <v>2</v>
      </c>
      <c r="N75" s="77">
        <v>0.34</v>
      </c>
      <c r="O75" s="77">
        <v>124000</v>
      </c>
      <c r="P75" s="77">
        <v>105.04</v>
      </c>
      <c r="Q75" s="77">
        <v>34.404490000000003</v>
      </c>
      <c r="R75" s="77">
        <v>164.65409</v>
      </c>
      <c r="S75" s="77">
        <v>0.02</v>
      </c>
      <c r="T75" s="77">
        <v>0.43</v>
      </c>
      <c r="U75" s="77">
        <v>7.0000000000000007E-2</v>
      </c>
    </row>
    <row r="76" spans="2:21">
      <c r="B76" t="s">
        <v>517</v>
      </c>
      <c r="C76" t="s">
        <v>518</v>
      </c>
      <c r="D76" t="s">
        <v>103</v>
      </c>
      <c r="E76" t="s">
        <v>126</v>
      </c>
      <c r="F76" t="s">
        <v>519</v>
      </c>
      <c r="G76" t="s">
        <v>339</v>
      </c>
      <c r="H76" t="s">
        <v>502</v>
      </c>
      <c r="I76" t="s">
        <v>153</v>
      </c>
      <c r="J76" t="s">
        <v>520</v>
      </c>
      <c r="K76" s="77">
        <v>6.62</v>
      </c>
      <c r="L76" t="s">
        <v>105</v>
      </c>
      <c r="M76" s="77">
        <v>1.58</v>
      </c>
      <c r="N76" s="77">
        <v>1.1299999999999999</v>
      </c>
      <c r="O76" s="77">
        <v>73230.75</v>
      </c>
      <c r="P76" s="77">
        <v>103.3</v>
      </c>
      <c r="Q76" s="77">
        <v>0</v>
      </c>
      <c r="R76" s="77">
        <v>75.647364749999994</v>
      </c>
      <c r="S76" s="77">
        <v>0.02</v>
      </c>
      <c r="T76" s="77">
        <v>0.2</v>
      </c>
      <c r="U76" s="77">
        <v>0.03</v>
      </c>
    </row>
    <row r="77" spans="2:21">
      <c r="B77" t="s">
        <v>521</v>
      </c>
      <c r="C77" t="s">
        <v>522</v>
      </c>
      <c r="D77" t="s">
        <v>103</v>
      </c>
      <c r="E77" t="s">
        <v>126</v>
      </c>
      <c r="F77" t="s">
        <v>523</v>
      </c>
      <c r="G77" t="s">
        <v>339</v>
      </c>
      <c r="H77" t="s">
        <v>506</v>
      </c>
      <c r="I77" t="s">
        <v>208</v>
      </c>
      <c r="J77" t="s">
        <v>524</v>
      </c>
      <c r="K77" s="77">
        <v>6.1</v>
      </c>
      <c r="L77" t="s">
        <v>105</v>
      </c>
      <c r="M77" s="77">
        <v>1.6</v>
      </c>
      <c r="N77" s="77">
        <v>1.45</v>
      </c>
      <c r="O77" s="77">
        <v>39400</v>
      </c>
      <c r="P77" s="77">
        <v>101.57</v>
      </c>
      <c r="Q77" s="77">
        <v>0</v>
      </c>
      <c r="R77" s="77">
        <v>40.01858</v>
      </c>
      <c r="S77" s="77">
        <v>0.03</v>
      </c>
      <c r="T77" s="77">
        <v>0.1</v>
      </c>
      <c r="U77" s="77">
        <v>0.02</v>
      </c>
    </row>
    <row r="78" spans="2:21">
      <c r="B78" t="s">
        <v>525</v>
      </c>
      <c r="C78" t="s">
        <v>526</v>
      </c>
      <c r="D78" t="s">
        <v>103</v>
      </c>
      <c r="E78" t="s">
        <v>126</v>
      </c>
      <c r="F78" t="s">
        <v>527</v>
      </c>
      <c r="G78" t="s">
        <v>307</v>
      </c>
      <c r="H78" t="s">
        <v>506</v>
      </c>
      <c r="I78" t="s">
        <v>208</v>
      </c>
      <c r="J78" t="s">
        <v>528</v>
      </c>
      <c r="K78" s="77">
        <v>2.14</v>
      </c>
      <c r="L78" t="s">
        <v>105</v>
      </c>
      <c r="M78" s="77">
        <v>6.4</v>
      </c>
      <c r="N78" s="77">
        <v>0.28999999999999998</v>
      </c>
      <c r="O78" s="77">
        <v>400000</v>
      </c>
      <c r="P78" s="77">
        <v>129.43</v>
      </c>
      <c r="Q78" s="77">
        <v>0</v>
      </c>
      <c r="R78" s="77">
        <v>517.72</v>
      </c>
      <c r="S78" s="77">
        <v>0.03</v>
      </c>
      <c r="T78" s="77">
        <v>1.34</v>
      </c>
      <c r="U78" s="77">
        <v>0.23</v>
      </c>
    </row>
    <row r="79" spans="2:21">
      <c r="B79" t="s">
        <v>529</v>
      </c>
      <c r="C79" t="s">
        <v>530</v>
      </c>
      <c r="D79" t="s">
        <v>103</v>
      </c>
      <c r="E79" t="s">
        <v>126</v>
      </c>
      <c r="F79" t="s">
        <v>531</v>
      </c>
      <c r="G79" t="s">
        <v>339</v>
      </c>
      <c r="H79" t="s">
        <v>532</v>
      </c>
      <c r="I79" t="s">
        <v>208</v>
      </c>
      <c r="J79" t="s">
        <v>533</v>
      </c>
      <c r="K79" s="77">
        <v>2.56</v>
      </c>
      <c r="L79" t="s">
        <v>105</v>
      </c>
      <c r="M79" s="77">
        <v>4.5999999999999996</v>
      </c>
      <c r="N79" s="77">
        <v>0.75</v>
      </c>
      <c r="O79" s="77">
        <v>43860.01</v>
      </c>
      <c r="P79" s="77">
        <v>110.98</v>
      </c>
      <c r="Q79" s="77">
        <v>0</v>
      </c>
      <c r="R79" s="77">
        <v>48.675839097999997</v>
      </c>
      <c r="S79" s="77">
        <v>0.01</v>
      </c>
      <c r="T79" s="77">
        <v>0.13</v>
      </c>
      <c r="U79" s="77">
        <v>0.02</v>
      </c>
    </row>
    <row r="80" spans="2:21">
      <c r="B80" t="s">
        <v>534</v>
      </c>
      <c r="C80" t="s">
        <v>535</v>
      </c>
      <c r="D80" t="s">
        <v>103</v>
      </c>
      <c r="E80" t="s">
        <v>126</v>
      </c>
      <c r="F80" t="s">
        <v>531</v>
      </c>
      <c r="G80" t="s">
        <v>339</v>
      </c>
      <c r="H80" t="s">
        <v>532</v>
      </c>
      <c r="I80" t="s">
        <v>208</v>
      </c>
      <c r="J80" t="s">
        <v>536</v>
      </c>
      <c r="K80" s="77">
        <v>5.9</v>
      </c>
      <c r="L80" t="s">
        <v>105</v>
      </c>
      <c r="M80" s="77">
        <v>3.06</v>
      </c>
      <c r="N80" s="77">
        <v>1.71</v>
      </c>
      <c r="O80" s="77">
        <v>23571</v>
      </c>
      <c r="P80" s="77">
        <v>108.19</v>
      </c>
      <c r="Q80" s="77">
        <v>0.39173000000000002</v>
      </c>
      <c r="R80" s="77">
        <v>25.893194900000001</v>
      </c>
      <c r="S80" s="77">
        <v>0.01</v>
      </c>
      <c r="T80" s="77">
        <v>7.0000000000000007E-2</v>
      </c>
      <c r="U80" s="77">
        <v>0.01</v>
      </c>
    </row>
    <row r="81" spans="2:21">
      <c r="B81" t="s">
        <v>537</v>
      </c>
      <c r="C81" t="s">
        <v>538</v>
      </c>
      <c r="D81" t="s">
        <v>103</v>
      </c>
      <c r="E81" t="s">
        <v>126</v>
      </c>
      <c r="F81" t="s">
        <v>539</v>
      </c>
      <c r="G81" t="s">
        <v>339</v>
      </c>
      <c r="H81" t="s">
        <v>532</v>
      </c>
      <c r="I81" t="s">
        <v>208</v>
      </c>
      <c r="J81" t="s">
        <v>480</v>
      </c>
      <c r="K81" s="77">
        <v>7.94</v>
      </c>
      <c r="L81" t="s">
        <v>105</v>
      </c>
      <c r="M81" s="77">
        <v>1.9</v>
      </c>
      <c r="N81" s="77">
        <v>2.0099999999999998</v>
      </c>
      <c r="O81" s="77">
        <v>123000</v>
      </c>
      <c r="P81" s="77">
        <v>98.95</v>
      </c>
      <c r="Q81" s="77">
        <v>0</v>
      </c>
      <c r="R81" s="77">
        <v>121.7085</v>
      </c>
      <c r="S81" s="77">
        <v>0.05</v>
      </c>
      <c r="T81" s="77">
        <v>0.32</v>
      </c>
      <c r="U81" s="77">
        <v>0.05</v>
      </c>
    </row>
    <row r="82" spans="2:21">
      <c r="B82" t="s">
        <v>540</v>
      </c>
      <c r="C82" t="s">
        <v>541</v>
      </c>
      <c r="D82" t="s">
        <v>103</v>
      </c>
      <c r="E82" t="s">
        <v>126</v>
      </c>
      <c r="F82" t="s">
        <v>422</v>
      </c>
      <c r="G82" t="s">
        <v>307</v>
      </c>
      <c r="H82" t="s">
        <v>532</v>
      </c>
      <c r="I82" t="s">
        <v>208</v>
      </c>
      <c r="J82" t="s">
        <v>542</v>
      </c>
      <c r="K82" s="77">
        <v>3.68</v>
      </c>
      <c r="L82" t="s">
        <v>105</v>
      </c>
      <c r="M82" s="77">
        <v>5.0999999999999996</v>
      </c>
      <c r="N82" s="77">
        <v>0.83</v>
      </c>
      <c r="O82" s="77">
        <v>81381</v>
      </c>
      <c r="P82" s="77">
        <v>139.84</v>
      </c>
      <c r="Q82" s="77">
        <v>1.2423599999999999</v>
      </c>
      <c r="R82" s="77">
        <v>115.0455504</v>
      </c>
      <c r="S82" s="77">
        <v>0.01</v>
      </c>
      <c r="T82" s="77">
        <v>0.3</v>
      </c>
      <c r="U82" s="77">
        <v>0.05</v>
      </c>
    </row>
    <row r="83" spans="2:21">
      <c r="B83" t="s">
        <v>543</v>
      </c>
      <c r="C83" t="s">
        <v>544</v>
      </c>
      <c r="D83" t="s">
        <v>103</v>
      </c>
      <c r="E83" t="s">
        <v>126</v>
      </c>
      <c r="F83" t="s">
        <v>545</v>
      </c>
      <c r="G83" t="s">
        <v>339</v>
      </c>
      <c r="H83" t="s">
        <v>532</v>
      </c>
      <c r="I83" t="s">
        <v>208</v>
      </c>
      <c r="J83" t="s">
        <v>546</v>
      </c>
      <c r="K83" s="77">
        <v>7.73</v>
      </c>
      <c r="L83" t="s">
        <v>105</v>
      </c>
      <c r="M83" s="77">
        <v>2.81</v>
      </c>
      <c r="N83" s="77">
        <v>2.2200000000000002</v>
      </c>
      <c r="O83" s="77">
        <v>3556</v>
      </c>
      <c r="P83" s="77">
        <v>105.01</v>
      </c>
      <c r="Q83" s="77">
        <v>0</v>
      </c>
      <c r="R83" s="77">
        <v>3.7341555999999998</v>
      </c>
      <c r="S83" s="77">
        <v>0</v>
      </c>
      <c r="T83" s="77">
        <v>0.01</v>
      </c>
      <c r="U83" s="77">
        <v>0</v>
      </c>
    </row>
    <row r="84" spans="2:21">
      <c r="B84" t="s">
        <v>547</v>
      </c>
      <c r="C84" t="s">
        <v>548</v>
      </c>
      <c r="D84" t="s">
        <v>103</v>
      </c>
      <c r="E84" t="s">
        <v>126</v>
      </c>
      <c r="F84" t="s">
        <v>545</v>
      </c>
      <c r="G84" t="s">
        <v>339</v>
      </c>
      <c r="H84" t="s">
        <v>532</v>
      </c>
      <c r="I84" t="s">
        <v>208</v>
      </c>
      <c r="J84" t="s">
        <v>549</v>
      </c>
      <c r="K84" s="77">
        <v>5.61</v>
      </c>
      <c r="L84" t="s">
        <v>105</v>
      </c>
      <c r="M84" s="77">
        <v>3.7</v>
      </c>
      <c r="N84" s="77">
        <v>1.37</v>
      </c>
      <c r="O84" s="77">
        <v>198461.9</v>
      </c>
      <c r="P84" s="77">
        <v>112.64</v>
      </c>
      <c r="Q84" s="77">
        <v>0</v>
      </c>
      <c r="R84" s="77">
        <v>223.54748416000001</v>
      </c>
      <c r="S84" s="77">
        <v>0.03</v>
      </c>
      <c r="T84" s="77">
        <v>0.57999999999999996</v>
      </c>
      <c r="U84" s="77">
        <v>0.1</v>
      </c>
    </row>
    <row r="85" spans="2:21">
      <c r="B85" t="s">
        <v>550</v>
      </c>
      <c r="C85" t="s">
        <v>551</v>
      </c>
      <c r="D85" t="s">
        <v>103</v>
      </c>
      <c r="E85" t="s">
        <v>126</v>
      </c>
      <c r="F85" t="s">
        <v>545</v>
      </c>
      <c r="G85" t="s">
        <v>339</v>
      </c>
      <c r="H85" t="s">
        <v>532</v>
      </c>
      <c r="I85" t="s">
        <v>208</v>
      </c>
      <c r="J85" t="s">
        <v>552</v>
      </c>
      <c r="K85" s="77">
        <v>5.56</v>
      </c>
      <c r="L85" t="s">
        <v>105</v>
      </c>
      <c r="M85" s="77">
        <v>2.85</v>
      </c>
      <c r="N85" s="77">
        <v>0.98</v>
      </c>
      <c r="O85" s="77">
        <v>213443</v>
      </c>
      <c r="P85" s="77">
        <v>112.62</v>
      </c>
      <c r="Q85" s="77">
        <v>0</v>
      </c>
      <c r="R85" s="77">
        <v>240.37950660000001</v>
      </c>
      <c r="S85" s="77">
        <v>0.03</v>
      </c>
      <c r="T85" s="77">
        <v>0.62</v>
      </c>
      <c r="U85" s="77">
        <v>0.11</v>
      </c>
    </row>
    <row r="86" spans="2:21">
      <c r="B86" t="s">
        <v>553</v>
      </c>
      <c r="C86" t="s">
        <v>554</v>
      </c>
      <c r="D86" t="s">
        <v>103</v>
      </c>
      <c r="E86" t="s">
        <v>126</v>
      </c>
      <c r="F86" t="s">
        <v>555</v>
      </c>
      <c r="G86" t="s">
        <v>339</v>
      </c>
      <c r="H86" t="s">
        <v>532</v>
      </c>
      <c r="I86" t="s">
        <v>208</v>
      </c>
      <c r="J86" t="s">
        <v>542</v>
      </c>
      <c r="K86" s="77">
        <v>1.94</v>
      </c>
      <c r="L86" t="s">
        <v>105</v>
      </c>
      <c r="M86" s="77">
        <v>4.4000000000000004</v>
      </c>
      <c r="N86" s="77">
        <v>0.55000000000000004</v>
      </c>
      <c r="O86" s="77">
        <v>135475.07</v>
      </c>
      <c r="P86" s="77">
        <v>108.8</v>
      </c>
      <c r="Q86" s="77">
        <v>0</v>
      </c>
      <c r="R86" s="77">
        <v>147.39687616000001</v>
      </c>
      <c r="S86" s="77">
        <v>0.08</v>
      </c>
      <c r="T86" s="77">
        <v>0.38</v>
      </c>
      <c r="U86" s="77">
        <v>7.0000000000000007E-2</v>
      </c>
    </row>
    <row r="87" spans="2:21">
      <c r="B87" t="s">
        <v>556</v>
      </c>
      <c r="C87" t="s">
        <v>557</v>
      </c>
      <c r="D87" t="s">
        <v>103</v>
      </c>
      <c r="E87" t="s">
        <v>126</v>
      </c>
      <c r="F87" t="s">
        <v>558</v>
      </c>
      <c r="G87" t="s">
        <v>339</v>
      </c>
      <c r="H87" t="s">
        <v>559</v>
      </c>
      <c r="I87" t="s">
        <v>153</v>
      </c>
      <c r="J87" t="s">
        <v>560</v>
      </c>
      <c r="K87" s="77">
        <v>1.46</v>
      </c>
      <c r="L87" t="s">
        <v>105</v>
      </c>
      <c r="M87" s="77">
        <v>5.6</v>
      </c>
      <c r="N87" s="77">
        <v>1.08</v>
      </c>
      <c r="O87" s="77">
        <v>19432</v>
      </c>
      <c r="P87" s="77">
        <v>112</v>
      </c>
      <c r="Q87" s="77">
        <v>11.05434</v>
      </c>
      <c r="R87" s="77">
        <v>32.818179999999998</v>
      </c>
      <c r="S87" s="77">
        <v>0.02</v>
      </c>
      <c r="T87" s="77">
        <v>0.09</v>
      </c>
      <c r="U87" s="77">
        <v>0.01</v>
      </c>
    </row>
    <row r="88" spans="2:21">
      <c r="B88" t="s">
        <v>561</v>
      </c>
      <c r="C88" t="s">
        <v>562</v>
      </c>
      <c r="D88" t="s">
        <v>103</v>
      </c>
      <c r="E88" t="s">
        <v>126</v>
      </c>
      <c r="F88" t="s">
        <v>516</v>
      </c>
      <c r="G88" t="s">
        <v>307</v>
      </c>
      <c r="H88" t="s">
        <v>563</v>
      </c>
      <c r="I88" t="s">
        <v>208</v>
      </c>
      <c r="J88" t="s">
        <v>407</v>
      </c>
      <c r="K88" s="77">
        <v>2.44</v>
      </c>
      <c r="L88" t="s">
        <v>105</v>
      </c>
      <c r="M88" s="77">
        <v>2.4</v>
      </c>
      <c r="N88" s="77">
        <v>0.71</v>
      </c>
      <c r="O88" s="77">
        <v>6998</v>
      </c>
      <c r="P88" s="77">
        <v>105.12</v>
      </c>
      <c r="Q88" s="77">
        <v>0</v>
      </c>
      <c r="R88" s="77">
        <v>7.3562976000000004</v>
      </c>
      <c r="S88" s="77">
        <v>0.01</v>
      </c>
      <c r="T88" s="77">
        <v>0.02</v>
      </c>
      <c r="U88" s="77">
        <v>0</v>
      </c>
    </row>
    <row r="89" spans="2:21">
      <c r="B89" t="s">
        <v>564</v>
      </c>
      <c r="C89" t="s">
        <v>565</v>
      </c>
      <c r="D89" t="s">
        <v>103</v>
      </c>
      <c r="E89" t="s">
        <v>126</v>
      </c>
      <c r="F89" t="s">
        <v>566</v>
      </c>
      <c r="G89" t="s">
        <v>339</v>
      </c>
      <c r="H89" t="s">
        <v>559</v>
      </c>
      <c r="I89" t="s">
        <v>153</v>
      </c>
      <c r="J89" t="s">
        <v>567</v>
      </c>
      <c r="K89" s="77">
        <v>7.71</v>
      </c>
      <c r="L89" t="s">
        <v>105</v>
      </c>
      <c r="M89" s="77">
        <v>2.6</v>
      </c>
      <c r="N89" s="77">
        <v>2.12</v>
      </c>
      <c r="O89" s="77">
        <v>457000</v>
      </c>
      <c r="P89" s="77">
        <v>103.42</v>
      </c>
      <c r="Q89" s="77">
        <v>0</v>
      </c>
      <c r="R89" s="77">
        <v>472.62939999999998</v>
      </c>
      <c r="S89" s="77">
        <v>7.0000000000000007E-2</v>
      </c>
      <c r="T89" s="77">
        <v>1.23</v>
      </c>
      <c r="U89" s="77">
        <v>0.21</v>
      </c>
    </row>
    <row r="90" spans="2:21">
      <c r="B90" s="78" t="s">
        <v>260</v>
      </c>
      <c r="C90" s="16"/>
      <c r="D90" s="16"/>
      <c r="E90" s="16"/>
      <c r="F90" s="16"/>
      <c r="K90" s="79">
        <v>4.26</v>
      </c>
      <c r="N90" s="79">
        <v>1.51</v>
      </c>
      <c r="O90" s="79">
        <v>5845484.5599999996</v>
      </c>
      <c r="Q90" s="79">
        <v>0</v>
      </c>
      <c r="R90" s="79">
        <v>6378.1700028859996</v>
      </c>
      <c r="T90" s="79">
        <v>16.559999999999999</v>
      </c>
      <c r="U90" s="79">
        <v>2.86</v>
      </c>
    </row>
    <row r="91" spans="2:21">
      <c r="B91" t="s">
        <v>568</v>
      </c>
      <c r="C91" t="s">
        <v>569</v>
      </c>
      <c r="D91" t="s">
        <v>103</v>
      </c>
      <c r="E91" t="s">
        <v>126</v>
      </c>
      <c r="F91" t="s">
        <v>311</v>
      </c>
      <c r="G91" t="s">
        <v>307</v>
      </c>
      <c r="H91" t="s">
        <v>207</v>
      </c>
      <c r="I91" t="s">
        <v>208</v>
      </c>
      <c r="J91" t="s">
        <v>429</v>
      </c>
      <c r="K91" s="77">
        <v>4.2</v>
      </c>
      <c r="L91" t="s">
        <v>105</v>
      </c>
      <c r="M91" s="77">
        <v>2.4700000000000002</v>
      </c>
      <c r="N91" s="77">
        <v>1.22</v>
      </c>
      <c r="O91" s="77">
        <v>586674</v>
      </c>
      <c r="P91" s="77">
        <v>106.75</v>
      </c>
      <c r="Q91" s="77">
        <v>0</v>
      </c>
      <c r="R91" s="77">
        <v>626.274495</v>
      </c>
      <c r="S91" s="77">
        <v>0.02</v>
      </c>
      <c r="T91" s="77">
        <v>1.63</v>
      </c>
      <c r="U91" s="77">
        <v>0.28000000000000003</v>
      </c>
    </row>
    <row r="92" spans="2:21">
      <c r="B92" t="s">
        <v>570</v>
      </c>
      <c r="C92" t="s">
        <v>571</v>
      </c>
      <c r="D92" t="s">
        <v>103</v>
      </c>
      <c r="E92" t="s">
        <v>126</v>
      </c>
      <c r="F92" t="s">
        <v>311</v>
      </c>
      <c r="G92" t="s">
        <v>307</v>
      </c>
      <c r="H92" t="s">
        <v>207</v>
      </c>
      <c r="I92" t="s">
        <v>208</v>
      </c>
      <c r="J92" t="s">
        <v>282</v>
      </c>
      <c r="K92" s="77">
        <v>6.7</v>
      </c>
      <c r="L92" t="s">
        <v>105</v>
      </c>
      <c r="M92" s="77">
        <v>2.98</v>
      </c>
      <c r="N92" s="77">
        <v>1.93</v>
      </c>
      <c r="O92" s="77">
        <v>484562</v>
      </c>
      <c r="P92" s="77">
        <v>108.92</v>
      </c>
      <c r="Q92" s="77">
        <v>0</v>
      </c>
      <c r="R92" s="77">
        <v>527.78493040000001</v>
      </c>
      <c r="S92" s="77">
        <v>0.02</v>
      </c>
      <c r="T92" s="77">
        <v>1.37</v>
      </c>
      <c r="U92" s="77">
        <v>0.24</v>
      </c>
    </row>
    <row r="93" spans="2:21">
      <c r="B93" t="s">
        <v>572</v>
      </c>
      <c r="C93" t="s">
        <v>573</v>
      </c>
      <c r="D93" t="s">
        <v>103</v>
      </c>
      <c r="E93" t="s">
        <v>126</v>
      </c>
      <c r="F93" t="s">
        <v>333</v>
      </c>
      <c r="G93" t="s">
        <v>307</v>
      </c>
      <c r="H93" t="s">
        <v>207</v>
      </c>
      <c r="I93" t="s">
        <v>208</v>
      </c>
      <c r="J93" t="s">
        <v>574</v>
      </c>
      <c r="K93" s="77">
        <v>0.9</v>
      </c>
      <c r="L93" t="s">
        <v>105</v>
      </c>
      <c r="M93" s="77">
        <v>1.81</v>
      </c>
      <c r="N93" s="77">
        <v>0.28999999999999998</v>
      </c>
      <c r="O93" s="77">
        <v>80646</v>
      </c>
      <c r="P93" s="77">
        <v>101.55</v>
      </c>
      <c r="Q93" s="77">
        <v>0</v>
      </c>
      <c r="R93" s="77">
        <v>81.896012999999996</v>
      </c>
      <c r="S93" s="77">
        <v>0.01</v>
      </c>
      <c r="T93" s="77">
        <v>0.21</v>
      </c>
      <c r="U93" s="77">
        <v>0.04</v>
      </c>
    </row>
    <row r="94" spans="2:21">
      <c r="B94" t="s">
        <v>575</v>
      </c>
      <c r="C94" t="s">
        <v>576</v>
      </c>
      <c r="D94" t="s">
        <v>103</v>
      </c>
      <c r="E94" t="s">
        <v>126</v>
      </c>
      <c r="F94" t="s">
        <v>333</v>
      </c>
      <c r="G94" t="s">
        <v>307</v>
      </c>
      <c r="H94" t="s">
        <v>207</v>
      </c>
      <c r="I94" t="s">
        <v>208</v>
      </c>
      <c r="J94" t="s">
        <v>577</v>
      </c>
      <c r="K94" s="77">
        <v>0.9</v>
      </c>
      <c r="L94" t="s">
        <v>105</v>
      </c>
      <c r="M94" s="77">
        <v>5.9</v>
      </c>
      <c r="N94" s="77">
        <v>0.32</v>
      </c>
      <c r="O94" s="77">
        <v>54285.34</v>
      </c>
      <c r="P94" s="77">
        <v>105.6</v>
      </c>
      <c r="Q94" s="77">
        <v>0</v>
      </c>
      <c r="R94" s="77">
        <v>57.325319039999997</v>
      </c>
      <c r="S94" s="77">
        <v>0.01</v>
      </c>
      <c r="T94" s="77">
        <v>0.15</v>
      </c>
      <c r="U94" s="77">
        <v>0.03</v>
      </c>
    </row>
    <row r="95" spans="2:21">
      <c r="B95" t="s">
        <v>578</v>
      </c>
      <c r="C95" t="s">
        <v>579</v>
      </c>
      <c r="D95" t="s">
        <v>103</v>
      </c>
      <c r="E95" t="s">
        <v>126</v>
      </c>
      <c r="F95" t="s">
        <v>333</v>
      </c>
      <c r="G95" t="s">
        <v>307</v>
      </c>
      <c r="H95" t="s">
        <v>340</v>
      </c>
      <c r="I95" t="s">
        <v>208</v>
      </c>
      <c r="J95" t="s">
        <v>580</v>
      </c>
      <c r="K95" s="77">
        <v>1.66</v>
      </c>
      <c r="L95" t="s">
        <v>105</v>
      </c>
      <c r="M95" s="77">
        <v>6.1</v>
      </c>
      <c r="N95" s="77">
        <v>0.61</v>
      </c>
      <c r="O95" s="77">
        <v>521071.2</v>
      </c>
      <c r="P95" s="77">
        <v>114.08</v>
      </c>
      <c r="Q95" s="77">
        <v>0</v>
      </c>
      <c r="R95" s="77">
        <v>594.43802496000001</v>
      </c>
      <c r="S95" s="77">
        <v>0.04</v>
      </c>
      <c r="T95" s="77">
        <v>1.54</v>
      </c>
      <c r="U95" s="77">
        <v>0.27</v>
      </c>
    </row>
    <row r="96" spans="2:21">
      <c r="B96" t="s">
        <v>581</v>
      </c>
      <c r="C96" t="s">
        <v>582</v>
      </c>
      <c r="D96" t="s">
        <v>103</v>
      </c>
      <c r="E96" t="s">
        <v>126</v>
      </c>
      <c r="F96" t="s">
        <v>373</v>
      </c>
      <c r="G96" t="s">
        <v>339</v>
      </c>
      <c r="H96" t="s">
        <v>369</v>
      </c>
      <c r="I96" t="s">
        <v>208</v>
      </c>
      <c r="J96" t="s">
        <v>583</v>
      </c>
      <c r="K96" s="77">
        <v>5.47</v>
      </c>
      <c r="L96" t="s">
        <v>105</v>
      </c>
      <c r="M96" s="77">
        <v>3.39</v>
      </c>
      <c r="N96" s="77">
        <v>1.98</v>
      </c>
      <c r="O96" s="77">
        <v>121397</v>
      </c>
      <c r="P96" s="77">
        <v>107.75</v>
      </c>
      <c r="Q96" s="77">
        <v>0</v>
      </c>
      <c r="R96" s="77">
        <v>130.80526750000001</v>
      </c>
      <c r="S96" s="77">
        <v>0.01</v>
      </c>
      <c r="T96" s="77">
        <v>0.34</v>
      </c>
      <c r="U96" s="77">
        <v>0.06</v>
      </c>
    </row>
    <row r="97" spans="2:21">
      <c r="B97" t="s">
        <v>584</v>
      </c>
      <c r="C97" t="s">
        <v>585</v>
      </c>
      <c r="D97" t="s">
        <v>103</v>
      </c>
      <c r="E97" t="s">
        <v>126</v>
      </c>
      <c r="F97" t="s">
        <v>432</v>
      </c>
      <c r="G97" t="s">
        <v>339</v>
      </c>
      <c r="H97" t="s">
        <v>369</v>
      </c>
      <c r="I97" t="s">
        <v>208</v>
      </c>
      <c r="J97" t="s">
        <v>586</v>
      </c>
      <c r="K97" s="77">
        <v>6.84</v>
      </c>
      <c r="L97" t="s">
        <v>105</v>
      </c>
      <c r="M97" s="77">
        <v>2.5499999999999998</v>
      </c>
      <c r="N97" s="77">
        <v>2.31</v>
      </c>
      <c r="O97" s="77">
        <v>202000</v>
      </c>
      <c r="P97" s="77">
        <v>101.73</v>
      </c>
      <c r="Q97" s="77">
        <v>0</v>
      </c>
      <c r="R97" s="77">
        <v>205.49459999999999</v>
      </c>
      <c r="S97" s="77">
        <v>0.05</v>
      </c>
      <c r="T97" s="77">
        <v>0.53</v>
      </c>
      <c r="U97" s="77">
        <v>0.09</v>
      </c>
    </row>
    <row r="98" spans="2:21">
      <c r="B98" t="s">
        <v>587</v>
      </c>
      <c r="C98" t="s">
        <v>588</v>
      </c>
      <c r="D98" t="s">
        <v>103</v>
      </c>
      <c r="E98" t="s">
        <v>126</v>
      </c>
      <c r="F98" t="s">
        <v>589</v>
      </c>
      <c r="G98" t="s">
        <v>590</v>
      </c>
      <c r="H98" t="s">
        <v>415</v>
      </c>
      <c r="I98" t="s">
        <v>153</v>
      </c>
      <c r="J98" t="s">
        <v>591</v>
      </c>
      <c r="K98" s="77">
        <v>6.61</v>
      </c>
      <c r="L98" t="s">
        <v>105</v>
      </c>
      <c r="M98" s="77">
        <v>2.61</v>
      </c>
      <c r="N98" s="77">
        <v>1.87</v>
      </c>
      <c r="O98" s="77">
        <v>119000</v>
      </c>
      <c r="P98" s="77">
        <v>104.99</v>
      </c>
      <c r="Q98" s="77">
        <v>0</v>
      </c>
      <c r="R98" s="77">
        <v>124.93810000000001</v>
      </c>
      <c r="S98" s="77">
        <v>0.03</v>
      </c>
      <c r="T98" s="77">
        <v>0.32</v>
      </c>
      <c r="U98" s="77">
        <v>0.06</v>
      </c>
    </row>
    <row r="99" spans="2:21">
      <c r="B99" t="s">
        <v>592</v>
      </c>
      <c r="C99" t="s">
        <v>593</v>
      </c>
      <c r="D99" t="s">
        <v>103</v>
      </c>
      <c r="E99" t="s">
        <v>126</v>
      </c>
      <c r="F99" t="s">
        <v>393</v>
      </c>
      <c r="G99" t="s">
        <v>135</v>
      </c>
      <c r="H99" t="s">
        <v>369</v>
      </c>
      <c r="I99" t="s">
        <v>208</v>
      </c>
      <c r="J99" t="s">
        <v>362</v>
      </c>
      <c r="K99" s="77">
        <v>2.85</v>
      </c>
      <c r="L99" t="s">
        <v>105</v>
      </c>
      <c r="M99" s="77">
        <v>1.52</v>
      </c>
      <c r="N99" s="77">
        <v>0.97</v>
      </c>
      <c r="O99" s="77">
        <v>506871</v>
      </c>
      <c r="P99" s="77">
        <v>101.72</v>
      </c>
      <c r="Q99" s="77">
        <v>0</v>
      </c>
      <c r="R99" s="77">
        <v>515.58918119999998</v>
      </c>
      <c r="S99" s="77">
        <v>7.0000000000000007E-2</v>
      </c>
      <c r="T99" s="77">
        <v>1.34</v>
      </c>
      <c r="U99" s="77">
        <v>0.23</v>
      </c>
    </row>
    <row r="100" spans="2:21">
      <c r="B100" t="s">
        <v>594</v>
      </c>
      <c r="C100" t="s">
        <v>595</v>
      </c>
      <c r="D100" t="s">
        <v>103</v>
      </c>
      <c r="E100" t="s">
        <v>126</v>
      </c>
      <c r="F100" t="s">
        <v>393</v>
      </c>
      <c r="G100" t="s">
        <v>135</v>
      </c>
      <c r="H100" t="s">
        <v>369</v>
      </c>
      <c r="I100" t="s">
        <v>208</v>
      </c>
      <c r="J100" t="s">
        <v>282</v>
      </c>
      <c r="K100" s="77">
        <v>6.03</v>
      </c>
      <c r="L100" t="s">
        <v>105</v>
      </c>
      <c r="M100" s="77">
        <v>3.65</v>
      </c>
      <c r="N100" s="77">
        <v>2.19</v>
      </c>
      <c r="O100" s="77">
        <v>191166</v>
      </c>
      <c r="P100" s="77">
        <v>109.43</v>
      </c>
      <c r="Q100" s="77">
        <v>0</v>
      </c>
      <c r="R100" s="77">
        <v>209.1929538</v>
      </c>
      <c r="S100" s="77">
        <v>0.01</v>
      </c>
      <c r="T100" s="77">
        <v>0.54</v>
      </c>
      <c r="U100" s="77">
        <v>0.09</v>
      </c>
    </row>
    <row r="101" spans="2:21">
      <c r="B101" t="s">
        <v>596</v>
      </c>
      <c r="C101" t="s">
        <v>597</v>
      </c>
      <c r="D101" t="s">
        <v>103</v>
      </c>
      <c r="E101" t="s">
        <v>126</v>
      </c>
      <c r="F101" t="s">
        <v>413</v>
      </c>
      <c r="G101" t="s">
        <v>414</v>
      </c>
      <c r="H101" t="s">
        <v>415</v>
      </c>
      <c r="I101" t="s">
        <v>153</v>
      </c>
      <c r="J101" t="s">
        <v>419</v>
      </c>
      <c r="K101" s="77">
        <v>4.1399999999999997</v>
      </c>
      <c r="L101" t="s">
        <v>105</v>
      </c>
      <c r="M101" s="77">
        <v>4.8</v>
      </c>
      <c r="N101" s="77">
        <v>1.39</v>
      </c>
      <c r="O101" s="77">
        <v>238864.71</v>
      </c>
      <c r="P101" s="77">
        <v>116.02</v>
      </c>
      <c r="Q101" s="77">
        <v>0</v>
      </c>
      <c r="R101" s="77">
        <v>277.130836542</v>
      </c>
      <c r="S101" s="77">
        <v>0.01</v>
      </c>
      <c r="T101" s="77">
        <v>0.72</v>
      </c>
      <c r="U101" s="77">
        <v>0.12</v>
      </c>
    </row>
    <row r="102" spans="2:21">
      <c r="B102" t="s">
        <v>598</v>
      </c>
      <c r="C102" t="s">
        <v>599</v>
      </c>
      <c r="D102" t="s">
        <v>103</v>
      </c>
      <c r="E102" t="s">
        <v>126</v>
      </c>
      <c r="F102" t="s">
        <v>422</v>
      </c>
      <c r="G102" t="s">
        <v>307</v>
      </c>
      <c r="H102" t="s">
        <v>369</v>
      </c>
      <c r="I102" t="s">
        <v>208</v>
      </c>
      <c r="J102" t="s">
        <v>484</v>
      </c>
      <c r="K102" s="77">
        <v>2.76</v>
      </c>
      <c r="L102" t="s">
        <v>105</v>
      </c>
      <c r="M102" s="77">
        <v>6.4</v>
      </c>
      <c r="N102" s="77">
        <v>0.78</v>
      </c>
      <c r="O102" s="77">
        <v>229845</v>
      </c>
      <c r="P102" s="77">
        <v>116.66</v>
      </c>
      <c r="Q102" s="77">
        <v>0</v>
      </c>
      <c r="R102" s="77">
        <v>268.13717700000001</v>
      </c>
      <c r="S102" s="77">
        <v>7.0000000000000007E-2</v>
      </c>
      <c r="T102" s="77">
        <v>0.7</v>
      </c>
      <c r="U102" s="77">
        <v>0.12</v>
      </c>
    </row>
    <row r="103" spans="2:21">
      <c r="B103" t="s">
        <v>600</v>
      </c>
      <c r="C103" t="s">
        <v>601</v>
      </c>
      <c r="D103" t="s">
        <v>103</v>
      </c>
      <c r="E103" t="s">
        <v>126</v>
      </c>
      <c r="F103" t="s">
        <v>602</v>
      </c>
      <c r="G103" t="s">
        <v>603</v>
      </c>
      <c r="H103" t="s">
        <v>369</v>
      </c>
      <c r="I103" t="s">
        <v>208</v>
      </c>
      <c r="J103" t="s">
        <v>604</v>
      </c>
      <c r="K103" s="77">
        <v>4.8</v>
      </c>
      <c r="L103" t="s">
        <v>105</v>
      </c>
      <c r="M103" s="77">
        <v>1.05</v>
      </c>
      <c r="N103" s="77">
        <v>0.96</v>
      </c>
      <c r="O103" s="77">
        <v>44470</v>
      </c>
      <c r="P103" s="77">
        <v>100.55</v>
      </c>
      <c r="Q103" s="77">
        <v>0</v>
      </c>
      <c r="R103" s="77">
        <v>44.714585</v>
      </c>
      <c r="S103" s="77">
        <v>0.01</v>
      </c>
      <c r="T103" s="77">
        <v>0.12</v>
      </c>
      <c r="U103" s="77">
        <v>0.02</v>
      </c>
    </row>
    <row r="104" spans="2:21">
      <c r="B104" t="s">
        <v>605</v>
      </c>
      <c r="C104" t="s">
        <v>606</v>
      </c>
      <c r="D104" t="s">
        <v>103</v>
      </c>
      <c r="E104" t="s">
        <v>126</v>
      </c>
      <c r="F104" t="s">
        <v>452</v>
      </c>
      <c r="G104" t="s">
        <v>414</v>
      </c>
      <c r="H104" t="s">
        <v>437</v>
      </c>
      <c r="I104" t="s">
        <v>208</v>
      </c>
      <c r="J104" t="s">
        <v>453</v>
      </c>
      <c r="K104" s="77">
        <v>4.6100000000000003</v>
      </c>
      <c r="L104" t="s">
        <v>105</v>
      </c>
      <c r="M104" s="77">
        <v>2.95</v>
      </c>
      <c r="N104" s="77">
        <v>1.62</v>
      </c>
      <c r="O104" s="77">
        <v>67000</v>
      </c>
      <c r="P104" s="77">
        <v>106.61</v>
      </c>
      <c r="Q104" s="77">
        <v>0</v>
      </c>
      <c r="R104" s="77">
        <v>71.428700000000006</v>
      </c>
      <c r="S104" s="77">
        <v>0.02</v>
      </c>
      <c r="T104" s="77">
        <v>0.19</v>
      </c>
      <c r="U104" s="77">
        <v>0.03</v>
      </c>
    </row>
    <row r="105" spans="2:21">
      <c r="B105" t="s">
        <v>607</v>
      </c>
      <c r="C105" t="s">
        <v>608</v>
      </c>
      <c r="D105" t="s">
        <v>103</v>
      </c>
      <c r="E105" t="s">
        <v>126</v>
      </c>
      <c r="F105" t="s">
        <v>452</v>
      </c>
      <c r="G105" t="s">
        <v>414</v>
      </c>
      <c r="H105" t="s">
        <v>437</v>
      </c>
      <c r="I105" t="s">
        <v>208</v>
      </c>
      <c r="J105" t="s">
        <v>446</v>
      </c>
      <c r="K105" s="77">
        <v>1.37</v>
      </c>
      <c r="L105" t="s">
        <v>105</v>
      </c>
      <c r="M105" s="77">
        <v>2.2999999999999998</v>
      </c>
      <c r="N105" s="77">
        <v>0.77</v>
      </c>
      <c r="O105" s="77">
        <v>419347</v>
      </c>
      <c r="P105" s="77">
        <v>102.13</v>
      </c>
      <c r="Q105" s="77">
        <v>0</v>
      </c>
      <c r="R105" s="77">
        <v>428.27909110000002</v>
      </c>
      <c r="S105" s="77">
        <v>0.01</v>
      </c>
      <c r="T105" s="77">
        <v>1.1100000000000001</v>
      </c>
      <c r="U105" s="77">
        <v>0.19</v>
      </c>
    </row>
    <row r="106" spans="2:21">
      <c r="B106" t="s">
        <v>609</v>
      </c>
      <c r="C106" t="s">
        <v>610</v>
      </c>
      <c r="D106" t="s">
        <v>103</v>
      </c>
      <c r="E106" t="s">
        <v>126</v>
      </c>
      <c r="F106" t="s">
        <v>452</v>
      </c>
      <c r="G106" t="s">
        <v>414</v>
      </c>
      <c r="H106" t="s">
        <v>437</v>
      </c>
      <c r="I106" t="s">
        <v>208</v>
      </c>
      <c r="J106" t="s">
        <v>611</v>
      </c>
      <c r="K106" s="77">
        <v>6.08</v>
      </c>
      <c r="L106" t="s">
        <v>105</v>
      </c>
      <c r="M106" s="77">
        <v>1.75</v>
      </c>
      <c r="N106" s="77">
        <v>1.26</v>
      </c>
      <c r="O106" s="77">
        <v>706361</v>
      </c>
      <c r="P106" s="77">
        <v>103.19</v>
      </c>
      <c r="Q106" s="77">
        <v>0</v>
      </c>
      <c r="R106" s="77">
        <v>728.89391590000002</v>
      </c>
      <c r="S106" s="77">
        <v>0.05</v>
      </c>
      <c r="T106" s="77">
        <v>1.89</v>
      </c>
      <c r="U106" s="77">
        <v>0.33</v>
      </c>
    </row>
    <row r="107" spans="2:21">
      <c r="B107" t="s">
        <v>612</v>
      </c>
      <c r="C107" t="s">
        <v>613</v>
      </c>
      <c r="D107" t="s">
        <v>103</v>
      </c>
      <c r="E107" t="s">
        <v>126</v>
      </c>
      <c r="F107" t="s">
        <v>614</v>
      </c>
      <c r="G107" t="s">
        <v>339</v>
      </c>
      <c r="H107" t="s">
        <v>437</v>
      </c>
      <c r="I107" t="s">
        <v>208</v>
      </c>
      <c r="J107" t="s">
        <v>615</v>
      </c>
      <c r="K107" s="77">
        <v>5.01</v>
      </c>
      <c r="L107" t="s">
        <v>105</v>
      </c>
      <c r="M107" s="77">
        <v>4.3499999999999996</v>
      </c>
      <c r="N107" s="77">
        <v>2.82</v>
      </c>
      <c r="O107" s="77">
        <v>35196</v>
      </c>
      <c r="P107" s="77">
        <v>108.46</v>
      </c>
      <c r="Q107" s="77">
        <v>0</v>
      </c>
      <c r="R107" s="77">
        <v>38.173581599999999</v>
      </c>
      <c r="S107" s="77">
        <v>0</v>
      </c>
      <c r="T107" s="77">
        <v>0.1</v>
      </c>
      <c r="U107" s="77">
        <v>0.02</v>
      </c>
    </row>
    <row r="108" spans="2:21">
      <c r="B108" t="s">
        <v>616</v>
      </c>
      <c r="C108" t="s">
        <v>617</v>
      </c>
      <c r="D108" t="s">
        <v>103</v>
      </c>
      <c r="E108" t="s">
        <v>126</v>
      </c>
      <c r="F108" t="s">
        <v>464</v>
      </c>
      <c r="G108" t="s">
        <v>465</v>
      </c>
      <c r="H108" t="s">
        <v>437</v>
      </c>
      <c r="I108" t="s">
        <v>208</v>
      </c>
      <c r="J108" t="s">
        <v>618</v>
      </c>
      <c r="K108" s="77">
        <v>9.16</v>
      </c>
      <c r="L108" t="s">
        <v>105</v>
      </c>
      <c r="M108" s="77">
        <v>3.95</v>
      </c>
      <c r="N108" s="77">
        <v>2.7</v>
      </c>
      <c r="O108" s="77">
        <v>35771</v>
      </c>
      <c r="P108" s="77">
        <v>111.96</v>
      </c>
      <c r="Q108" s="77">
        <v>0</v>
      </c>
      <c r="R108" s="77">
        <v>40.0492116</v>
      </c>
      <c r="S108" s="77">
        <v>0.01</v>
      </c>
      <c r="T108" s="77">
        <v>0.1</v>
      </c>
      <c r="U108" s="77">
        <v>0.02</v>
      </c>
    </row>
    <row r="109" spans="2:21">
      <c r="B109" t="s">
        <v>619</v>
      </c>
      <c r="C109" t="s">
        <v>620</v>
      </c>
      <c r="D109" t="s">
        <v>103</v>
      </c>
      <c r="E109" t="s">
        <v>126</v>
      </c>
      <c r="F109" t="s">
        <v>621</v>
      </c>
      <c r="G109" t="s">
        <v>339</v>
      </c>
      <c r="H109" t="s">
        <v>437</v>
      </c>
      <c r="I109" t="s">
        <v>208</v>
      </c>
      <c r="J109" t="s">
        <v>622</v>
      </c>
      <c r="K109" s="77">
        <v>3.82</v>
      </c>
      <c r="L109" t="s">
        <v>105</v>
      </c>
      <c r="M109" s="77">
        <v>3.9</v>
      </c>
      <c r="N109" s="77">
        <v>3.12</v>
      </c>
      <c r="O109" s="77">
        <v>116000</v>
      </c>
      <c r="P109" s="77">
        <v>103.48</v>
      </c>
      <c r="Q109" s="77">
        <v>0</v>
      </c>
      <c r="R109" s="77">
        <v>120.0368</v>
      </c>
      <c r="S109" s="77">
        <v>0.01</v>
      </c>
      <c r="T109" s="77">
        <v>0.31</v>
      </c>
      <c r="U109" s="77">
        <v>0.05</v>
      </c>
    </row>
    <row r="110" spans="2:21">
      <c r="B110" t="s">
        <v>623</v>
      </c>
      <c r="C110" t="s">
        <v>624</v>
      </c>
      <c r="D110" t="s">
        <v>103</v>
      </c>
      <c r="E110" t="s">
        <v>126</v>
      </c>
      <c r="F110" t="s">
        <v>474</v>
      </c>
      <c r="G110" t="s">
        <v>465</v>
      </c>
      <c r="H110" t="s">
        <v>433</v>
      </c>
      <c r="I110" t="s">
        <v>153</v>
      </c>
      <c r="J110" t="s">
        <v>466</v>
      </c>
      <c r="K110" s="77">
        <v>5.82</v>
      </c>
      <c r="L110" t="s">
        <v>105</v>
      </c>
      <c r="M110" s="77">
        <v>3.92</v>
      </c>
      <c r="N110" s="77">
        <v>2.11</v>
      </c>
      <c r="O110" s="77">
        <v>152799</v>
      </c>
      <c r="P110" s="77">
        <v>112.81</v>
      </c>
      <c r="Q110" s="77">
        <v>0</v>
      </c>
      <c r="R110" s="77">
        <v>172.37255189999999</v>
      </c>
      <c r="S110" s="77">
        <v>0.02</v>
      </c>
      <c r="T110" s="77">
        <v>0.45</v>
      </c>
      <c r="U110" s="77">
        <v>0.08</v>
      </c>
    </row>
    <row r="111" spans="2:21">
      <c r="B111" t="s">
        <v>625</v>
      </c>
      <c r="C111" t="s">
        <v>626</v>
      </c>
      <c r="D111" t="s">
        <v>103</v>
      </c>
      <c r="E111" t="s">
        <v>126</v>
      </c>
      <c r="F111" t="s">
        <v>494</v>
      </c>
      <c r="G111" t="s">
        <v>465</v>
      </c>
      <c r="H111" t="s">
        <v>433</v>
      </c>
      <c r="I111" t="s">
        <v>153</v>
      </c>
      <c r="J111" t="s">
        <v>449</v>
      </c>
      <c r="K111" s="77">
        <v>6.66</v>
      </c>
      <c r="L111" t="s">
        <v>105</v>
      </c>
      <c r="M111" s="77">
        <v>3.61</v>
      </c>
      <c r="N111" s="77">
        <v>2.25</v>
      </c>
      <c r="O111" s="77">
        <v>259012</v>
      </c>
      <c r="P111" s="77">
        <v>111</v>
      </c>
      <c r="Q111" s="77">
        <v>0</v>
      </c>
      <c r="R111" s="77">
        <v>287.50331999999997</v>
      </c>
      <c r="S111" s="77">
        <v>0.03</v>
      </c>
      <c r="T111" s="77">
        <v>0.75</v>
      </c>
      <c r="U111" s="77">
        <v>0.13</v>
      </c>
    </row>
    <row r="112" spans="2:21">
      <c r="B112" t="s">
        <v>627</v>
      </c>
      <c r="C112" t="s">
        <v>628</v>
      </c>
      <c r="D112" t="s">
        <v>103</v>
      </c>
      <c r="E112" t="s">
        <v>126</v>
      </c>
      <c r="F112" t="s">
        <v>629</v>
      </c>
      <c r="G112" t="s">
        <v>630</v>
      </c>
      <c r="H112" t="s">
        <v>433</v>
      </c>
      <c r="I112" t="s">
        <v>153</v>
      </c>
      <c r="J112" t="s">
        <v>327</v>
      </c>
      <c r="K112" s="77">
        <v>4.1500000000000004</v>
      </c>
      <c r="L112" t="s">
        <v>105</v>
      </c>
      <c r="M112" s="77">
        <v>2.75</v>
      </c>
      <c r="N112" s="77">
        <v>1.66</v>
      </c>
      <c r="O112" s="77">
        <v>100033.54</v>
      </c>
      <c r="P112" s="77">
        <v>105.52</v>
      </c>
      <c r="Q112" s="77">
        <v>0</v>
      </c>
      <c r="R112" s="77">
        <v>105.55539140800001</v>
      </c>
      <c r="S112" s="77">
        <v>0.02</v>
      </c>
      <c r="T112" s="77">
        <v>0.27</v>
      </c>
      <c r="U112" s="77">
        <v>0.05</v>
      </c>
    </row>
    <row r="113" spans="2:21">
      <c r="B113" t="s">
        <v>631</v>
      </c>
      <c r="C113" t="s">
        <v>632</v>
      </c>
      <c r="D113" t="s">
        <v>103</v>
      </c>
      <c r="E113" t="s">
        <v>126</v>
      </c>
      <c r="F113" t="s">
        <v>422</v>
      </c>
      <c r="G113" t="s">
        <v>307</v>
      </c>
      <c r="H113" t="s">
        <v>506</v>
      </c>
      <c r="I113" t="s">
        <v>208</v>
      </c>
      <c r="J113" t="s">
        <v>633</v>
      </c>
      <c r="K113" s="77">
        <v>3.7</v>
      </c>
      <c r="L113" t="s">
        <v>105</v>
      </c>
      <c r="M113" s="77">
        <v>3.6</v>
      </c>
      <c r="N113" s="77">
        <v>1.78</v>
      </c>
      <c r="O113" s="77">
        <v>2</v>
      </c>
      <c r="P113" s="77">
        <v>5525001</v>
      </c>
      <c r="Q113" s="77">
        <v>0</v>
      </c>
      <c r="R113" s="77">
        <v>110.50002000000001</v>
      </c>
      <c r="S113" s="77">
        <v>0</v>
      </c>
      <c r="T113" s="77">
        <v>0.28999999999999998</v>
      </c>
      <c r="U113" s="77">
        <v>0.05</v>
      </c>
    </row>
    <row r="114" spans="2:21">
      <c r="B114" t="s">
        <v>634</v>
      </c>
      <c r="C114" t="s">
        <v>635</v>
      </c>
      <c r="D114" t="s">
        <v>103</v>
      </c>
      <c r="E114" t="s">
        <v>126</v>
      </c>
      <c r="F114" t="s">
        <v>636</v>
      </c>
      <c r="G114" t="s">
        <v>339</v>
      </c>
      <c r="H114" t="s">
        <v>506</v>
      </c>
      <c r="I114" t="s">
        <v>208</v>
      </c>
      <c r="J114" t="s">
        <v>615</v>
      </c>
      <c r="K114" s="77">
        <v>3.14</v>
      </c>
      <c r="L114" t="s">
        <v>105</v>
      </c>
      <c r="M114" s="77">
        <v>6.05</v>
      </c>
      <c r="N114" s="77">
        <v>2.8</v>
      </c>
      <c r="O114" s="77">
        <v>61408</v>
      </c>
      <c r="P114" s="77">
        <v>110.95</v>
      </c>
      <c r="Q114" s="77">
        <v>0</v>
      </c>
      <c r="R114" s="77">
        <v>68.132176000000001</v>
      </c>
      <c r="S114" s="77">
        <v>0.01</v>
      </c>
      <c r="T114" s="77">
        <v>0.18</v>
      </c>
      <c r="U114" s="77">
        <v>0.03</v>
      </c>
    </row>
    <row r="115" spans="2:21">
      <c r="B115" t="s">
        <v>637</v>
      </c>
      <c r="C115" t="s">
        <v>638</v>
      </c>
      <c r="D115" t="s">
        <v>103</v>
      </c>
      <c r="E115" t="s">
        <v>126</v>
      </c>
      <c r="F115" t="s">
        <v>639</v>
      </c>
      <c r="G115" t="s">
        <v>339</v>
      </c>
      <c r="H115" t="s">
        <v>502</v>
      </c>
      <c r="I115" t="s">
        <v>153</v>
      </c>
      <c r="J115" t="s">
        <v>469</v>
      </c>
      <c r="K115" s="77">
        <v>2.74</v>
      </c>
      <c r="L115" t="s">
        <v>105</v>
      </c>
      <c r="M115" s="77">
        <v>4.2</v>
      </c>
      <c r="N115" s="77">
        <v>2.72</v>
      </c>
      <c r="O115" s="77">
        <v>221818</v>
      </c>
      <c r="P115" s="77">
        <v>104.83</v>
      </c>
      <c r="Q115" s="77">
        <v>0</v>
      </c>
      <c r="R115" s="77">
        <v>232.53180939999999</v>
      </c>
      <c r="S115" s="77">
        <v>0.02</v>
      </c>
      <c r="T115" s="77">
        <v>0.6</v>
      </c>
      <c r="U115" s="77">
        <v>0.1</v>
      </c>
    </row>
    <row r="116" spans="2:21">
      <c r="B116" t="s">
        <v>640</v>
      </c>
      <c r="C116" t="s">
        <v>641</v>
      </c>
      <c r="D116" t="s">
        <v>103</v>
      </c>
      <c r="E116" t="s">
        <v>126</v>
      </c>
      <c r="F116" t="s">
        <v>642</v>
      </c>
      <c r="G116" t="s">
        <v>130</v>
      </c>
      <c r="H116" t="s">
        <v>506</v>
      </c>
      <c r="I116" t="s">
        <v>208</v>
      </c>
      <c r="J116" t="s">
        <v>380</v>
      </c>
      <c r="K116" s="77">
        <v>3.58</v>
      </c>
      <c r="L116" t="s">
        <v>105</v>
      </c>
      <c r="M116" s="77">
        <v>2.95</v>
      </c>
      <c r="N116" s="77">
        <v>1.53</v>
      </c>
      <c r="O116" s="77">
        <v>44470.59</v>
      </c>
      <c r="P116" s="77">
        <v>105.16</v>
      </c>
      <c r="Q116" s="77">
        <v>0</v>
      </c>
      <c r="R116" s="77">
        <v>46.765272443999997</v>
      </c>
      <c r="S116" s="77">
        <v>0.02</v>
      </c>
      <c r="T116" s="77">
        <v>0.12</v>
      </c>
      <c r="U116" s="77">
        <v>0.02</v>
      </c>
    </row>
    <row r="117" spans="2:21">
      <c r="B117" t="s">
        <v>643</v>
      </c>
      <c r="C117" t="s">
        <v>644</v>
      </c>
      <c r="D117" t="s">
        <v>103</v>
      </c>
      <c r="E117" t="s">
        <v>126</v>
      </c>
      <c r="F117" t="s">
        <v>629</v>
      </c>
      <c r="G117" t="s">
        <v>630</v>
      </c>
      <c r="H117" t="s">
        <v>502</v>
      </c>
      <c r="I117" t="s">
        <v>153</v>
      </c>
      <c r="J117" t="s">
        <v>645</v>
      </c>
      <c r="K117" s="77">
        <v>3.17</v>
      </c>
      <c r="L117" t="s">
        <v>105</v>
      </c>
      <c r="M117" s="77">
        <v>2.4</v>
      </c>
      <c r="N117" s="77">
        <v>1.35</v>
      </c>
      <c r="O117" s="77">
        <v>23403.599999999999</v>
      </c>
      <c r="P117" s="77">
        <v>103.58</v>
      </c>
      <c r="Q117" s="77">
        <v>0</v>
      </c>
      <c r="R117" s="77">
        <v>24.24144888</v>
      </c>
      <c r="S117" s="77">
        <v>0.01</v>
      </c>
      <c r="T117" s="77">
        <v>0.06</v>
      </c>
      <c r="U117" s="77">
        <v>0.01</v>
      </c>
    </row>
    <row r="118" spans="2:21">
      <c r="B118" t="s">
        <v>646</v>
      </c>
      <c r="C118" t="s">
        <v>647</v>
      </c>
      <c r="D118" t="s">
        <v>103</v>
      </c>
      <c r="E118" t="s">
        <v>126</v>
      </c>
      <c r="F118" t="s">
        <v>648</v>
      </c>
      <c r="G118" t="s">
        <v>630</v>
      </c>
      <c r="H118" t="s">
        <v>532</v>
      </c>
      <c r="I118" t="s">
        <v>208</v>
      </c>
      <c r="J118" t="s">
        <v>649</v>
      </c>
      <c r="K118" s="77">
        <v>2.72</v>
      </c>
      <c r="L118" t="s">
        <v>105</v>
      </c>
      <c r="M118" s="77">
        <v>3.4</v>
      </c>
      <c r="N118" s="77">
        <v>1.85</v>
      </c>
      <c r="O118" s="77">
        <v>27807.78</v>
      </c>
      <c r="P118" s="77">
        <v>104.78</v>
      </c>
      <c r="Q118" s="77">
        <v>0</v>
      </c>
      <c r="R118" s="77">
        <v>29.136991884</v>
      </c>
      <c r="S118" s="77">
        <v>0</v>
      </c>
      <c r="T118" s="77">
        <v>0.08</v>
      </c>
      <c r="U118" s="77">
        <v>0.01</v>
      </c>
    </row>
    <row r="119" spans="2:21">
      <c r="B119" t="s">
        <v>650</v>
      </c>
      <c r="C119" t="s">
        <v>651</v>
      </c>
      <c r="D119" t="s">
        <v>103</v>
      </c>
      <c r="E119" t="s">
        <v>126</v>
      </c>
      <c r="F119" t="s">
        <v>555</v>
      </c>
      <c r="G119" t="s">
        <v>339</v>
      </c>
      <c r="H119" t="s">
        <v>532</v>
      </c>
      <c r="I119" t="s">
        <v>208</v>
      </c>
      <c r="J119" t="s">
        <v>536</v>
      </c>
      <c r="K119" s="77">
        <v>4.2699999999999996</v>
      </c>
      <c r="L119" t="s">
        <v>105</v>
      </c>
      <c r="M119" s="77">
        <v>3.7</v>
      </c>
      <c r="N119" s="77">
        <v>1.5</v>
      </c>
      <c r="O119" s="77">
        <v>12263.08</v>
      </c>
      <c r="P119" s="77">
        <v>109.67</v>
      </c>
      <c r="Q119" s="77">
        <v>0</v>
      </c>
      <c r="R119" s="77">
        <v>13.448919836</v>
      </c>
      <c r="S119" s="77">
        <v>0.01</v>
      </c>
      <c r="T119" s="77">
        <v>0.03</v>
      </c>
      <c r="U119" s="77">
        <v>0.01</v>
      </c>
    </row>
    <row r="120" spans="2:21">
      <c r="B120" t="s">
        <v>652</v>
      </c>
      <c r="C120" t="s">
        <v>653</v>
      </c>
      <c r="D120" t="s">
        <v>103</v>
      </c>
      <c r="E120" t="s">
        <v>126</v>
      </c>
      <c r="F120" t="s">
        <v>654</v>
      </c>
      <c r="G120" t="s">
        <v>414</v>
      </c>
      <c r="H120" t="s">
        <v>563</v>
      </c>
      <c r="I120" t="s">
        <v>208</v>
      </c>
      <c r="J120" t="s">
        <v>655</v>
      </c>
      <c r="K120" s="77">
        <v>6.2</v>
      </c>
      <c r="L120" t="s">
        <v>105</v>
      </c>
      <c r="M120" s="77">
        <v>4.95</v>
      </c>
      <c r="N120" s="77">
        <v>2.69</v>
      </c>
      <c r="O120" s="77">
        <v>74000</v>
      </c>
      <c r="P120" s="77">
        <v>114.29</v>
      </c>
      <c r="Q120" s="77">
        <v>0</v>
      </c>
      <c r="R120" s="77">
        <v>84.574600000000004</v>
      </c>
      <c r="S120" s="77">
        <v>0.02</v>
      </c>
      <c r="T120" s="77">
        <v>0.22</v>
      </c>
      <c r="U120" s="77">
        <v>0.04</v>
      </c>
    </row>
    <row r="121" spans="2:21">
      <c r="B121" t="s">
        <v>656</v>
      </c>
      <c r="C121" t="s">
        <v>657</v>
      </c>
      <c r="D121" t="s">
        <v>103</v>
      </c>
      <c r="E121" t="s">
        <v>126</v>
      </c>
      <c r="F121" t="s">
        <v>658</v>
      </c>
      <c r="G121" t="s">
        <v>414</v>
      </c>
      <c r="H121" t="s">
        <v>563</v>
      </c>
      <c r="I121" t="s">
        <v>208</v>
      </c>
      <c r="J121" t="s">
        <v>453</v>
      </c>
      <c r="K121" s="77">
        <v>2.38</v>
      </c>
      <c r="L121" t="s">
        <v>105</v>
      </c>
      <c r="M121" s="77">
        <v>6</v>
      </c>
      <c r="N121" s="77">
        <v>1.36</v>
      </c>
      <c r="O121" s="77">
        <v>3336</v>
      </c>
      <c r="P121" s="77">
        <v>111.34</v>
      </c>
      <c r="Q121" s="77">
        <v>0</v>
      </c>
      <c r="R121" s="77">
        <v>3.7143023999999998</v>
      </c>
      <c r="S121" s="77">
        <v>0</v>
      </c>
      <c r="T121" s="77">
        <v>0.01</v>
      </c>
      <c r="U121" s="77">
        <v>0</v>
      </c>
    </row>
    <row r="122" spans="2:21">
      <c r="B122" t="s">
        <v>659</v>
      </c>
      <c r="C122" t="s">
        <v>660</v>
      </c>
      <c r="D122" t="s">
        <v>103</v>
      </c>
      <c r="E122" t="s">
        <v>126</v>
      </c>
      <c r="F122" t="s">
        <v>658</v>
      </c>
      <c r="G122" t="s">
        <v>414</v>
      </c>
      <c r="H122" t="s">
        <v>563</v>
      </c>
      <c r="I122" t="s">
        <v>208</v>
      </c>
      <c r="J122" t="s">
        <v>469</v>
      </c>
      <c r="K122" s="77">
        <v>4.3</v>
      </c>
      <c r="L122" t="s">
        <v>105</v>
      </c>
      <c r="M122" s="77">
        <v>5.9</v>
      </c>
      <c r="N122" s="77">
        <v>2.31</v>
      </c>
      <c r="O122" s="77">
        <v>1517</v>
      </c>
      <c r="P122" s="77">
        <v>116.23</v>
      </c>
      <c r="Q122" s="77">
        <v>0</v>
      </c>
      <c r="R122" s="77">
        <v>1.7632091000000001</v>
      </c>
      <c r="S122" s="77">
        <v>0</v>
      </c>
      <c r="T122" s="77">
        <v>0</v>
      </c>
      <c r="U122" s="77">
        <v>0</v>
      </c>
    </row>
    <row r="123" spans="2:21">
      <c r="B123" t="s">
        <v>661</v>
      </c>
      <c r="C123" t="s">
        <v>662</v>
      </c>
      <c r="D123" t="s">
        <v>103</v>
      </c>
      <c r="E123" t="s">
        <v>126</v>
      </c>
      <c r="F123" t="s">
        <v>663</v>
      </c>
      <c r="G123" t="s">
        <v>339</v>
      </c>
      <c r="H123" t="s">
        <v>563</v>
      </c>
      <c r="I123" t="s">
        <v>208</v>
      </c>
      <c r="J123" t="s">
        <v>236</v>
      </c>
      <c r="K123" s="77">
        <v>4.83</v>
      </c>
      <c r="L123" t="s">
        <v>105</v>
      </c>
      <c r="M123" s="77">
        <v>6.9</v>
      </c>
      <c r="N123" s="77">
        <v>4.97</v>
      </c>
      <c r="O123" s="77">
        <v>8578</v>
      </c>
      <c r="P123" s="77">
        <v>110.68</v>
      </c>
      <c r="Q123" s="77">
        <v>0</v>
      </c>
      <c r="R123" s="77">
        <v>9.4941303999999995</v>
      </c>
      <c r="S123" s="77">
        <v>0</v>
      </c>
      <c r="T123" s="77">
        <v>0.02</v>
      </c>
      <c r="U123" s="77">
        <v>0</v>
      </c>
    </row>
    <row r="124" spans="2:21">
      <c r="B124" t="s">
        <v>664</v>
      </c>
      <c r="C124" t="s">
        <v>665</v>
      </c>
      <c r="D124" t="s">
        <v>103</v>
      </c>
      <c r="E124" t="s">
        <v>126</v>
      </c>
      <c r="F124" t="s">
        <v>666</v>
      </c>
      <c r="G124" t="s">
        <v>130</v>
      </c>
      <c r="H124" t="s">
        <v>667</v>
      </c>
      <c r="I124" t="s">
        <v>153</v>
      </c>
      <c r="J124" t="s">
        <v>668</v>
      </c>
      <c r="K124" s="77">
        <v>1.61</v>
      </c>
      <c r="L124" t="s">
        <v>105</v>
      </c>
      <c r="M124" s="77">
        <v>4.3</v>
      </c>
      <c r="N124" s="77">
        <v>2.42</v>
      </c>
      <c r="O124" s="77">
        <v>82995.679999999993</v>
      </c>
      <c r="P124" s="77">
        <v>103.44</v>
      </c>
      <c r="Q124" s="77">
        <v>0</v>
      </c>
      <c r="R124" s="77">
        <v>85.850731392</v>
      </c>
      <c r="S124" s="77">
        <v>0.02</v>
      </c>
      <c r="T124" s="77">
        <v>0.22</v>
      </c>
      <c r="U124" s="77">
        <v>0.04</v>
      </c>
    </row>
    <row r="125" spans="2:21">
      <c r="B125" t="s">
        <v>669</v>
      </c>
      <c r="C125" t="s">
        <v>670</v>
      </c>
      <c r="D125" t="s">
        <v>103</v>
      </c>
      <c r="E125" t="s">
        <v>126</v>
      </c>
      <c r="F125" t="s">
        <v>666</v>
      </c>
      <c r="G125" t="s">
        <v>130</v>
      </c>
      <c r="H125" t="s">
        <v>667</v>
      </c>
      <c r="I125" t="s">
        <v>153</v>
      </c>
      <c r="J125" t="s">
        <v>477</v>
      </c>
      <c r="K125" s="77">
        <v>2.3199999999999998</v>
      </c>
      <c r="L125" t="s">
        <v>105</v>
      </c>
      <c r="M125" s="77">
        <v>4.25</v>
      </c>
      <c r="N125" s="77">
        <v>2.73</v>
      </c>
      <c r="O125" s="77">
        <v>11513.04</v>
      </c>
      <c r="P125" s="77">
        <v>104.25</v>
      </c>
      <c r="Q125" s="77">
        <v>0</v>
      </c>
      <c r="R125" s="77">
        <v>12.0023442</v>
      </c>
      <c r="S125" s="77">
        <v>0</v>
      </c>
      <c r="T125" s="77">
        <v>0.03</v>
      </c>
      <c r="U125" s="77">
        <v>0.01</v>
      </c>
    </row>
    <row r="126" spans="2:21">
      <c r="B126" s="78" t="s">
        <v>301</v>
      </c>
      <c r="C126" s="16"/>
      <c r="D126" s="16"/>
      <c r="E126" s="16"/>
      <c r="F126" s="16"/>
      <c r="K126" s="79">
        <v>4.22</v>
      </c>
      <c r="N126" s="79">
        <v>3.41</v>
      </c>
      <c r="O126" s="79">
        <v>206320</v>
      </c>
      <c r="Q126" s="79">
        <v>0</v>
      </c>
      <c r="R126" s="79">
        <v>200.60493600000001</v>
      </c>
      <c r="T126" s="79">
        <v>0.52</v>
      </c>
      <c r="U126" s="79">
        <v>0.09</v>
      </c>
    </row>
    <row r="127" spans="2:21">
      <c r="B127" t="s">
        <v>671</v>
      </c>
      <c r="C127" t="s">
        <v>672</v>
      </c>
      <c r="D127" t="s">
        <v>103</v>
      </c>
      <c r="E127" t="s">
        <v>126</v>
      </c>
      <c r="F127" t="s">
        <v>673</v>
      </c>
      <c r="G127" t="s">
        <v>414</v>
      </c>
      <c r="H127" t="s">
        <v>369</v>
      </c>
      <c r="I127" t="s">
        <v>208</v>
      </c>
      <c r="J127" t="s">
        <v>674</v>
      </c>
      <c r="K127" s="77">
        <v>4.22</v>
      </c>
      <c r="L127" t="s">
        <v>105</v>
      </c>
      <c r="M127" s="77">
        <v>3.49</v>
      </c>
      <c r="N127" s="77">
        <v>3.41</v>
      </c>
      <c r="O127" s="77">
        <v>206320</v>
      </c>
      <c r="P127" s="77">
        <v>97.23</v>
      </c>
      <c r="Q127" s="77">
        <v>0</v>
      </c>
      <c r="R127" s="77">
        <v>200.60493600000001</v>
      </c>
      <c r="S127" s="77">
        <v>0.01</v>
      </c>
      <c r="T127" s="77">
        <v>0.52</v>
      </c>
      <c r="U127" s="77">
        <v>0.09</v>
      </c>
    </row>
    <row r="128" spans="2:21">
      <c r="B128" s="78" t="s">
        <v>675</v>
      </c>
      <c r="C128" s="16"/>
      <c r="D128" s="16"/>
      <c r="E128" s="16"/>
      <c r="F128" s="16"/>
      <c r="K128" s="79">
        <v>0</v>
      </c>
      <c r="N128" s="79">
        <v>0</v>
      </c>
      <c r="O128" s="79">
        <v>0</v>
      </c>
      <c r="Q128" s="79">
        <v>0</v>
      </c>
      <c r="R128" s="79">
        <v>0</v>
      </c>
      <c r="T128" s="79">
        <v>0</v>
      </c>
      <c r="U128" s="79">
        <v>0</v>
      </c>
    </row>
    <row r="129" spans="2:21">
      <c r="B129" t="s">
        <v>217</v>
      </c>
      <c r="C129" t="s">
        <v>217</v>
      </c>
      <c r="D129" s="16"/>
      <c r="E129" s="16"/>
      <c r="F129" s="16"/>
      <c r="G129" t="s">
        <v>217</v>
      </c>
      <c r="H129" t="s">
        <v>217</v>
      </c>
      <c r="K129" s="77">
        <v>0</v>
      </c>
      <c r="L129" t="s">
        <v>217</v>
      </c>
      <c r="M129" s="77">
        <v>0</v>
      </c>
      <c r="N129" s="77">
        <v>0</v>
      </c>
      <c r="O129" s="77">
        <v>0</v>
      </c>
      <c r="P129" s="77">
        <v>0</v>
      </c>
      <c r="R129" s="77">
        <v>0</v>
      </c>
      <c r="S129" s="77">
        <v>0</v>
      </c>
      <c r="T129" s="77">
        <v>0</v>
      </c>
      <c r="U129" s="77">
        <v>0</v>
      </c>
    </row>
    <row r="130" spans="2:21">
      <c r="B130" s="78" t="s">
        <v>222</v>
      </c>
      <c r="C130" s="16"/>
      <c r="D130" s="16"/>
      <c r="E130" s="16"/>
      <c r="F130" s="16"/>
      <c r="K130" s="79">
        <v>0</v>
      </c>
      <c r="N130" s="79">
        <v>0</v>
      </c>
      <c r="O130" s="79">
        <v>0</v>
      </c>
      <c r="Q130" s="79">
        <v>0</v>
      </c>
      <c r="R130" s="79">
        <v>0</v>
      </c>
      <c r="T130" s="79">
        <v>0</v>
      </c>
      <c r="U130" s="79">
        <v>0</v>
      </c>
    </row>
    <row r="131" spans="2:21">
      <c r="B131" s="78" t="s">
        <v>302</v>
      </c>
      <c r="C131" s="16"/>
      <c r="D131" s="16"/>
      <c r="E131" s="16"/>
      <c r="F131" s="16"/>
      <c r="K131" s="79">
        <v>0</v>
      </c>
      <c r="N131" s="79">
        <v>0</v>
      </c>
      <c r="O131" s="79">
        <v>0</v>
      </c>
      <c r="Q131" s="79">
        <v>0</v>
      </c>
      <c r="R131" s="79">
        <v>0</v>
      </c>
      <c r="T131" s="79">
        <v>0</v>
      </c>
      <c r="U131" s="79">
        <v>0</v>
      </c>
    </row>
    <row r="132" spans="2:21">
      <c r="B132" t="s">
        <v>217</v>
      </c>
      <c r="C132" t="s">
        <v>217</v>
      </c>
      <c r="D132" s="16"/>
      <c r="E132" s="16"/>
      <c r="F132" s="16"/>
      <c r="G132" t="s">
        <v>217</v>
      </c>
      <c r="H132" t="s">
        <v>217</v>
      </c>
      <c r="K132" s="77">
        <v>0</v>
      </c>
      <c r="L132" t="s">
        <v>217</v>
      </c>
      <c r="M132" s="77">
        <v>0</v>
      </c>
      <c r="N132" s="77">
        <v>0</v>
      </c>
      <c r="O132" s="77">
        <v>0</v>
      </c>
      <c r="P132" s="77">
        <v>0</v>
      </c>
      <c r="R132" s="77">
        <v>0</v>
      </c>
      <c r="S132" s="77">
        <v>0</v>
      </c>
      <c r="T132" s="77">
        <v>0</v>
      </c>
      <c r="U132" s="77">
        <v>0</v>
      </c>
    </row>
    <row r="133" spans="2:21">
      <c r="B133" s="78" t="s">
        <v>303</v>
      </c>
      <c r="C133" s="16"/>
      <c r="D133" s="16"/>
      <c r="E133" s="16"/>
      <c r="F133" s="16"/>
      <c r="K133" s="79">
        <v>0</v>
      </c>
      <c r="N133" s="79">
        <v>0</v>
      </c>
      <c r="O133" s="79">
        <v>0</v>
      </c>
      <c r="Q133" s="79">
        <v>0</v>
      </c>
      <c r="R133" s="79">
        <v>0</v>
      </c>
      <c r="T133" s="79">
        <v>0</v>
      </c>
      <c r="U133" s="79">
        <v>0</v>
      </c>
    </row>
    <row r="134" spans="2:21">
      <c r="B134" t="s">
        <v>217</v>
      </c>
      <c r="C134" t="s">
        <v>217</v>
      </c>
      <c r="D134" s="16"/>
      <c r="E134" s="16"/>
      <c r="F134" s="16"/>
      <c r="G134" t="s">
        <v>217</v>
      </c>
      <c r="H134" t="s">
        <v>217</v>
      </c>
      <c r="K134" s="77">
        <v>0</v>
      </c>
      <c r="L134" t="s">
        <v>217</v>
      </c>
      <c r="M134" s="77">
        <v>0</v>
      </c>
      <c r="N134" s="77">
        <v>0</v>
      </c>
      <c r="O134" s="77">
        <v>0</v>
      </c>
      <c r="P134" s="77">
        <v>0</v>
      </c>
      <c r="R134" s="77">
        <v>0</v>
      </c>
      <c r="S134" s="77">
        <v>0</v>
      </c>
      <c r="T134" s="77">
        <v>0</v>
      </c>
      <c r="U134" s="77">
        <v>0</v>
      </c>
    </row>
    <row r="135" spans="2:21">
      <c r="B135" t="s">
        <v>224</v>
      </c>
      <c r="C135" s="16"/>
      <c r="D135" s="16"/>
      <c r="E135" s="16"/>
      <c r="F135" s="16"/>
    </row>
    <row r="136" spans="2:21">
      <c r="B136" t="s">
        <v>297</v>
      </c>
      <c r="C136" s="16"/>
      <c r="D136" s="16"/>
      <c r="E136" s="16"/>
      <c r="F136" s="16"/>
    </row>
    <row r="137" spans="2:21">
      <c r="B137" t="s">
        <v>298</v>
      </c>
      <c r="C137" s="16"/>
      <c r="D137" s="16"/>
      <c r="E137" s="16"/>
      <c r="F137" s="16"/>
    </row>
    <row r="138" spans="2:21">
      <c r="B138" t="s">
        <v>299</v>
      </c>
      <c r="C138" s="16"/>
      <c r="D138" s="16"/>
      <c r="E138" s="16"/>
      <c r="F138" s="16"/>
    </row>
    <row r="139" spans="2:21">
      <c r="B139" t="s">
        <v>676</v>
      </c>
      <c r="C139" s="16"/>
      <c r="D139" s="16"/>
      <c r="E139" s="16"/>
      <c r="F139" s="16"/>
    </row>
    <row r="140" spans="2:21">
      <c r="C140" s="16"/>
      <c r="D140" s="16"/>
      <c r="E140" s="16"/>
      <c r="F140" s="16"/>
    </row>
    <row r="141" spans="2:21">
      <c r="C141" s="16"/>
      <c r="D141" s="16"/>
      <c r="E141" s="16"/>
      <c r="F141" s="16"/>
    </row>
    <row r="142" spans="2:21">
      <c r="C142" s="16"/>
      <c r="D142" s="16"/>
      <c r="E142" s="16"/>
      <c r="F142" s="16"/>
    </row>
    <row r="143" spans="2:21">
      <c r="C143" s="16"/>
      <c r="D143" s="16"/>
      <c r="E143" s="16"/>
      <c r="F143" s="16"/>
    </row>
    <row r="144" spans="2:21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06" workbookViewId="0">
      <selection activeCell="C109" sqref="C10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1295</v>
      </c>
    </row>
    <row r="3" spans="2:62" s="1" customFormat="1">
      <c r="B3" s="2" t="s">
        <v>2</v>
      </c>
      <c r="C3" s="26" t="s">
        <v>1296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3668819.5</v>
      </c>
      <c r="J11" s="7"/>
      <c r="K11" s="76">
        <v>0</v>
      </c>
      <c r="L11" s="76">
        <v>27318.14647838</v>
      </c>
      <c r="M11" s="7"/>
      <c r="N11" s="76">
        <v>100</v>
      </c>
      <c r="O11" s="76">
        <v>12.23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3657292.5</v>
      </c>
      <c r="K12" s="79">
        <v>0</v>
      </c>
      <c r="L12" s="79">
        <v>26100.129954</v>
      </c>
      <c r="N12" s="79">
        <v>95.54</v>
      </c>
      <c r="O12" s="79">
        <v>11.69</v>
      </c>
    </row>
    <row r="13" spans="2:62">
      <c r="B13" s="78" t="s">
        <v>677</v>
      </c>
      <c r="E13" s="16"/>
      <c r="F13" s="16"/>
      <c r="G13" s="16"/>
      <c r="I13" s="79">
        <v>3403665</v>
      </c>
      <c r="K13" s="79">
        <v>0</v>
      </c>
      <c r="L13" s="79">
        <v>20808.226266999998</v>
      </c>
      <c r="N13" s="79">
        <v>76.17</v>
      </c>
      <c r="O13" s="79">
        <v>9.32</v>
      </c>
    </row>
    <row r="14" spans="2:62">
      <c r="B14" t="s">
        <v>678</v>
      </c>
      <c r="C14" t="s">
        <v>679</v>
      </c>
      <c r="D14" t="s">
        <v>103</v>
      </c>
      <c r="E14" t="s">
        <v>126</v>
      </c>
      <c r="F14" t="s">
        <v>680</v>
      </c>
      <c r="G14" t="s">
        <v>681</v>
      </c>
      <c r="H14" t="s">
        <v>105</v>
      </c>
      <c r="I14" s="77">
        <v>8666</v>
      </c>
      <c r="J14" s="77">
        <v>6507</v>
      </c>
      <c r="K14" s="77">
        <v>0</v>
      </c>
      <c r="L14" s="77">
        <v>563.89661999999998</v>
      </c>
      <c r="M14" s="77">
        <v>0</v>
      </c>
      <c r="N14" s="77">
        <v>2.06</v>
      </c>
      <c r="O14" s="77">
        <v>0.25</v>
      </c>
    </row>
    <row r="15" spans="2:62">
      <c r="B15" t="s">
        <v>682</v>
      </c>
      <c r="C15" t="s">
        <v>683</v>
      </c>
      <c r="D15" t="s">
        <v>103</v>
      </c>
      <c r="E15" t="s">
        <v>126</v>
      </c>
      <c r="F15" t="s">
        <v>684</v>
      </c>
      <c r="G15" t="s">
        <v>681</v>
      </c>
      <c r="H15" t="s">
        <v>105</v>
      </c>
      <c r="I15" s="77">
        <v>5496</v>
      </c>
      <c r="J15" s="77">
        <v>14630</v>
      </c>
      <c r="K15" s="77">
        <v>0</v>
      </c>
      <c r="L15" s="77">
        <v>804.06479999999999</v>
      </c>
      <c r="M15" s="77">
        <v>0</v>
      </c>
      <c r="N15" s="77">
        <v>2.94</v>
      </c>
      <c r="O15" s="77">
        <v>0.36</v>
      </c>
    </row>
    <row r="16" spans="2:62">
      <c r="B16" t="s">
        <v>685</v>
      </c>
      <c r="C16" t="s">
        <v>686</v>
      </c>
      <c r="D16" t="s">
        <v>103</v>
      </c>
      <c r="E16" t="s">
        <v>126</v>
      </c>
      <c r="F16" t="s">
        <v>687</v>
      </c>
      <c r="G16" t="s">
        <v>681</v>
      </c>
      <c r="H16" t="s">
        <v>105</v>
      </c>
      <c r="I16" s="77">
        <v>3073</v>
      </c>
      <c r="J16" s="77">
        <v>30200</v>
      </c>
      <c r="K16" s="77">
        <v>0</v>
      </c>
      <c r="L16" s="77">
        <v>928.04600000000005</v>
      </c>
      <c r="M16" s="77">
        <v>0</v>
      </c>
      <c r="N16" s="77">
        <v>3.4</v>
      </c>
      <c r="O16" s="77">
        <v>0.42</v>
      </c>
    </row>
    <row r="17" spans="2:15">
      <c r="B17" t="s">
        <v>688</v>
      </c>
      <c r="C17" t="s">
        <v>689</v>
      </c>
      <c r="D17" t="s">
        <v>103</v>
      </c>
      <c r="E17" t="s">
        <v>126</v>
      </c>
      <c r="F17" t="s">
        <v>690</v>
      </c>
      <c r="G17" t="s">
        <v>465</v>
      </c>
      <c r="H17" t="s">
        <v>105</v>
      </c>
      <c r="I17" s="77">
        <v>10413</v>
      </c>
      <c r="J17" s="77">
        <v>1917</v>
      </c>
      <c r="K17" s="77">
        <v>0</v>
      </c>
      <c r="L17" s="77">
        <v>199.61721</v>
      </c>
      <c r="M17" s="77">
        <v>0</v>
      </c>
      <c r="N17" s="77">
        <v>0.73</v>
      </c>
      <c r="O17" s="77">
        <v>0.09</v>
      </c>
    </row>
    <row r="18" spans="2:15">
      <c r="B18" t="s">
        <v>691</v>
      </c>
      <c r="C18" t="s">
        <v>692</v>
      </c>
      <c r="D18" t="s">
        <v>103</v>
      </c>
      <c r="E18" t="s">
        <v>126</v>
      </c>
      <c r="F18" t="s">
        <v>693</v>
      </c>
      <c r="G18" t="s">
        <v>465</v>
      </c>
      <c r="H18" t="s">
        <v>105</v>
      </c>
      <c r="I18" s="77">
        <v>9732</v>
      </c>
      <c r="J18" s="77">
        <v>2569</v>
      </c>
      <c r="K18" s="77">
        <v>0</v>
      </c>
      <c r="L18" s="77">
        <v>250.01508000000001</v>
      </c>
      <c r="M18" s="77">
        <v>0</v>
      </c>
      <c r="N18" s="77">
        <v>0.92</v>
      </c>
      <c r="O18" s="77">
        <v>0.11</v>
      </c>
    </row>
    <row r="19" spans="2:15">
      <c r="B19" t="s">
        <v>694</v>
      </c>
      <c r="C19" t="s">
        <v>695</v>
      </c>
      <c r="D19" t="s">
        <v>103</v>
      </c>
      <c r="E19" t="s">
        <v>126</v>
      </c>
      <c r="F19" t="s">
        <v>696</v>
      </c>
      <c r="G19" t="s">
        <v>603</v>
      </c>
      <c r="H19" t="s">
        <v>105</v>
      </c>
      <c r="I19" s="77">
        <v>1563</v>
      </c>
      <c r="J19" s="77">
        <v>46320</v>
      </c>
      <c r="K19" s="77">
        <v>0</v>
      </c>
      <c r="L19" s="77">
        <v>723.98159999999996</v>
      </c>
      <c r="M19" s="77">
        <v>0</v>
      </c>
      <c r="N19" s="77">
        <v>2.65</v>
      </c>
      <c r="O19" s="77">
        <v>0.32</v>
      </c>
    </row>
    <row r="20" spans="2:15">
      <c r="B20" t="s">
        <v>697</v>
      </c>
      <c r="C20" t="s">
        <v>698</v>
      </c>
      <c r="D20" t="s">
        <v>103</v>
      </c>
      <c r="E20" t="s">
        <v>126</v>
      </c>
      <c r="F20" t="s">
        <v>422</v>
      </c>
      <c r="G20" t="s">
        <v>307</v>
      </c>
      <c r="H20" t="s">
        <v>105</v>
      </c>
      <c r="I20" s="77">
        <v>65120</v>
      </c>
      <c r="J20" s="77">
        <v>1010</v>
      </c>
      <c r="K20" s="77">
        <v>0</v>
      </c>
      <c r="L20" s="77">
        <v>657.71199999999999</v>
      </c>
      <c r="M20" s="77">
        <v>0.01</v>
      </c>
      <c r="N20" s="77">
        <v>2.41</v>
      </c>
      <c r="O20" s="77">
        <v>0.28999999999999998</v>
      </c>
    </row>
    <row r="21" spans="2:15">
      <c r="B21" t="s">
        <v>699</v>
      </c>
      <c r="C21" t="s">
        <v>700</v>
      </c>
      <c r="D21" t="s">
        <v>103</v>
      </c>
      <c r="E21" t="s">
        <v>126</v>
      </c>
      <c r="F21" t="s">
        <v>701</v>
      </c>
      <c r="G21" t="s">
        <v>307</v>
      </c>
      <c r="H21" t="s">
        <v>105</v>
      </c>
      <c r="I21" s="77">
        <v>76793</v>
      </c>
      <c r="J21" s="77">
        <v>2560</v>
      </c>
      <c r="K21" s="77">
        <v>0</v>
      </c>
      <c r="L21" s="77">
        <v>1965.9007999999999</v>
      </c>
      <c r="M21" s="77">
        <v>0.01</v>
      </c>
      <c r="N21" s="77">
        <v>7.2</v>
      </c>
      <c r="O21" s="77">
        <v>0.88</v>
      </c>
    </row>
    <row r="22" spans="2:15">
      <c r="B22" t="s">
        <v>702</v>
      </c>
      <c r="C22" t="s">
        <v>703</v>
      </c>
      <c r="D22" t="s">
        <v>103</v>
      </c>
      <c r="E22" t="s">
        <v>126</v>
      </c>
      <c r="F22" t="s">
        <v>306</v>
      </c>
      <c r="G22" t="s">
        <v>307</v>
      </c>
      <c r="H22" t="s">
        <v>105</v>
      </c>
      <c r="I22" s="77">
        <v>87847</v>
      </c>
      <c r="J22" s="77">
        <v>2100</v>
      </c>
      <c r="K22" s="77">
        <v>0</v>
      </c>
      <c r="L22" s="77">
        <v>1844.787</v>
      </c>
      <c r="M22" s="77">
        <v>0.01</v>
      </c>
      <c r="N22" s="77">
        <v>6.75</v>
      </c>
      <c r="O22" s="77">
        <v>0.83</v>
      </c>
    </row>
    <row r="23" spans="2:15">
      <c r="B23" t="s">
        <v>704</v>
      </c>
      <c r="C23" t="s">
        <v>705</v>
      </c>
      <c r="D23" t="s">
        <v>103</v>
      </c>
      <c r="E23" t="s">
        <v>126</v>
      </c>
      <c r="F23" t="s">
        <v>706</v>
      </c>
      <c r="G23" t="s">
        <v>307</v>
      </c>
      <c r="H23" t="s">
        <v>105</v>
      </c>
      <c r="I23" s="77">
        <v>13865</v>
      </c>
      <c r="J23" s="77">
        <v>6419</v>
      </c>
      <c r="K23" s="77">
        <v>0</v>
      </c>
      <c r="L23" s="77">
        <v>889.99435000000005</v>
      </c>
      <c r="M23" s="77">
        <v>0.01</v>
      </c>
      <c r="N23" s="77">
        <v>3.26</v>
      </c>
      <c r="O23" s="77">
        <v>0.4</v>
      </c>
    </row>
    <row r="24" spans="2:15">
      <c r="B24" t="s">
        <v>707</v>
      </c>
      <c r="C24" t="s">
        <v>708</v>
      </c>
      <c r="D24" t="s">
        <v>103</v>
      </c>
      <c r="E24" t="s">
        <v>126</v>
      </c>
      <c r="F24" t="s">
        <v>709</v>
      </c>
      <c r="G24" t="s">
        <v>307</v>
      </c>
      <c r="H24" t="s">
        <v>105</v>
      </c>
      <c r="I24" s="77">
        <v>5489</v>
      </c>
      <c r="J24" s="77">
        <v>7202</v>
      </c>
      <c r="K24" s="77">
        <v>0</v>
      </c>
      <c r="L24" s="77">
        <v>395.31778000000003</v>
      </c>
      <c r="M24" s="77">
        <v>0.01</v>
      </c>
      <c r="N24" s="77">
        <v>1.45</v>
      </c>
      <c r="O24" s="77">
        <v>0.18</v>
      </c>
    </row>
    <row r="25" spans="2:15">
      <c r="B25" t="s">
        <v>710</v>
      </c>
      <c r="C25" t="s">
        <v>711</v>
      </c>
      <c r="D25" t="s">
        <v>103</v>
      </c>
      <c r="E25" t="s">
        <v>126</v>
      </c>
      <c r="F25" t="s">
        <v>658</v>
      </c>
      <c r="G25" t="s">
        <v>414</v>
      </c>
      <c r="H25" t="s">
        <v>105</v>
      </c>
      <c r="I25" s="77">
        <v>143273</v>
      </c>
      <c r="J25" s="77">
        <v>165.5</v>
      </c>
      <c r="K25" s="77">
        <v>0</v>
      </c>
      <c r="L25" s="77">
        <v>237.116815</v>
      </c>
      <c r="M25" s="77">
        <v>0</v>
      </c>
      <c r="N25" s="77">
        <v>0.87</v>
      </c>
      <c r="O25" s="77">
        <v>0.11</v>
      </c>
    </row>
    <row r="26" spans="2:15">
      <c r="B26" t="s">
        <v>712</v>
      </c>
      <c r="C26" t="s">
        <v>713</v>
      </c>
      <c r="D26" t="s">
        <v>103</v>
      </c>
      <c r="E26" t="s">
        <v>126</v>
      </c>
      <c r="F26" t="s">
        <v>714</v>
      </c>
      <c r="G26" t="s">
        <v>414</v>
      </c>
      <c r="H26" t="s">
        <v>105</v>
      </c>
      <c r="I26" s="77">
        <v>59016</v>
      </c>
      <c r="J26" s="77">
        <v>954</v>
      </c>
      <c r="K26" s="77">
        <v>0</v>
      </c>
      <c r="L26" s="77">
        <v>563.01264000000003</v>
      </c>
      <c r="M26" s="77">
        <v>0.01</v>
      </c>
      <c r="N26" s="77">
        <v>2.06</v>
      </c>
      <c r="O26" s="77">
        <v>0.25</v>
      </c>
    </row>
    <row r="27" spans="2:15">
      <c r="B27" t="s">
        <v>715</v>
      </c>
      <c r="C27" t="s">
        <v>716</v>
      </c>
      <c r="D27" t="s">
        <v>103</v>
      </c>
      <c r="E27" t="s">
        <v>126</v>
      </c>
      <c r="F27" t="s">
        <v>673</v>
      </c>
      <c r="G27" t="s">
        <v>414</v>
      </c>
      <c r="H27" t="s">
        <v>105</v>
      </c>
      <c r="I27" s="77">
        <v>2633862</v>
      </c>
      <c r="J27" s="77">
        <v>42.6</v>
      </c>
      <c r="K27" s="77">
        <v>0</v>
      </c>
      <c r="L27" s="77">
        <v>1122.025212</v>
      </c>
      <c r="M27" s="77">
        <v>0.02</v>
      </c>
      <c r="N27" s="77">
        <v>4.1100000000000003</v>
      </c>
      <c r="O27" s="77">
        <v>0.5</v>
      </c>
    </row>
    <row r="28" spans="2:15">
      <c r="B28" t="s">
        <v>717</v>
      </c>
      <c r="C28" t="s">
        <v>718</v>
      </c>
      <c r="D28" t="s">
        <v>103</v>
      </c>
      <c r="E28" t="s">
        <v>126</v>
      </c>
      <c r="F28" t="s">
        <v>452</v>
      </c>
      <c r="G28" t="s">
        <v>414</v>
      </c>
      <c r="H28" t="s">
        <v>105</v>
      </c>
      <c r="I28" s="77">
        <v>1044</v>
      </c>
      <c r="J28" s="77">
        <v>60150</v>
      </c>
      <c r="K28" s="77">
        <v>0</v>
      </c>
      <c r="L28" s="77">
        <v>627.96600000000001</v>
      </c>
      <c r="M28" s="77">
        <v>0.01</v>
      </c>
      <c r="N28" s="77">
        <v>2.2999999999999998</v>
      </c>
      <c r="O28" s="77">
        <v>0.28000000000000003</v>
      </c>
    </row>
    <row r="29" spans="2:15">
      <c r="B29" t="s">
        <v>719</v>
      </c>
      <c r="C29" t="s">
        <v>720</v>
      </c>
      <c r="D29" t="s">
        <v>103</v>
      </c>
      <c r="E29" t="s">
        <v>126</v>
      </c>
      <c r="F29" t="s">
        <v>721</v>
      </c>
      <c r="G29" t="s">
        <v>457</v>
      </c>
      <c r="H29" t="s">
        <v>105</v>
      </c>
      <c r="I29" s="77">
        <v>53626</v>
      </c>
      <c r="J29" s="77">
        <v>1395</v>
      </c>
      <c r="K29" s="77">
        <v>0</v>
      </c>
      <c r="L29" s="77">
        <v>748.08270000000005</v>
      </c>
      <c r="M29" s="77">
        <v>0</v>
      </c>
      <c r="N29" s="77">
        <v>2.74</v>
      </c>
      <c r="O29" s="77">
        <v>0.33</v>
      </c>
    </row>
    <row r="30" spans="2:15">
      <c r="B30" t="s">
        <v>722</v>
      </c>
      <c r="C30" t="s">
        <v>723</v>
      </c>
      <c r="D30" t="s">
        <v>103</v>
      </c>
      <c r="E30" t="s">
        <v>126</v>
      </c>
      <c r="F30" t="s">
        <v>724</v>
      </c>
      <c r="G30" t="s">
        <v>725</v>
      </c>
      <c r="H30" t="s">
        <v>105</v>
      </c>
      <c r="I30" s="77">
        <v>4129</v>
      </c>
      <c r="J30" s="77">
        <v>11830</v>
      </c>
      <c r="K30" s="77">
        <v>0</v>
      </c>
      <c r="L30" s="77">
        <v>488.46069999999997</v>
      </c>
      <c r="M30" s="77">
        <v>0</v>
      </c>
      <c r="N30" s="77">
        <v>1.79</v>
      </c>
      <c r="O30" s="77">
        <v>0.22</v>
      </c>
    </row>
    <row r="31" spans="2:15">
      <c r="B31" t="s">
        <v>726</v>
      </c>
      <c r="C31" t="s">
        <v>727</v>
      </c>
      <c r="D31" t="s">
        <v>103</v>
      </c>
      <c r="E31" t="s">
        <v>126</v>
      </c>
      <c r="F31" t="s">
        <v>728</v>
      </c>
      <c r="G31" t="s">
        <v>590</v>
      </c>
      <c r="H31" t="s">
        <v>105</v>
      </c>
      <c r="I31" s="77">
        <v>2905</v>
      </c>
      <c r="J31" s="77">
        <v>32490</v>
      </c>
      <c r="K31" s="77">
        <v>0</v>
      </c>
      <c r="L31" s="77">
        <v>943.83450000000005</v>
      </c>
      <c r="M31" s="77">
        <v>0</v>
      </c>
      <c r="N31" s="77">
        <v>3.45</v>
      </c>
      <c r="O31" s="77">
        <v>0.42</v>
      </c>
    </row>
    <row r="32" spans="2:15">
      <c r="B32" t="s">
        <v>729</v>
      </c>
      <c r="C32" t="s">
        <v>730</v>
      </c>
      <c r="D32" t="s">
        <v>103</v>
      </c>
      <c r="E32" t="s">
        <v>126</v>
      </c>
      <c r="F32" t="s">
        <v>589</v>
      </c>
      <c r="G32" t="s">
        <v>590</v>
      </c>
      <c r="H32" t="s">
        <v>105</v>
      </c>
      <c r="I32" s="77">
        <v>9499</v>
      </c>
      <c r="J32" s="77">
        <v>7539</v>
      </c>
      <c r="K32" s="77">
        <v>0</v>
      </c>
      <c r="L32" s="77">
        <v>716.12960999999996</v>
      </c>
      <c r="M32" s="77">
        <v>0.01</v>
      </c>
      <c r="N32" s="77">
        <v>2.62</v>
      </c>
      <c r="O32" s="77">
        <v>0.32</v>
      </c>
    </row>
    <row r="33" spans="2:15">
      <c r="B33" t="s">
        <v>731</v>
      </c>
      <c r="C33" t="s">
        <v>732</v>
      </c>
      <c r="D33" t="s">
        <v>103</v>
      </c>
      <c r="E33" t="s">
        <v>126</v>
      </c>
      <c r="F33" t="s">
        <v>733</v>
      </c>
      <c r="G33" t="s">
        <v>734</v>
      </c>
      <c r="H33" t="s">
        <v>105</v>
      </c>
      <c r="I33" s="77">
        <v>2881</v>
      </c>
      <c r="J33" s="77">
        <v>8945</v>
      </c>
      <c r="K33" s="77">
        <v>0</v>
      </c>
      <c r="L33" s="77">
        <v>257.70544999999998</v>
      </c>
      <c r="M33" s="77">
        <v>0.01</v>
      </c>
      <c r="N33" s="77">
        <v>0.94</v>
      </c>
      <c r="O33" s="77">
        <v>0.12</v>
      </c>
    </row>
    <row r="34" spans="2:15">
      <c r="B34" t="s">
        <v>735</v>
      </c>
      <c r="C34" t="s">
        <v>736</v>
      </c>
      <c r="D34" t="s">
        <v>103</v>
      </c>
      <c r="E34" t="s">
        <v>126</v>
      </c>
      <c r="F34" t="s">
        <v>737</v>
      </c>
      <c r="G34" t="s">
        <v>630</v>
      </c>
      <c r="H34" t="s">
        <v>105</v>
      </c>
      <c r="I34" s="77">
        <v>8843</v>
      </c>
      <c r="J34" s="77">
        <v>2301</v>
      </c>
      <c r="K34" s="77">
        <v>0</v>
      </c>
      <c r="L34" s="77">
        <v>203.47743</v>
      </c>
      <c r="M34" s="77">
        <v>0</v>
      </c>
      <c r="N34" s="77">
        <v>0.74</v>
      </c>
      <c r="O34" s="77">
        <v>0.09</v>
      </c>
    </row>
    <row r="35" spans="2:15">
      <c r="B35" t="s">
        <v>738</v>
      </c>
      <c r="C35" t="s">
        <v>739</v>
      </c>
      <c r="D35" t="s">
        <v>103</v>
      </c>
      <c r="E35" t="s">
        <v>126</v>
      </c>
      <c r="F35" t="s">
        <v>368</v>
      </c>
      <c r="G35" t="s">
        <v>339</v>
      </c>
      <c r="H35" t="s">
        <v>105</v>
      </c>
      <c r="I35" s="77">
        <v>2363</v>
      </c>
      <c r="J35" s="77">
        <v>4328</v>
      </c>
      <c r="K35" s="77">
        <v>0</v>
      </c>
      <c r="L35" s="77">
        <v>102.27064</v>
      </c>
      <c r="M35" s="77">
        <v>0</v>
      </c>
      <c r="N35" s="77">
        <v>0.37</v>
      </c>
      <c r="O35" s="77">
        <v>0.05</v>
      </c>
    </row>
    <row r="36" spans="2:15">
      <c r="B36" t="s">
        <v>740</v>
      </c>
      <c r="C36" t="s">
        <v>741</v>
      </c>
      <c r="D36" t="s">
        <v>103</v>
      </c>
      <c r="E36" t="s">
        <v>126</v>
      </c>
      <c r="F36" t="s">
        <v>742</v>
      </c>
      <c r="G36" t="s">
        <v>339</v>
      </c>
      <c r="H36" t="s">
        <v>105</v>
      </c>
      <c r="I36" s="77">
        <v>8679</v>
      </c>
      <c r="J36" s="77">
        <v>3755</v>
      </c>
      <c r="K36" s="77">
        <v>0</v>
      </c>
      <c r="L36" s="77">
        <v>325.89645000000002</v>
      </c>
      <c r="M36" s="77">
        <v>0.01</v>
      </c>
      <c r="N36" s="77">
        <v>1.19</v>
      </c>
      <c r="O36" s="77">
        <v>0.15</v>
      </c>
    </row>
    <row r="37" spans="2:15">
      <c r="B37" t="s">
        <v>743</v>
      </c>
      <c r="C37" t="s">
        <v>744</v>
      </c>
      <c r="D37" t="s">
        <v>103</v>
      </c>
      <c r="E37" t="s">
        <v>126</v>
      </c>
      <c r="F37" t="s">
        <v>373</v>
      </c>
      <c r="G37" t="s">
        <v>339</v>
      </c>
      <c r="H37" t="s">
        <v>105</v>
      </c>
      <c r="I37" s="77">
        <v>4082</v>
      </c>
      <c r="J37" s="77">
        <v>2089</v>
      </c>
      <c r="K37" s="77">
        <v>0</v>
      </c>
      <c r="L37" s="77">
        <v>85.272980000000004</v>
      </c>
      <c r="M37" s="77">
        <v>0</v>
      </c>
      <c r="N37" s="77">
        <v>0.31</v>
      </c>
      <c r="O37" s="77">
        <v>0.04</v>
      </c>
    </row>
    <row r="38" spans="2:15">
      <c r="B38" t="s">
        <v>745</v>
      </c>
      <c r="C38" t="s">
        <v>746</v>
      </c>
      <c r="D38" t="s">
        <v>103</v>
      </c>
      <c r="E38" t="s">
        <v>126</v>
      </c>
      <c r="F38" t="s">
        <v>436</v>
      </c>
      <c r="G38" t="s">
        <v>339</v>
      </c>
      <c r="H38" t="s">
        <v>105</v>
      </c>
      <c r="I38" s="77">
        <v>3554</v>
      </c>
      <c r="J38" s="77">
        <v>16350</v>
      </c>
      <c r="K38" s="77">
        <v>0</v>
      </c>
      <c r="L38" s="77">
        <v>581.07899999999995</v>
      </c>
      <c r="M38" s="77">
        <v>0.01</v>
      </c>
      <c r="N38" s="77">
        <v>2.13</v>
      </c>
      <c r="O38" s="77">
        <v>0.26</v>
      </c>
    </row>
    <row r="39" spans="2:15">
      <c r="B39" t="s">
        <v>747</v>
      </c>
      <c r="C39" t="s">
        <v>748</v>
      </c>
      <c r="D39" t="s">
        <v>103</v>
      </c>
      <c r="E39" t="s">
        <v>126</v>
      </c>
      <c r="F39" t="s">
        <v>338</v>
      </c>
      <c r="G39" t="s">
        <v>339</v>
      </c>
      <c r="H39" t="s">
        <v>105</v>
      </c>
      <c r="I39" s="77">
        <v>7225</v>
      </c>
      <c r="J39" s="77">
        <v>19440</v>
      </c>
      <c r="K39" s="77">
        <v>0</v>
      </c>
      <c r="L39" s="77">
        <v>1404.54</v>
      </c>
      <c r="M39" s="77">
        <v>0.01</v>
      </c>
      <c r="N39" s="77">
        <v>5.14</v>
      </c>
      <c r="O39" s="77">
        <v>0.63</v>
      </c>
    </row>
    <row r="40" spans="2:15">
      <c r="B40" t="s">
        <v>749</v>
      </c>
      <c r="C40" t="s">
        <v>750</v>
      </c>
      <c r="D40" t="s">
        <v>103</v>
      </c>
      <c r="E40" t="s">
        <v>126</v>
      </c>
      <c r="F40" t="s">
        <v>751</v>
      </c>
      <c r="G40" t="s">
        <v>128</v>
      </c>
      <c r="H40" t="s">
        <v>105</v>
      </c>
      <c r="I40" s="77">
        <v>4629</v>
      </c>
      <c r="J40" s="77">
        <v>22180</v>
      </c>
      <c r="K40" s="77">
        <v>0</v>
      </c>
      <c r="L40" s="77">
        <v>1026.7121999999999</v>
      </c>
      <c r="M40" s="77">
        <v>0.01</v>
      </c>
      <c r="N40" s="77">
        <v>3.76</v>
      </c>
      <c r="O40" s="77">
        <v>0.46</v>
      </c>
    </row>
    <row r="41" spans="2:15">
      <c r="B41" t="s">
        <v>752</v>
      </c>
      <c r="C41" t="s">
        <v>753</v>
      </c>
      <c r="D41" t="s">
        <v>103</v>
      </c>
      <c r="E41" t="s">
        <v>126</v>
      </c>
      <c r="F41" t="s">
        <v>754</v>
      </c>
      <c r="G41" t="s">
        <v>132</v>
      </c>
      <c r="H41" t="s">
        <v>105</v>
      </c>
      <c r="I41" s="77">
        <v>3179</v>
      </c>
      <c r="J41" s="77">
        <v>32020</v>
      </c>
      <c r="K41" s="77">
        <v>0</v>
      </c>
      <c r="L41" s="77">
        <v>1017.9158</v>
      </c>
      <c r="M41" s="77">
        <v>0</v>
      </c>
      <c r="N41" s="77">
        <v>3.73</v>
      </c>
      <c r="O41" s="77">
        <v>0.46</v>
      </c>
    </row>
    <row r="42" spans="2:15">
      <c r="B42" t="s">
        <v>755</v>
      </c>
      <c r="C42" t="s">
        <v>756</v>
      </c>
      <c r="D42" t="s">
        <v>103</v>
      </c>
      <c r="E42" t="s">
        <v>126</v>
      </c>
      <c r="F42" t="s">
        <v>393</v>
      </c>
      <c r="G42" t="s">
        <v>135</v>
      </c>
      <c r="H42" t="s">
        <v>105</v>
      </c>
      <c r="I42" s="77">
        <v>149765</v>
      </c>
      <c r="J42" s="77">
        <v>523</v>
      </c>
      <c r="K42" s="77">
        <v>0</v>
      </c>
      <c r="L42" s="77">
        <v>783.27094999999997</v>
      </c>
      <c r="M42" s="77">
        <v>0.01</v>
      </c>
      <c r="N42" s="77">
        <v>2.87</v>
      </c>
      <c r="O42" s="77">
        <v>0.35</v>
      </c>
    </row>
    <row r="43" spans="2:15">
      <c r="B43" t="s">
        <v>757</v>
      </c>
      <c r="C43" t="s">
        <v>758</v>
      </c>
      <c r="D43" t="s">
        <v>103</v>
      </c>
      <c r="E43" t="s">
        <v>126</v>
      </c>
      <c r="F43" t="s">
        <v>759</v>
      </c>
      <c r="G43" t="s">
        <v>135</v>
      </c>
      <c r="H43" t="s">
        <v>105</v>
      </c>
      <c r="I43" s="77">
        <v>8475</v>
      </c>
      <c r="J43" s="77">
        <v>2197</v>
      </c>
      <c r="K43" s="77">
        <v>0</v>
      </c>
      <c r="L43" s="77">
        <v>186.19575</v>
      </c>
      <c r="M43" s="77">
        <v>0</v>
      </c>
      <c r="N43" s="77">
        <v>0.68</v>
      </c>
      <c r="O43" s="77">
        <v>0.08</v>
      </c>
    </row>
    <row r="44" spans="2:15">
      <c r="B44" t="s">
        <v>760</v>
      </c>
      <c r="C44" t="s">
        <v>761</v>
      </c>
      <c r="D44" t="s">
        <v>103</v>
      </c>
      <c r="E44" t="s">
        <v>126</v>
      </c>
      <c r="F44" t="s">
        <v>762</v>
      </c>
      <c r="G44" t="s">
        <v>135</v>
      </c>
      <c r="H44" t="s">
        <v>105</v>
      </c>
      <c r="I44" s="77">
        <v>4579</v>
      </c>
      <c r="J44" s="77">
        <v>3580</v>
      </c>
      <c r="K44" s="77">
        <v>0</v>
      </c>
      <c r="L44" s="77">
        <v>163.9282</v>
      </c>
      <c r="M44" s="77">
        <v>0</v>
      </c>
      <c r="N44" s="77">
        <v>0.6</v>
      </c>
      <c r="O44" s="77">
        <v>7.0000000000000007E-2</v>
      </c>
    </row>
    <row r="45" spans="2:15">
      <c r="B45" s="78" t="s">
        <v>763</v>
      </c>
      <c r="E45" s="16"/>
      <c r="F45" s="16"/>
      <c r="G45" s="16"/>
      <c r="I45" s="79">
        <v>207425.5</v>
      </c>
      <c r="K45" s="79">
        <v>0</v>
      </c>
      <c r="L45" s="79">
        <v>4796.474784</v>
      </c>
      <c r="N45" s="79">
        <v>17.559999999999999</v>
      </c>
      <c r="O45" s="79">
        <v>2.15</v>
      </c>
    </row>
    <row r="46" spans="2:15">
      <c r="B46" t="s">
        <v>764</v>
      </c>
      <c r="C46" t="s">
        <v>765</v>
      </c>
      <c r="D46" t="s">
        <v>103</v>
      </c>
      <c r="E46" t="s">
        <v>126</v>
      </c>
      <c r="F46" t="s">
        <v>766</v>
      </c>
      <c r="G46" t="s">
        <v>104</v>
      </c>
      <c r="H46" t="s">
        <v>105</v>
      </c>
      <c r="I46" s="77">
        <v>935</v>
      </c>
      <c r="J46" s="77">
        <v>11930</v>
      </c>
      <c r="K46" s="77">
        <v>0</v>
      </c>
      <c r="L46" s="77">
        <v>111.5455</v>
      </c>
      <c r="M46" s="77">
        <v>0</v>
      </c>
      <c r="N46" s="77">
        <v>0.41</v>
      </c>
      <c r="O46" s="77">
        <v>0.05</v>
      </c>
    </row>
    <row r="47" spans="2:15">
      <c r="B47" t="s">
        <v>767</v>
      </c>
      <c r="C47" t="s">
        <v>768</v>
      </c>
      <c r="D47" t="s">
        <v>103</v>
      </c>
      <c r="E47" t="s">
        <v>126</v>
      </c>
      <c r="F47" t="s">
        <v>769</v>
      </c>
      <c r="G47" t="s">
        <v>104</v>
      </c>
      <c r="H47" t="s">
        <v>105</v>
      </c>
      <c r="I47" s="77">
        <v>598</v>
      </c>
      <c r="J47" s="77">
        <v>7304</v>
      </c>
      <c r="K47" s="77">
        <v>0</v>
      </c>
      <c r="L47" s="77">
        <v>43.67792</v>
      </c>
      <c r="M47" s="77">
        <v>0</v>
      </c>
      <c r="N47" s="77">
        <v>0.16</v>
      </c>
      <c r="O47" s="77">
        <v>0.02</v>
      </c>
    </row>
    <row r="48" spans="2:15">
      <c r="B48" t="s">
        <v>770</v>
      </c>
      <c r="C48" t="s">
        <v>771</v>
      </c>
      <c r="D48" t="s">
        <v>103</v>
      </c>
      <c r="E48" t="s">
        <v>126</v>
      </c>
      <c r="F48" t="s">
        <v>772</v>
      </c>
      <c r="G48" t="s">
        <v>773</v>
      </c>
      <c r="H48" t="s">
        <v>105</v>
      </c>
      <c r="I48" s="77">
        <v>2351</v>
      </c>
      <c r="J48" s="77">
        <v>3641</v>
      </c>
      <c r="K48" s="77">
        <v>0</v>
      </c>
      <c r="L48" s="77">
        <v>85.599909999999994</v>
      </c>
      <c r="M48" s="77">
        <v>0.01</v>
      </c>
      <c r="N48" s="77">
        <v>0.31</v>
      </c>
      <c r="O48" s="77">
        <v>0.04</v>
      </c>
    </row>
    <row r="49" spans="2:15">
      <c r="B49" t="s">
        <v>774</v>
      </c>
      <c r="C49" t="s">
        <v>775</v>
      </c>
      <c r="D49" t="s">
        <v>103</v>
      </c>
      <c r="E49" t="s">
        <v>126</v>
      </c>
      <c r="F49" t="s">
        <v>776</v>
      </c>
      <c r="G49" t="s">
        <v>773</v>
      </c>
      <c r="H49" t="s">
        <v>105</v>
      </c>
      <c r="I49" s="77">
        <v>12360</v>
      </c>
      <c r="J49" s="77">
        <v>1713</v>
      </c>
      <c r="K49" s="77">
        <v>0</v>
      </c>
      <c r="L49" s="77">
        <v>211.7268</v>
      </c>
      <c r="M49" s="77">
        <v>0.01</v>
      </c>
      <c r="N49" s="77">
        <v>0.78</v>
      </c>
      <c r="O49" s="77">
        <v>0.09</v>
      </c>
    </row>
    <row r="50" spans="2:15">
      <c r="B50" t="s">
        <v>777</v>
      </c>
      <c r="C50" t="s">
        <v>778</v>
      </c>
      <c r="D50" t="s">
        <v>103</v>
      </c>
      <c r="E50" t="s">
        <v>126</v>
      </c>
      <c r="F50" t="s">
        <v>779</v>
      </c>
      <c r="G50" t="s">
        <v>681</v>
      </c>
      <c r="H50" t="s">
        <v>105</v>
      </c>
      <c r="I50" s="77">
        <v>1459</v>
      </c>
      <c r="J50" s="77">
        <v>1653</v>
      </c>
      <c r="K50" s="77">
        <v>0</v>
      </c>
      <c r="L50" s="77">
        <v>24.117270000000001</v>
      </c>
      <c r="M50" s="77">
        <v>0</v>
      </c>
      <c r="N50" s="77">
        <v>0.09</v>
      </c>
      <c r="O50" s="77">
        <v>0.01</v>
      </c>
    </row>
    <row r="51" spans="2:15">
      <c r="B51" t="s">
        <v>780</v>
      </c>
      <c r="C51" t="s">
        <v>781</v>
      </c>
      <c r="D51" t="s">
        <v>103</v>
      </c>
      <c r="E51" t="s">
        <v>126</v>
      </c>
      <c r="F51" t="s">
        <v>782</v>
      </c>
      <c r="G51" t="s">
        <v>465</v>
      </c>
      <c r="H51" t="s">
        <v>105</v>
      </c>
      <c r="I51" s="77">
        <v>844</v>
      </c>
      <c r="J51" s="77">
        <v>23900</v>
      </c>
      <c r="K51" s="77">
        <v>0</v>
      </c>
      <c r="L51" s="77">
        <v>201.71600000000001</v>
      </c>
      <c r="M51" s="77">
        <v>0.01</v>
      </c>
      <c r="N51" s="77">
        <v>0.74</v>
      </c>
      <c r="O51" s="77">
        <v>0.09</v>
      </c>
    </row>
    <row r="52" spans="2:15">
      <c r="B52" t="s">
        <v>783</v>
      </c>
      <c r="C52" t="s">
        <v>784</v>
      </c>
      <c r="D52" t="s">
        <v>103</v>
      </c>
      <c r="E52" t="s">
        <v>126</v>
      </c>
      <c r="F52" t="s">
        <v>785</v>
      </c>
      <c r="G52" t="s">
        <v>465</v>
      </c>
      <c r="H52" t="s">
        <v>105</v>
      </c>
      <c r="I52" s="77">
        <v>3122</v>
      </c>
      <c r="J52" s="77">
        <v>6154</v>
      </c>
      <c r="K52" s="77">
        <v>0</v>
      </c>
      <c r="L52" s="77">
        <v>192.12788</v>
      </c>
      <c r="M52" s="77">
        <v>0.01</v>
      </c>
      <c r="N52" s="77">
        <v>0.7</v>
      </c>
      <c r="O52" s="77">
        <v>0.09</v>
      </c>
    </row>
    <row r="53" spans="2:15">
      <c r="B53" t="s">
        <v>786</v>
      </c>
      <c r="C53" t="s">
        <v>787</v>
      </c>
      <c r="D53" t="s">
        <v>103</v>
      </c>
      <c r="E53" t="s">
        <v>126</v>
      </c>
      <c r="F53" t="s">
        <v>483</v>
      </c>
      <c r="G53" t="s">
        <v>465</v>
      </c>
      <c r="H53" t="s">
        <v>105</v>
      </c>
      <c r="I53" s="77">
        <v>2847</v>
      </c>
      <c r="J53" s="77">
        <v>4388</v>
      </c>
      <c r="K53" s="77">
        <v>0</v>
      </c>
      <c r="L53" s="77">
        <v>124.92636</v>
      </c>
      <c r="M53" s="77">
        <v>0</v>
      </c>
      <c r="N53" s="77">
        <v>0.46</v>
      </c>
      <c r="O53" s="77">
        <v>0.06</v>
      </c>
    </row>
    <row r="54" spans="2:15">
      <c r="B54" t="s">
        <v>788</v>
      </c>
      <c r="C54" t="s">
        <v>789</v>
      </c>
      <c r="D54" t="s">
        <v>103</v>
      </c>
      <c r="E54" t="s">
        <v>126</v>
      </c>
      <c r="F54" t="s">
        <v>790</v>
      </c>
      <c r="G54" t="s">
        <v>791</v>
      </c>
      <c r="H54" t="s">
        <v>105</v>
      </c>
      <c r="I54" s="77">
        <v>409</v>
      </c>
      <c r="J54" s="77">
        <v>84600</v>
      </c>
      <c r="K54" s="77">
        <v>0</v>
      </c>
      <c r="L54" s="77">
        <v>346.01400000000001</v>
      </c>
      <c r="M54" s="77">
        <v>0.01</v>
      </c>
      <c r="N54" s="77">
        <v>1.27</v>
      </c>
      <c r="O54" s="77">
        <v>0.15</v>
      </c>
    </row>
    <row r="55" spans="2:15">
      <c r="B55" t="s">
        <v>792</v>
      </c>
      <c r="C55" t="s">
        <v>793</v>
      </c>
      <c r="D55" t="s">
        <v>103</v>
      </c>
      <c r="E55" t="s">
        <v>126</v>
      </c>
      <c r="F55" t="s">
        <v>794</v>
      </c>
      <c r="G55" t="s">
        <v>791</v>
      </c>
      <c r="H55" t="s">
        <v>105</v>
      </c>
      <c r="I55" s="77">
        <v>608</v>
      </c>
      <c r="J55" s="77">
        <v>21070</v>
      </c>
      <c r="K55" s="77">
        <v>0</v>
      </c>
      <c r="L55" s="77">
        <v>128.10560000000001</v>
      </c>
      <c r="M55" s="77">
        <v>0</v>
      </c>
      <c r="N55" s="77">
        <v>0.47</v>
      </c>
      <c r="O55" s="77">
        <v>0.06</v>
      </c>
    </row>
    <row r="56" spans="2:15">
      <c r="B56" t="s">
        <v>795</v>
      </c>
      <c r="C56" t="s">
        <v>796</v>
      </c>
      <c r="D56" t="s">
        <v>103</v>
      </c>
      <c r="E56" t="s">
        <v>126</v>
      </c>
      <c r="F56" t="s">
        <v>797</v>
      </c>
      <c r="G56" t="s">
        <v>414</v>
      </c>
      <c r="H56" t="s">
        <v>105</v>
      </c>
      <c r="I56" s="77">
        <v>8236</v>
      </c>
      <c r="J56" s="77">
        <v>2463</v>
      </c>
      <c r="K56" s="77">
        <v>0</v>
      </c>
      <c r="L56" s="77">
        <v>202.85267999999999</v>
      </c>
      <c r="M56" s="77">
        <v>0.01</v>
      </c>
      <c r="N56" s="77">
        <v>0.74</v>
      </c>
      <c r="O56" s="77">
        <v>0.09</v>
      </c>
    </row>
    <row r="57" spans="2:15">
      <c r="B57" t="s">
        <v>798</v>
      </c>
      <c r="C57" t="s">
        <v>799</v>
      </c>
      <c r="D57" t="s">
        <v>103</v>
      </c>
      <c r="E57" t="s">
        <v>126</v>
      </c>
      <c r="F57" t="s">
        <v>800</v>
      </c>
      <c r="G57" t="s">
        <v>414</v>
      </c>
      <c r="H57" t="s">
        <v>105</v>
      </c>
      <c r="I57" s="77">
        <v>33708.5</v>
      </c>
      <c r="J57" s="77">
        <v>224.8</v>
      </c>
      <c r="K57" s="77">
        <v>0</v>
      </c>
      <c r="L57" s="77">
        <v>75.776707999999999</v>
      </c>
      <c r="M57" s="77">
        <v>0</v>
      </c>
      <c r="N57" s="77">
        <v>0.28000000000000003</v>
      </c>
      <c r="O57" s="77">
        <v>0.03</v>
      </c>
    </row>
    <row r="58" spans="2:15">
      <c r="B58" t="s">
        <v>801</v>
      </c>
      <c r="C58" t="s">
        <v>802</v>
      </c>
      <c r="D58" t="s">
        <v>103</v>
      </c>
      <c r="E58" t="s">
        <v>126</v>
      </c>
      <c r="F58" t="s">
        <v>803</v>
      </c>
      <c r="G58" t="s">
        <v>804</v>
      </c>
      <c r="H58" t="s">
        <v>105</v>
      </c>
      <c r="I58" s="77">
        <v>330</v>
      </c>
      <c r="J58" s="77">
        <v>15100</v>
      </c>
      <c r="K58" s="77">
        <v>0</v>
      </c>
      <c r="L58" s="77">
        <v>49.83</v>
      </c>
      <c r="M58" s="77">
        <v>0.01</v>
      </c>
      <c r="N58" s="77">
        <v>0.18</v>
      </c>
      <c r="O58" s="77">
        <v>0.02</v>
      </c>
    </row>
    <row r="59" spans="2:15">
      <c r="B59" t="s">
        <v>805</v>
      </c>
      <c r="C59" t="s">
        <v>806</v>
      </c>
      <c r="D59" t="s">
        <v>103</v>
      </c>
      <c r="E59" t="s">
        <v>126</v>
      </c>
      <c r="F59" t="s">
        <v>807</v>
      </c>
      <c r="G59" t="s">
        <v>457</v>
      </c>
      <c r="H59" t="s">
        <v>105</v>
      </c>
      <c r="I59" s="77">
        <v>528</v>
      </c>
      <c r="J59" s="77">
        <v>17500</v>
      </c>
      <c r="K59" s="77">
        <v>0</v>
      </c>
      <c r="L59" s="77">
        <v>92.4</v>
      </c>
      <c r="M59" s="77">
        <v>0.01</v>
      </c>
      <c r="N59" s="77">
        <v>0.34</v>
      </c>
      <c r="O59" s="77">
        <v>0.04</v>
      </c>
    </row>
    <row r="60" spans="2:15">
      <c r="B60" t="s">
        <v>808</v>
      </c>
      <c r="C60" t="s">
        <v>809</v>
      </c>
      <c r="D60" t="s">
        <v>103</v>
      </c>
      <c r="E60" t="s">
        <v>126</v>
      </c>
      <c r="F60" t="s">
        <v>810</v>
      </c>
      <c r="G60" t="s">
        <v>725</v>
      </c>
      <c r="H60" t="s">
        <v>105</v>
      </c>
      <c r="I60" s="77">
        <v>1312</v>
      </c>
      <c r="J60" s="77">
        <v>9023</v>
      </c>
      <c r="K60" s="77">
        <v>0</v>
      </c>
      <c r="L60" s="77">
        <v>118.38176</v>
      </c>
      <c r="M60" s="77">
        <v>0</v>
      </c>
      <c r="N60" s="77">
        <v>0.43</v>
      </c>
      <c r="O60" s="77">
        <v>0.05</v>
      </c>
    </row>
    <row r="61" spans="2:15">
      <c r="B61" t="s">
        <v>811</v>
      </c>
      <c r="C61" t="s">
        <v>812</v>
      </c>
      <c r="D61" t="s">
        <v>103</v>
      </c>
      <c r="E61" t="s">
        <v>126</v>
      </c>
      <c r="F61" t="s">
        <v>813</v>
      </c>
      <c r="G61" t="s">
        <v>590</v>
      </c>
      <c r="H61" t="s">
        <v>105</v>
      </c>
      <c r="I61" s="77">
        <v>960</v>
      </c>
      <c r="J61" s="77">
        <v>10690</v>
      </c>
      <c r="K61" s="77">
        <v>0</v>
      </c>
      <c r="L61" s="77">
        <v>102.624</v>
      </c>
      <c r="M61" s="77">
        <v>0.01</v>
      </c>
      <c r="N61" s="77">
        <v>0.38</v>
      </c>
      <c r="O61" s="77">
        <v>0.05</v>
      </c>
    </row>
    <row r="62" spans="2:15">
      <c r="B62" t="s">
        <v>814</v>
      </c>
      <c r="C62" t="s">
        <v>815</v>
      </c>
      <c r="D62" t="s">
        <v>103</v>
      </c>
      <c r="E62" t="s">
        <v>126</v>
      </c>
      <c r="F62" t="s">
        <v>816</v>
      </c>
      <c r="G62" t="s">
        <v>630</v>
      </c>
      <c r="H62" t="s">
        <v>105</v>
      </c>
      <c r="I62" s="77">
        <v>833</v>
      </c>
      <c r="J62" s="77">
        <v>6258</v>
      </c>
      <c r="K62" s="77">
        <v>0</v>
      </c>
      <c r="L62" s="77">
        <v>52.12914</v>
      </c>
      <c r="M62" s="77">
        <v>0</v>
      </c>
      <c r="N62" s="77">
        <v>0.19</v>
      </c>
      <c r="O62" s="77">
        <v>0.02</v>
      </c>
    </row>
    <row r="63" spans="2:15">
      <c r="B63" t="s">
        <v>817</v>
      </c>
      <c r="C63" t="s">
        <v>818</v>
      </c>
      <c r="D63" t="s">
        <v>103</v>
      </c>
      <c r="E63" t="s">
        <v>126</v>
      </c>
      <c r="F63" t="s">
        <v>819</v>
      </c>
      <c r="G63" t="s">
        <v>630</v>
      </c>
      <c r="H63" t="s">
        <v>105</v>
      </c>
      <c r="I63" s="77">
        <v>375</v>
      </c>
      <c r="J63" s="77">
        <v>18500</v>
      </c>
      <c r="K63" s="77">
        <v>0</v>
      </c>
      <c r="L63" s="77">
        <v>69.375</v>
      </c>
      <c r="M63" s="77">
        <v>0</v>
      </c>
      <c r="N63" s="77">
        <v>0.25</v>
      </c>
      <c r="O63" s="77">
        <v>0.03</v>
      </c>
    </row>
    <row r="64" spans="2:15">
      <c r="B64" t="s">
        <v>820</v>
      </c>
      <c r="C64" t="s">
        <v>821</v>
      </c>
      <c r="D64" t="s">
        <v>103</v>
      </c>
      <c r="E64" t="s">
        <v>126</v>
      </c>
      <c r="F64" t="s">
        <v>822</v>
      </c>
      <c r="G64" t="s">
        <v>823</v>
      </c>
      <c r="H64" t="s">
        <v>105</v>
      </c>
      <c r="I64" s="77">
        <v>9163</v>
      </c>
      <c r="J64" s="77">
        <v>1666</v>
      </c>
      <c r="K64" s="77">
        <v>0</v>
      </c>
      <c r="L64" s="77">
        <v>152.65557999999999</v>
      </c>
      <c r="M64" s="77">
        <v>0.01</v>
      </c>
      <c r="N64" s="77">
        <v>0.56000000000000005</v>
      </c>
      <c r="O64" s="77">
        <v>7.0000000000000007E-2</v>
      </c>
    </row>
    <row r="65" spans="2:15">
      <c r="B65" t="s">
        <v>824</v>
      </c>
      <c r="C65" t="s">
        <v>825</v>
      </c>
      <c r="D65" t="s">
        <v>103</v>
      </c>
      <c r="E65" t="s">
        <v>126</v>
      </c>
      <c r="F65" t="s">
        <v>826</v>
      </c>
      <c r="G65" t="s">
        <v>823</v>
      </c>
      <c r="H65" t="s">
        <v>105</v>
      </c>
      <c r="I65" s="77">
        <v>968</v>
      </c>
      <c r="J65" s="77">
        <v>7710</v>
      </c>
      <c r="K65" s="77">
        <v>0</v>
      </c>
      <c r="L65" s="77">
        <v>74.632800000000003</v>
      </c>
      <c r="M65" s="77">
        <v>0.01</v>
      </c>
      <c r="N65" s="77">
        <v>0.27</v>
      </c>
      <c r="O65" s="77">
        <v>0.03</v>
      </c>
    </row>
    <row r="66" spans="2:15">
      <c r="B66" t="s">
        <v>827</v>
      </c>
      <c r="C66" t="s">
        <v>828</v>
      </c>
      <c r="D66" t="s">
        <v>103</v>
      </c>
      <c r="E66" t="s">
        <v>126</v>
      </c>
      <c r="F66" t="s">
        <v>829</v>
      </c>
      <c r="G66" t="s">
        <v>823</v>
      </c>
      <c r="H66" t="s">
        <v>105</v>
      </c>
      <c r="I66" s="77">
        <v>168</v>
      </c>
      <c r="J66" s="77">
        <v>31170</v>
      </c>
      <c r="K66" s="77">
        <v>0</v>
      </c>
      <c r="L66" s="77">
        <v>52.365600000000001</v>
      </c>
      <c r="M66" s="77">
        <v>0.01</v>
      </c>
      <c r="N66" s="77">
        <v>0.19</v>
      </c>
      <c r="O66" s="77">
        <v>0.02</v>
      </c>
    </row>
    <row r="67" spans="2:15">
      <c r="B67" t="s">
        <v>830</v>
      </c>
      <c r="C67" t="s">
        <v>831</v>
      </c>
      <c r="D67" t="s">
        <v>103</v>
      </c>
      <c r="E67" t="s">
        <v>126</v>
      </c>
      <c r="F67" t="s">
        <v>832</v>
      </c>
      <c r="G67" t="s">
        <v>823</v>
      </c>
      <c r="H67" t="s">
        <v>105</v>
      </c>
      <c r="I67" s="77">
        <v>14697</v>
      </c>
      <c r="J67" s="77">
        <v>1415</v>
      </c>
      <c r="K67" s="77">
        <v>0</v>
      </c>
      <c r="L67" s="77">
        <v>207.96254999999999</v>
      </c>
      <c r="M67" s="77">
        <v>0</v>
      </c>
      <c r="N67" s="77">
        <v>0.76</v>
      </c>
      <c r="O67" s="77">
        <v>0.09</v>
      </c>
    </row>
    <row r="68" spans="2:15">
      <c r="B68" t="s">
        <v>833</v>
      </c>
      <c r="C68" t="s">
        <v>834</v>
      </c>
      <c r="D68" t="s">
        <v>103</v>
      </c>
      <c r="E68" t="s">
        <v>126</v>
      </c>
      <c r="F68" t="s">
        <v>432</v>
      </c>
      <c r="G68" t="s">
        <v>339</v>
      </c>
      <c r="H68" t="s">
        <v>105</v>
      </c>
      <c r="I68" s="77">
        <v>258</v>
      </c>
      <c r="J68" s="77">
        <v>175800</v>
      </c>
      <c r="K68" s="77">
        <v>0</v>
      </c>
      <c r="L68" s="77">
        <v>453.56400000000002</v>
      </c>
      <c r="M68" s="77">
        <v>0.01</v>
      </c>
      <c r="N68" s="77">
        <v>1.66</v>
      </c>
      <c r="O68" s="77">
        <v>0.2</v>
      </c>
    </row>
    <row r="69" spans="2:15">
      <c r="B69" t="s">
        <v>835</v>
      </c>
      <c r="C69" t="s">
        <v>836</v>
      </c>
      <c r="D69" t="s">
        <v>103</v>
      </c>
      <c r="E69" t="s">
        <v>126</v>
      </c>
      <c r="F69" t="s">
        <v>837</v>
      </c>
      <c r="G69" t="s">
        <v>339</v>
      </c>
      <c r="H69" t="s">
        <v>105</v>
      </c>
      <c r="I69" s="77">
        <v>884</v>
      </c>
      <c r="J69" s="77">
        <v>5775</v>
      </c>
      <c r="K69" s="77">
        <v>0</v>
      </c>
      <c r="L69" s="77">
        <v>51.051000000000002</v>
      </c>
      <c r="M69" s="77">
        <v>0</v>
      </c>
      <c r="N69" s="77">
        <v>0.19</v>
      </c>
      <c r="O69" s="77">
        <v>0.02</v>
      </c>
    </row>
    <row r="70" spans="2:15">
      <c r="B70" t="s">
        <v>838</v>
      </c>
      <c r="C70" t="s">
        <v>839</v>
      </c>
      <c r="D70" t="s">
        <v>103</v>
      </c>
      <c r="E70" t="s">
        <v>126</v>
      </c>
      <c r="F70" t="s">
        <v>519</v>
      </c>
      <c r="G70" t="s">
        <v>339</v>
      </c>
      <c r="H70" t="s">
        <v>105</v>
      </c>
      <c r="I70" s="77">
        <v>206</v>
      </c>
      <c r="J70" s="77">
        <v>42670</v>
      </c>
      <c r="K70" s="77">
        <v>0</v>
      </c>
      <c r="L70" s="77">
        <v>87.900199999999998</v>
      </c>
      <c r="M70" s="77">
        <v>0</v>
      </c>
      <c r="N70" s="77">
        <v>0.32</v>
      </c>
      <c r="O70" s="77">
        <v>0.04</v>
      </c>
    </row>
    <row r="71" spans="2:15">
      <c r="B71" t="s">
        <v>840</v>
      </c>
      <c r="C71" t="s">
        <v>841</v>
      </c>
      <c r="D71" t="s">
        <v>103</v>
      </c>
      <c r="E71" t="s">
        <v>126</v>
      </c>
      <c r="F71" t="s">
        <v>386</v>
      </c>
      <c r="G71" t="s">
        <v>339</v>
      </c>
      <c r="H71" t="s">
        <v>105</v>
      </c>
      <c r="I71" s="77">
        <v>11879</v>
      </c>
      <c r="J71" s="77">
        <v>1510</v>
      </c>
      <c r="K71" s="77">
        <v>0</v>
      </c>
      <c r="L71" s="77">
        <v>179.37289999999999</v>
      </c>
      <c r="M71" s="77">
        <v>0.01</v>
      </c>
      <c r="N71" s="77">
        <v>0.66</v>
      </c>
      <c r="O71" s="77">
        <v>0.08</v>
      </c>
    </row>
    <row r="72" spans="2:15">
      <c r="B72" t="s">
        <v>842</v>
      </c>
      <c r="C72" t="s">
        <v>843</v>
      </c>
      <c r="D72" t="s">
        <v>103</v>
      </c>
      <c r="E72" t="s">
        <v>126</v>
      </c>
      <c r="F72" t="s">
        <v>844</v>
      </c>
      <c r="G72" t="s">
        <v>339</v>
      </c>
      <c r="H72" t="s">
        <v>105</v>
      </c>
      <c r="I72" s="77">
        <v>36062</v>
      </c>
      <c r="J72" s="77">
        <v>782</v>
      </c>
      <c r="K72" s="77">
        <v>0</v>
      </c>
      <c r="L72" s="77">
        <v>282.00484</v>
      </c>
      <c r="M72" s="77">
        <v>0.01</v>
      </c>
      <c r="N72" s="77">
        <v>1.03</v>
      </c>
      <c r="O72" s="77">
        <v>0.13</v>
      </c>
    </row>
    <row r="73" spans="2:15">
      <c r="B73" t="s">
        <v>845</v>
      </c>
      <c r="C73" t="s">
        <v>846</v>
      </c>
      <c r="D73" t="s">
        <v>103</v>
      </c>
      <c r="E73" t="s">
        <v>126</v>
      </c>
      <c r="F73" t="s">
        <v>847</v>
      </c>
      <c r="G73" t="s">
        <v>848</v>
      </c>
      <c r="H73" t="s">
        <v>105</v>
      </c>
      <c r="I73" s="77">
        <v>30243</v>
      </c>
      <c r="J73" s="77">
        <v>429.7</v>
      </c>
      <c r="K73" s="77">
        <v>0</v>
      </c>
      <c r="L73" s="77">
        <v>129.954171</v>
      </c>
      <c r="M73" s="77">
        <v>0.01</v>
      </c>
      <c r="N73" s="77">
        <v>0.48</v>
      </c>
      <c r="O73" s="77">
        <v>0.06</v>
      </c>
    </row>
    <row r="74" spans="2:15">
      <c r="B74" t="s">
        <v>849</v>
      </c>
      <c r="C74" t="s">
        <v>850</v>
      </c>
      <c r="D74" t="s">
        <v>103</v>
      </c>
      <c r="E74" t="s">
        <v>126</v>
      </c>
      <c r="F74" t="s">
        <v>851</v>
      </c>
      <c r="G74" t="s">
        <v>848</v>
      </c>
      <c r="H74" t="s">
        <v>105</v>
      </c>
      <c r="I74" s="77">
        <v>3532</v>
      </c>
      <c r="J74" s="77">
        <v>1246</v>
      </c>
      <c r="K74" s="77">
        <v>0</v>
      </c>
      <c r="L74" s="77">
        <v>44.008719999999997</v>
      </c>
      <c r="M74" s="77">
        <v>0.01</v>
      </c>
      <c r="N74" s="77">
        <v>0.16</v>
      </c>
      <c r="O74" s="77">
        <v>0.02</v>
      </c>
    </row>
    <row r="75" spans="2:15">
      <c r="B75" t="s">
        <v>852</v>
      </c>
      <c r="C75" t="s">
        <v>853</v>
      </c>
      <c r="D75" t="s">
        <v>103</v>
      </c>
      <c r="E75" t="s">
        <v>126</v>
      </c>
      <c r="F75" t="s">
        <v>854</v>
      </c>
      <c r="G75" t="s">
        <v>128</v>
      </c>
      <c r="H75" t="s">
        <v>105</v>
      </c>
      <c r="I75" s="77">
        <v>14865</v>
      </c>
      <c r="J75" s="77">
        <v>339.5</v>
      </c>
      <c r="K75" s="77">
        <v>0</v>
      </c>
      <c r="L75" s="77">
        <v>50.466675000000002</v>
      </c>
      <c r="M75" s="77">
        <v>0</v>
      </c>
      <c r="N75" s="77">
        <v>0.18</v>
      </c>
      <c r="O75" s="77">
        <v>0.02</v>
      </c>
    </row>
    <row r="76" spans="2:15">
      <c r="B76" t="s">
        <v>855</v>
      </c>
      <c r="C76" t="s">
        <v>856</v>
      </c>
      <c r="D76" t="s">
        <v>103</v>
      </c>
      <c r="E76" t="s">
        <v>126</v>
      </c>
      <c r="F76" t="s">
        <v>857</v>
      </c>
      <c r="G76" t="s">
        <v>858</v>
      </c>
      <c r="H76" t="s">
        <v>105</v>
      </c>
      <c r="I76" s="77">
        <v>36</v>
      </c>
      <c r="J76" s="77">
        <v>13960</v>
      </c>
      <c r="K76" s="77">
        <v>0</v>
      </c>
      <c r="L76" s="77">
        <v>5.0255999999999998</v>
      </c>
      <c r="M76" s="77">
        <v>0</v>
      </c>
      <c r="N76" s="77">
        <v>0.02</v>
      </c>
      <c r="O76" s="77">
        <v>0</v>
      </c>
    </row>
    <row r="77" spans="2:15">
      <c r="B77" t="s">
        <v>859</v>
      </c>
      <c r="C77" t="s">
        <v>860</v>
      </c>
      <c r="D77" t="s">
        <v>103</v>
      </c>
      <c r="E77" t="s">
        <v>126</v>
      </c>
      <c r="F77" t="s">
        <v>861</v>
      </c>
      <c r="G77" t="s">
        <v>858</v>
      </c>
      <c r="H77" t="s">
        <v>105</v>
      </c>
      <c r="I77" s="77">
        <v>2705</v>
      </c>
      <c r="J77" s="77">
        <v>7786</v>
      </c>
      <c r="K77" s="77">
        <v>0</v>
      </c>
      <c r="L77" s="77">
        <v>210.6113</v>
      </c>
      <c r="M77" s="77">
        <v>0.01</v>
      </c>
      <c r="N77" s="77">
        <v>0.77</v>
      </c>
      <c r="O77" s="77">
        <v>0.09</v>
      </c>
    </row>
    <row r="78" spans="2:15">
      <c r="B78" t="s">
        <v>862</v>
      </c>
      <c r="C78" t="s">
        <v>863</v>
      </c>
      <c r="D78" t="s">
        <v>103</v>
      </c>
      <c r="E78" t="s">
        <v>126</v>
      </c>
      <c r="F78" t="s">
        <v>864</v>
      </c>
      <c r="G78" t="s">
        <v>858</v>
      </c>
      <c r="H78" t="s">
        <v>105</v>
      </c>
      <c r="I78" s="77">
        <v>6469</v>
      </c>
      <c r="J78" s="77">
        <v>4386</v>
      </c>
      <c r="K78" s="77">
        <v>0</v>
      </c>
      <c r="L78" s="77">
        <v>283.73034000000001</v>
      </c>
      <c r="M78" s="77">
        <v>0.01</v>
      </c>
      <c r="N78" s="77">
        <v>1.04</v>
      </c>
      <c r="O78" s="77">
        <v>0.13</v>
      </c>
    </row>
    <row r="79" spans="2:15">
      <c r="B79" t="s">
        <v>865</v>
      </c>
      <c r="C79" t="s">
        <v>866</v>
      </c>
      <c r="D79" t="s">
        <v>103</v>
      </c>
      <c r="E79" t="s">
        <v>126</v>
      </c>
      <c r="F79" t="s">
        <v>867</v>
      </c>
      <c r="G79" t="s">
        <v>858</v>
      </c>
      <c r="H79" t="s">
        <v>105</v>
      </c>
      <c r="I79" s="77">
        <v>757</v>
      </c>
      <c r="J79" s="77">
        <v>14630</v>
      </c>
      <c r="K79" s="77">
        <v>0</v>
      </c>
      <c r="L79" s="77">
        <v>110.7491</v>
      </c>
      <c r="M79" s="77">
        <v>0</v>
      </c>
      <c r="N79" s="77">
        <v>0.41</v>
      </c>
      <c r="O79" s="77">
        <v>0.05</v>
      </c>
    </row>
    <row r="80" spans="2:15">
      <c r="B80" t="s">
        <v>868</v>
      </c>
      <c r="C80" t="s">
        <v>869</v>
      </c>
      <c r="D80" t="s">
        <v>103</v>
      </c>
      <c r="E80" t="s">
        <v>126</v>
      </c>
      <c r="F80" t="s">
        <v>870</v>
      </c>
      <c r="G80" t="s">
        <v>130</v>
      </c>
      <c r="H80" t="s">
        <v>105</v>
      </c>
      <c r="I80" s="77">
        <v>422</v>
      </c>
      <c r="J80" s="77">
        <v>19590</v>
      </c>
      <c r="K80" s="77">
        <v>0</v>
      </c>
      <c r="L80" s="77">
        <v>82.669799999999995</v>
      </c>
      <c r="M80" s="77">
        <v>0.01</v>
      </c>
      <c r="N80" s="77">
        <v>0.3</v>
      </c>
      <c r="O80" s="77">
        <v>0.04</v>
      </c>
    </row>
    <row r="81" spans="2:15">
      <c r="B81" t="s">
        <v>871</v>
      </c>
      <c r="C81" t="s">
        <v>872</v>
      </c>
      <c r="D81" t="s">
        <v>103</v>
      </c>
      <c r="E81" t="s">
        <v>126</v>
      </c>
      <c r="F81" t="s">
        <v>873</v>
      </c>
      <c r="G81" t="s">
        <v>132</v>
      </c>
      <c r="H81" t="s">
        <v>105</v>
      </c>
      <c r="I81" s="77">
        <v>1762</v>
      </c>
      <c r="J81" s="77">
        <v>4031</v>
      </c>
      <c r="K81" s="77">
        <v>0</v>
      </c>
      <c r="L81" s="77">
        <v>71.026219999999995</v>
      </c>
      <c r="M81" s="77">
        <v>0</v>
      </c>
      <c r="N81" s="77">
        <v>0.26</v>
      </c>
      <c r="O81" s="77">
        <v>0.03</v>
      </c>
    </row>
    <row r="82" spans="2:15">
      <c r="B82" t="s">
        <v>874</v>
      </c>
      <c r="C82" t="s">
        <v>875</v>
      </c>
      <c r="D82" t="s">
        <v>103</v>
      </c>
      <c r="E82" t="s">
        <v>126</v>
      </c>
      <c r="F82" t="s">
        <v>876</v>
      </c>
      <c r="G82" t="s">
        <v>135</v>
      </c>
      <c r="H82" t="s">
        <v>105</v>
      </c>
      <c r="I82" s="77">
        <v>534</v>
      </c>
      <c r="J82" s="77">
        <v>6329</v>
      </c>
      <c r="K82" s="77">
        <v>0</v>
      </c>
      <c r="L82" s="77">
        <v>33.796860000000002</v>
      </c>
      <c r="M82" s="77">
        <v>0</v>
      </c>
      <c r="N82" s="77">
        <v>0.12</v>
      </c>
      <c r="O82" s="77">
        <v>0.02</v>
      </c>
    </row>
    <row r="83" spans="2:15">
      <c r="B83" s="78" t="s">
        <v>877</v>
      </c>
      <c r="E83" s="16"/>
      <c r="F83" s="16"/>
      <c r="G83" s="16"/>
      <c r="I83" s="79">
        <v>46202</v>
      </c>
      <c r="K83" s="79">
        <v>0</v>
      </c>
      <c r="L83" s="79">
        <v>495.42890299999999</v>
      </c>
      <c r="N83" s="79">
        <v>1.81</v>
      </c>
      <c r="O83" s="79">
        <v>0.22</v>
      </c>
    </row>
    <row r="84" spans="2:15">
      <c r="B84" t="s">
        <v>878</v>
      </c>
      <c r="C84" t="s">
        <v>879</v>
      </c>
      <c r="D84" t="s">
        <v>103</v>
      </c>
      <c r="E84" t="s">
        <v>126</v>
      </c>
      <c r="F84" t="s">
        <v>880</v>
      </c>
      <c r="G84" t="s">
        <v>104</v>
      </c>
      <c r="H84" t="s">
        <v>105</v>
      </c>
      <c r="I84" s="77">
        <v>358</v>
      </c>
      <c r="J84" s="77">
        <v>11430</v>
      </c>
      <c r="K84" s="77">
        <v>0</v>
      </c>
      <c r="L84" s="77">
        <v>40.919400000000003</v>
      </c>
      <c r="M84" s="77">
        <v>0.01</v>
      </c>
      <c r="N84" s="77">
        <v>0.15</v>
      </c>
      <c r="O84" s="77">
        <v>0.02</v>
      </c>
    </row>
    <row r="85" spans="2:15">
      <c r="B85" t="s">
        <v>881</v>
      </c>
      <c r="C85" t="s">
        <v>882</v>
      </c>
      <c r="D85" t="s">
        <v>103</v>
      </c>
      <c r="E85" t="s">
        <v>126</v>
      </c>
      <c r="F85" t="s">
        <v>883</v>
      </c>
      <c r="G85" t="s">
        <v>681</v>
      </c>
      <c r="H85" t="s">
        <v>105</v>
      </c>
      <c r="I85" s="77">
        <v>90</v>
      </c>
      <c r="J85" s="77">
        <v>1790</v>
      </c>
      <c r="K85" s="77">
        <v>0</v>
      </c>
      <c r="L85" s="77">
        <v>1.611</v>
      </c>
      <c r="M85" s="77">
        <v>0</v>
      </c>
      <c r="N85" s="77">
        <v>0.01</v>
      </c>
      <c r="O85" s="77">
        <v>0</v>
      </c>
    </row>
    <row r="86" spans="2:15">
      <c r="B86" t="s">
        <v>884</v>
      </c>
      <c r="C86" t="s">
        <v>885</v>
      </c>
      <c r="D86" t="s">
        <v>103</v>
      </c>
      <c r="E86" t="s">
        <v>126</v>
      </c>
      <c r="F86" t="s">
        <v>886</v>
      </c>
      <c r="G86" t="s">
        <v>681</v>
      </c>
      <c r="H86" t="s">
        <v>105</v>
      </c>
      <c r="I86" s="77">
        <v>3882</v>
      </c>
      <c r="J86" s="77">
        <v>175.3</v>
      </c>
      <c r="K86" s="77">
        <v>0</v>
      </c>
      <c r="L86" s="77">
        <v>6.8051459999999997</v>
      </c>
      <c r="M86" s="77">
        <v>0</v>
      </c>
      <c r="N86" s="77">
        <v>0.02</v>
      </c>
      <c r="O86" s="77">
        <v>0</v>
      </c>
    </row>
    <row r="87" spans="2:15">
      <c r="B87" t="s">
        <v>887</v>
      </c>
      <c r="C87" t="s">
        <v>888</v>
      </c>
      <c r="D87" t="s">
        <v>103</v>
      </c>
      <c r="E87" t="s">
        <v>126</v>
      </c>
      <c r="F87" t="s">
        <v>889</v>
      </c>
      <c r="G87" t="s">
        <v>603</v>
      </c>
      <c r="H87" t="s">
        <v>105</v>
      </c>
      <c r="I87" s="77">
        <v>2589</v>
      </c>
      <c r="J87" s="77">
        <v>1078</v>
      </c>
      <c r="K87" s="77">
        <v>0</v>
      </c>
      <c r="L87" s="77">
        <v>27.909420000000001</v>
      </c>
      <c r="M87" s="77">
        <v>0</v>
      </c>
      <c r="N87" s="77">
        <v>0.1</v>
      </c>
      <c r="O87" s="77">
        <v>0.01</v>
      </c>
    </row>
    <row r="88" spans="2:15">
      <c r="B88" t="s">
        <v>890</v>
      </c>
      <c r="C88" t="s">
        <v>891</v>
      </c>
      <c r="D88" t="s">
        <v>103</v>
      </c>
      <c r="E88" t="s">
        <v>126</v>
      </c>
      <c r="F88" t="s">
        <v>892</v>
      </c>
      <c r="G88" t="s">
        <v>791</v>
      </c>
      <c r="H88" t="s">
        <v>105</v>
      </c>
      <c r="I88" s="77">
        <v>1601</v>
      </c>
      <c r="J88" s="77">
        <v>2994</v>
      </c>
      <c r="K88" s="77">
        <v>0</v>
      </c>
      <c r="L88" s="77">
        <v>47.93394</v>
      </c>
      <c r="M88" s="77">
        <v>0</v>
      </c>
      <c r="N88" s="77">
        <v>0.18</v>
      </c>
      <c r="O88" s="77">
        <v>0.02</v>
      </c>
    </row>
    <row r="89" spans="2:15">
      <c r="B89" t="s">
        <v>893</v>
      </c>
      <c r="C89" t="s">
        <v>894</v>
      </c>
      <c r="D89" t="s">
        <v>103</v>
      </c>
      <c r="E89" t="s">
        <v>126</v>
      </c>
      <c r="F89" t="s">
        <v>654</v>
      </c>
      <c r="G89" t="s">
        <v>414</v>
      </c>
      <c r="H89" t="s">
        <v>105</v>
      </c>
      <c r="I89" s="77">
        <v>12047</v>
      </c>
      <c r="J89" s="77">
        <v>1775</v>
      </c>
      <c r="K89" s="77">
        <v>0</v>
      </c>
      <c r="L89" s="77">
        <v>213.83425</v>
      </c>
      <c r="M89" s="77">
        <v>0.01</v>
      </c>
      <c r="N89" s="77">
        <v>0.78</v>
      </c>
      <c r="O89" s="77">
        <v>0.1</v>
      </c>
    </row>
    <row r="90" spans="2:15">
      <c r="B90" t="s">
        <v>895</v>
      </c>
      <c r="C90" t="s">
        <v>896</v>
      </c>
      <c r="D90" t="s">
        <v>103</v>
      </c>
      <c r="E90" t="s">
        <v>126</v>
      </c>
      <c r="F90" t="s">
        <v>897</v>
      </c>
      <c r="G90" t="s">
        <v>414</v>
      </c>
      <c r="H90" t="s">
        <v>105</v>
      </c>
      <c r="I90" s="77">
        <v>1249</v>
      </c>
      <c r="J90" s="77">
        <v>1699</v>
      </c>
      <c r="K90" s="77">
        <v>0</v>
      </c>
      <c r="L90" s="77">
        <v>21.220510000000001</v>
      </c>
      <c r="M90" s="77">
        <v>0.01</v>
      </c>
      <c r="N90" s="77">
        <v>0.08</v>
      </c>
      <c r="O90" s="77">
        <v>0.01</v>
      </c>
    </row>
    <row r="91" spans="2:15">
      <c r="B91" t="s">
        <v>898</v>
      </c>
      <c r="C91" t="s">
        <v>899</v>
      </c>
      <c r="D91" t="s">
        <v>103</v>
      </c>
      <c r="E91" t="s">
        <v>126</v>
      </c>
      <c r="F91" t="s">
        <v>900</v>
      </c>
      <c r="G91" t="s">
        <v>457</v>
      </c>
      <c r="H91" t="s">
        <v>105</v>
      </c>
      <c r="I91" s="77">
        <v>2077</v>
      </c>
      <c r="J91" s="77">
        <v>2109</v>
      </c>
      <c r="K91" s="77">
        <v>0</v>
      </c>
      <c r="L91" s="77">
        <v>43.803930000000001</v>
      </c>
      <c r="M91" s="77">
        <v>0.01</v>
      </c>
      <c r="N91" s="77">
        <v>0.16</v>
      </c>
      <c r="O91" s="77">
        <v>0.02</v>
      </c>
    </row>
    <row r="92" spans="2:15">
      <c r="B92" t="s">
        <v>901</v>
      </c>
      <c r="C92" t="s">
        <v>902</v>
      </c>
      <c r="D92" t="s">
        <v>103</v>
      </c>
      <c r="E92" t="s">
        <v>126</v>
      </c>
      <c r="F92" t="s">
        <v>903</v>
      </c>
      <c r="G92" t="s">
        <v>457</v>
      </c>
      <c r="H92" t="s">
        <v>105</v>
      </c>
      <c r="I92" s="77">
        <v>5113</v>
      </c>
      <c r="J92" s="77">
        <v>754.7</v>
      </c>
      <c r="K92" s="77">
        <v>0</v>
      </c>
      <c r="L92" s="77">
        <v>38.587811000000002</v>
      </c>
      <c r="M92" s="77">
        <v>0.01</v>
      </c>
      <c r="N92" s="77">
        <v>0.14000000000000001</v>
      </c>
      <c r="O92" s="77">
        <v>0.02</v>
      </c>
    </row>
    <row r="93" spans="2:15">
      <c r="B93" t="s">
        <v>904</v>
      </c>
      <c r="C93" t="s">
        <v>905</v>
      </c>
      <c r="D93" t="s">
        <v>103</v>
      </c>
      <c r="E93" t="s">
        <v>126</v>
      </c>
      <c r="F93" t="s">
        <v>906</v>
      </c>
      <c r="G93" t="s">
        <v>130</v>
      </c>
      <c r="H93" t="s">
        <v>105</v>
      </c>
      <c r="I93" s="77">
        <v>3853</v>
      </c>
      <c r="J93" s="77">
        <v>620</v>
      </c>
      <c r="K93" s="77">
        <v>0</v>
      </c>
      <c r="L93" s="77">
        <v>23.8886</v>
      </c>
      <c r="M93" s="77">
        <v>0.01</v>
      </c>
      <c r="N93" s="77">
        <v>0.09</v>
      </c>
      <c r="O93" s="77">
        <v>0.01</v>
      </c>
    </row>
    <row r="94" spans="2:15">
      <c r="B94" t="s">
        <v>907</v>
      </c>
      <c r="C94" t="s">
        <v>908</v>
      </c>
      <c r="D94" t="s">
        <v>103</v>
      </c>
      <c r="E94" t="s">
        <v>126</v>
      </c>
      <c r="F94" t="s">
        <v>909</v>
      </c>
      <c r="G94" t="s">
        <v>130</v>
      </c>
      <c r="H94" t="s">
        <v>105</v>
      </c>
      <c r="I94" s="77">
        <v>279</v>
      </c>
      <c r="J94" s="77">
        <v>2699</v>
      </c>
      <c r="K94" s="77">
        <v>0</v>
      </c>
      <c r="L94" s="77">
        <v>7.5302100000000003</v>
      </c>
      <c r="M94" s="77">
        <v>0</v>
      </c>
      <c r="N94" s="77">
        <v>0.03</v>
      </c>
      <c r="O94" s="77">
        <v>0</v>
      </c>
    </row>
    <row r="95" spans="2:15">
      <c r="B95" t="s">
        <v>910</v>
      </c>
      <c r="C95" t="s">
        <v>911</v>
      </c>
      <c r="D95" t="s">
        <v>103</v>
      </c>
      <c r="E95" t="s">
        <v>126</v>
      </c>
      <c r="F95" t="s">
        <v>912</v>
      </c>
      <c r="G95" t="s">
        <v>130</v>
      </c>
      <c r="H95" t="s">
        <v>105</v>
      </c>
      <c r="I95" s="77">
        <v>13057</v>
      </c>
      <c r="J95" s="77">
        <v>162.80000000000001</v>
      </c>
      <c r="K95" s="77">
        <v>0</v>
      </c>
      <c r="L95" s="77">
        <v>21.256796000000001</v>
      </c>
      <c r="M95" s="77">
        <v>0</v>
      </c>
      <c r="N95" s="77">
        <v>0.08</v>
      </c>
      <c r="O95" s="77">
        <v>0.01</v>
      </c>
    </row>
    <row r="96" spans="2:15">
      <c r="B96" t="s">
        <v>913</v>
      </c>
      <c r="C96" t="s">
        <v>914</v>
      </c>
      <c r="D96" t="s">
        <v>103</v>
      </c>
      <c r="E96" t="s">
        <v>126</v>
      </c>
      <c r="F96" t="s">
        <v>915</v>
      </c>
      <c r="G96" t="s">
        <v>132</v>
      </c>
      <c r="H96" t="s">
        <v>105</v>
      </c>
      <c r="I96" s="77">
        <v>7</v>
      </c>
      <c r="J96" s="77">
        <v>1827</v>
      </c>
      <c r="K96" s="77">
        <v>0</v>
      </c>
      <c r="L96" s="77">
        <v>0.12789</v>
      </c>
      <c r="M96" s="77">
        <v>0</v>
      </c>
      <c r="N96" s="77">
        <v>0</v>
      </c>
      <c r="O96" s="77">
        <v>0</v>
      </c>
    </row>
    <row r="97" spans="2:15">
      <c r="B97" s="78" t="s">
        <v>916</v>
      </c>
      <c r="E97" s="16"/>
      <c r="F97" s="16"/>
      <c r="G97" s="16"/>
      <c r="I97" s="79">
        <v>0</v>
      </c>
      <c r="K97" s="79">
        <v>0</v>
      </c>
      <c r="L97" s="79">
        <v>0</v>
      </c>
      <c r="N97" s="79">
        <v>0</v>
      </c>
      <c r="O97" s="79">
        <v>0</v>
      </c>
    </row>
    <row r="98" spans="2:15">
      <c r="B98" t="s">
        <v>217</v>
      </c>
      <c r="C98" t="s">
        <v>217</v>
      </c>
      <c r="E98" s="16"/>
      <c r="F98" s="16"/>
      <c r="G98" t="s">
        <v>217</v>
      </c>
      <c r="H98" t="s">
        <v>217</v>
      </c>
      <c r="I98" s="77">
        <v>0</v>
      </c>
      <c r="J98" s="77">
        <v>0</v>
      </c>
      <c r="L98" s="77">
        <v>0</v>
      </c>
      <c r="M98" s="77">
        <v>0</v>
      </c>
      <c r="N98" s="77">
        <v>0</v>
      </c>
      <c r="O98" s="77">
        <v>0</v>
      </c>
    </row>
    <row r="99" spans="2:15">
      <c r="B99" s="78" t="s">
        <v>222</v>
      </c>
      <c r="E99" s="16"/>
      <c r="F99" s="16"/>
      <c r="G99" s="16"/>
      <c r="I99" s="79">
        <v>11527</v>
      </c>
      <c r="K99" s="79">
        <v>0</v>
      </c>
      <c r="L99" s="79">
        <v>1218.01652438</v>
      </c>
      <c r="N99" s="79">
        <v>4.46</v>
      </c>
      <c r="O99" s="79">
        <v>0.55000000000000004</v>
      </c>
    </row>
    <row r="100" spans="2:15">
      <c r="B100" s="78" t="s">
        <v>302</v>
      </c>
      <c r="E100" s="16"/>
      <c r="F100" s="16"/>
      <c r="G100" s="16"/>
      <c r="I100" s="79">
        <v>10278</v>
      </c>
      <c r="K100" s="79">
        <v>0</v>
      </c>
      <c r="L100" s="79">
        <v>1133.77771594</v>
      </c>
      <c r="N100" s="79">
        <v>4.1500000000000004</v>
      </c>
      <c r="O100" s="79">
        <v>0.51</v>
      </c>
    </row>
    <row r="101" spans="2:15">
      <c r="B101" t="s">
        <v>917</v>
      </c>
      <c r="C101" t="s">
        <v>918</v>
      </c>
      <c r="D101" t="s">
        <v>919</v>
      </c>
      <c r="E101" t="s">
        <v>920</v>
      </c>
      <c r="F101" t="s">
        <v>733</v>
      </c>
      <c r="G101" t="s">
        <v>921</v>
      </c>
      <c r="H101" t="s">
        <v>109</v>
      </c>
      <c r="I101" s="77">
        <v>125</v>
      </c>
      <c r="J101" s="77">
        <v>5160</v>
      </c>
      <c r="K101" s="77">
        <v>0</v>
      </c>
      <c r="L101" s="77">
        <v>22.36215</v>
      </c>
      <c r="M101" s="77">
        <v>0</v>
      </c>
      <c r="N101" s="77">
        <v>0.08</v>
      </c>
      <c r="O101" s="77">
        <v>0.01</v>
      </c>
    </row>
    <row r="102" spans="2:15">
      <c r="B102" t="s">
        <v>922</v>
      </c>
      <c r="C102" t="s">
        <v>923</v>
      </c>
      <c r="D102" t="s">
        <v>919</v>
      </c>
      <c r="E102" t="s">
        <v>920</v>
      </c>
      <c r="F102" t="s">
        <v>924</v>
      </c>
      <c r="G102" t="s">
        <v>925</v>
      </c>
      <c r="H102" t="s">
        <v>109</v>
      </c>
      <c r="I102" s="77">
        <v>753</v>
      </c>
      <c r="J102" s="77">
        <v>2200</v>
      </c>
      <c r="K102" s="77">
        <v>0</v>
      </c>
      <c r="L102" s="77">
        <v>57.434322000000002</v>
      </c>
      <c r="M102" s="77">
        <v>0</v>
      </c>
      <c r="N102" s="77">
        <v>0.21</v>
      </c>
      <c r="O102" s="77">
        <v>0.03</v>
      </c>
    </row>
    <row r="103" spans="2:15">
      <c r="B103" t="s">
        <v>926</v>
      </c>
      <c r="C103" t="s">
        <v>927</v>
      </c>
      <c r="D103" t="s">
        <v>919</v>
      </c>
      <c r="E103" t="s">
        <v>920</v>
      </c>
      <c r="F103" t="s">
        <v>928</v>
      </c>
      <c r="G103" t="s">
        <v>929</v>
      </c>
      <c r="H103" t="s">
        <v>109</v>
      </c>
      <c r="I103" s="77">
        <v>2246</v>
      </c>
      <c r="J103" s="77">
        <v>445</v>
      </c>
      <c r="K103" s="77">
        <v>0</v>
      </c>
      <c r="L103" s="77">
        <v>34.651624900000002</v>
      </c>
      <c r="M103" s="77">
        <v>0.01</v>
      </c>
      <c r="N103" s="77">
        <v>0.13</v>
      </c>
      <c r="O103" s="77">
        <v>0.02</v>
      </c>
    </row>
    <row r="104" spans="2:15">
      <c r="B104" t="s">
        <v>930</v>
      </c>
      <c r="C104" t="s">
        <v>931</v>
      </c>
      <c r="D104" t="s">
        <v>919</v>
      </c>
      <c r="E104" t="s">
        <v>920</v>
      </c>
      <c r="F104" t="s">
        <v>932</v>
      </c>
      <c r="G104" t="s">
        <v>929</v>
      </c>
      <c r="H104" t="s">
        <v>109</v>
      </c>
      <c r="I104" s="77">
        <v>260</v>
      </c>
      <c r="J104" s="77">
        <v>514</v>
      </c>
      <c r="K104" s="77">
        <v>0</v>
      </c>
      <c r="L104" s="77">
        <v>4.6332988000000004</v>
      </c>
      <c r="M104" s="77">
        <v>0</v>
      </c>
      <c r="N104" s="77">
        <v>0.02</v>
      </c>
      <c r="O104" s="77">
        <v>0</v>
      </c>
    </row>
    <row r="105" spans="2:15">
      <c r="B105" t="s">
        <v>933</v>
      </c>
      <c r="C105" s="82" t="s">
        <v>1317</v>
      </c>
      <c r="D105" t="s">
        <v>919</v>
      </c>
      <c r="E105" t="s">
        <v>920</v>
      </c>
      <c r="F105" t="s">
        <v>883</v>
      </c>
      <c r="G105" t="s">
        <v>929</v>
      </c>
      <c r="H105" t="s">
        <v>109</v>
      </c>
      <c r="I105" s="77">
        <v>459</v>
      </c>
      <c r="J105" s="77">
        <v>515</v>
      </c>
      <c r="K105" s="77">
        <v>0</v>
      </c>
      <c r="L105" s="77">
        <v>8.1954679499999994</v>
      </c>
      <c r="M105" s="77">
        <v>0</v>
      </c>
      <c r="N105" s="77">
        <v>0.03</v>
      </c>
      <c r="O105" s="77">
        <v>0</v>
      </c>
    </row>
    <row r="106" spans="2:15">
      <c r="B106" t="s">
        <v>934</v>
      </c>
      <c r="C106" t="s">
        <v>935</v>
      </c>
      <c r="D106" t="s">
        <v>936</v>
      </c>
      <c r="E106" t="s">
        <v>920</v>
      </c>
      <c r="F106" t="s">
        <v>680</v>
      </c>
      <c r="G106" t="s">
        <v>929</v>
      </c>
      <c r="H106" t="s">
        <v>109</v>
      </c>
      <c r="I106" s="77">
        <v>76</v>
      </c>
      <c r="J106" s="77">
        <v>1895</v>
      </c>
      <c r="K106" s="77">
        <v>0</v>
      </c>
      <c r="L106" s="77">
        <v>4.9931733999999999</v>
      </c>
      <c r="M106" s="77">
        <v>0</v>
      </c>
      <c r="N106" s="77">
        <v>0.02</v>
      </c>
      <c r="O106" s="77">
        <v>0</v>
      </c>
    </row>
    <row r="107" spans="2:15">
      <c r="B107" t="s">
        <v>937</v>
      </c>
      <c r="C107" t="s">
        <v>938</v>
      </c>
      <c r="D107" t="s">
        <v>919</v>
      </c>
      <c r="E107" t="s">
        <v>920</v>
      </c>
      <c r="F107" t="s">
        <v>724</v>
      </c>
      <c r="G107" t="s">
        <v>939</v>
      </c>
      <c r="H107" t="s">
        <v>109</v>
      </c>
      <c r="I107" s="77">
        <v>1159</v>
      </c>
      <c r="J107" s="77">
        <v>3408</v>
      </c>
      <c r="K107" s="77">
        <v>0</v>
      </c>
      <c r="L107" s="77">
        <v>136.94206224000001</v>
      </c>
      <c r="M107" s="77">
        <v>0</v>
      </c>
      <c r="N107" s="77">
        <v>0.5</v>
      </c>
      <c r="O107" s="77">
        <v>0.06</v>
      </c>
    </row>
    <row r="108" spans="2:15">
      <c r="B108" t="s">
        <v>940</v>
      </c>
      <c r="C108" t="s">
        <v>941</v>
      </c>
      <c r="D108" t="s">
        <v>919</v>
      </c>
      <c r="E108" t="s">
        <v>920</v>
      </c>
      <c r="F108" t="s">
        <v>942</v>
      </c>
      <c r="G108" t="s">
        <v>939</v>
      </c>
      <c r="H108" t="s">
        <v>109</v>
      </c>
      <c r="I108" s="77">
        <v>388</v>
      </c>
      <c r="J108" s="77">
        <v>6470</v>
      </c>
      <c r="K108" s="77">
        <v>0</v>
      </c>
      <c r="L108" s="77">
        <v>87.034181200000006</v>
      </c>
      <c r="M108" s="77">
        <v>0</v>
      </c>
      <c r="N108" s="77">
        <v>0.32</v>
      </c>
      <c r="O108" s="77">
        <v>0.04</v>
      </c>
    </row>
    <row r="109" spans="2:15">
      <c r="B109" t="s">
        <v>943</v>
      </c>
      <c r="C109" t="s">
        <v>944</v>
      </c>
      <c r="D109" t="s">
        <v>919</v>
      </c>
      <c r="E109" t="s">
        <v>920</v>
      </c>
      <c r="F109" t="s">
        <v>810</v>
      </c>
      <c r="G109" t="s">
        <v>939</v>
      </c>
      <c r="H109" t="s">
        <v>109</v>
      </c>
      <c r="I109" s="77">
        <v>324</v>
      </c>
      <c r="J109" s="77">
        <v>2591</v>
      </c>
      <c r="K109" s="77">
        <v>0</v>
      </c>
      <c r="L109" s="77">
        <v>29.104910279999999</v>
      </c>
      <c r="M109" s="77">
        <v>0</v>
      </c>
      <c r="N109" s="77">
        <v>0.11</v>
      </c>
      <c r="O109" s="77">
        <v>0.01</v>
      </c>
    </row>
    <row r="110" spans="2:15">
      <c r="B110" t="s">
        <v>945</v>
      </c>
      <c r="C110" t="s">
        <v>946</v>
      </c>
      <c r="D110" t="s">
        <v>919</v>
      </c>
      <c r="E110" t="s">
        <v>920</v>
      </c>
      <c r="F110" t="s">
        <v>947</v>
      </c>
      <c r="G110" t="s">
        <v>948</v>
      </c>
      <c r="H110" t="s">
        <v>109</v>
      </c>
      <c r="I110" s="77">
        <v>737</v>
      </c>
      <c r="J110" s="77">
        <v>6548</v>
      </c>
      <c r="K110" s="77">
        <v>0</v>
      </c>
      <c r="L110" s="77">
        <v>167.31312091999999</v>
      </c>
      <c r="M110" s="77">
        <v>0</v>
      </c>
      <c r="N110" s="77">
        <v>0.61</v>
      </c>
      <c r="O110" s="77">
        <v>7.0000000000000007E-2</v>
      </c>
    </row>
    <row r="111" spans="2:15">
      <c r="B111" t="s">
        <v>949</v>
      </c>
      <c r="C111" t="s">
        <v>950</v>
      </c>
      <c r="D111" t="s">
        <v>919</v>
      </c>
      <c r="E111" t="s">
        <v>920</v>
      </c>
      <c r="F111" t="s">
        <v>951</v>
      </c>
      <c r="G111" t="s">
        <v>948</v>
      </c>
      <c r="H111" t="s">
        <v>109</v>
      </c>
      <c r="I111" s="77">
        <v>520</v>
      </c>
      <c r="J111" s="77">
        <v>4185</v>
      </c>
      <c r="K111" s="77">
        <v>0</v>
      </c>
      <c r="L111" s="77">
        <v>75.448853999999997</v>
      </c>
      <c r="M111" s="77">
        <v>0</v>
      </c>
      <c r="N111" s="77">
        <v>0.28000000000000003</v>
      </c>
      <c r="O111" s="77">
        <v>0.03</v>
      </c>
    </row>
    <row r="112" spans="2:15">
      <c r="B112" t="s">
        <v>952</v>
      </c>
      <c r="C112" t="s">
        <v>953</v>
      </c>
      <c r="D112" t="s">
        <v>919</v>
      </c>
      <c r="E112" t="s">
        <v>920</v>
      </c>
      <c r="F112" t="s">
        <v>954</v>
      </c>
      <c r="G112" t="s">
        <v>948</v>
      </c>
      <c r="H112" t="s">
        <v>109</v>
      </c>
      <c r="I112" s="77">
        <v>395</v>
      </c>
      <c r="J112" s="77">
        <v>5755</v>
      </c>
      <c r="K112" s="77">
        <v>0</v>
      </c>
      <c r="L112" s="77">
        <v>78.812710749999994</v>
      </c>
      <c r="M112" s="77">
        <v>0</v>
      </c>
      <c r="N112" s="77">
        <v>0.28999999999999998</v>
      </c>
      <c r="O112" s="77">
        <v>0.04</v>
      </c>
    </row>
    <row r="113" spans="2:15">
      <c r="B113" t="s">
        <v>955</v>
      </c>
      <c r="C113" s="82" t="s">
        <v>1318</v>
      </c>
      <c r="D113" t="s">
        <v>919</v>
      </c>
      <c r="E113" t="s">
        <v>920</v>
      </c>
      <c r="F113" t="s">
        <v>956</v>
      </c>
      <c r="G113" t="s">
        <v>948</v>
      </c>
      <c r="H113" t="s">
        <v>109</v>
      </c>
      <c r="I113" s="77">
        <v>484</v>
      </c>
      <c r="J113" s="77">
        <v>10362</v>
      </c>
      <c r="K113" s="77">
        <v>0</v>
      </c>
      <c r="L113" s="77">
        <v>173.87726136000001</v>
      </c>
      <c r="M113" s="77">
        <v>0</v>
      </c>
      <c r="N113" s="77">
        <v>0.64</v>
      </c>
      <c r="O113" s="77">
        <v>0.08</v>
      </c>
    </row>
    <row r="114" spans="2:15">
      <c r="B114" t="s">
        <v>957</v>
      </c>
      <c r="C114" t="s">
        <v>958</v>
      </c>
      <c r="D114" t="s">
        <v>919</v>
      </c>
      <c r="E114" t="s">
        <v>920</v>
      </c>
      <c r="F114" t="s">
        <v>959</v>
      </c>
      <c r="G114" t="s">
        <v>960</v>
      </c>
      <c r="H114" t="s">
        <v>109</v>
      </c>
      <c r="I114" s="77">
        <v>965</v>
      </c>
      <c r="J114" s="77">
        <v>1615</v>
      </c>
      <c r="K114" s="77">
        <v>0</v>
      </c>
      <c r="L114" s="77">
        <v>54.032328249999999</v>
      </c>
      <c r="M114" s="77">
        <v>0</v>
      </c>
      <c r="N114" s="77">
        <v>0.2</v>
      </c>
      <c r="O114" s="77">
        <v>0.02</v>
      </c>
    </row>
    <row r="115" spans="2:15">
      <c r="B115" t="s">
        <v>961</v>
      </c>
      <c r="C115" t="s">
        <v>962</v>
      </c>
      <c r="D115" t="s">
        <v>919</v>
      </c>
      <c r="E115" t="s">
        <v>920</v>
      </c>
      <c r="F115" t="s">
        <v>963</v>
      </c>
      <c r="G115" t="s">
        <v>960</v>
      </c>
      <c r="H115" t="s">
        <v>109</v>
      </c>
      <c r="I115" s="77">
        <v>533</v>
      </c>
      <c r="J115" s="77">
        <v>5024</v>
      </c>
      <c r="K115" s="77">
        <v>0</v>
      </c>
      <c r="L115" s="77">
        <v>92.839048640000001</v>
      </c>
      <c r="M115" s="77">
        <v>0</v>
      </c>
      <c r="N115" s="77">
        <v>0.34</v>
      </c>
      <c r="O115" s="77">
        <v>0.04</v>
      </c>
    </row>
    <row r="116" spans="2:15">
      <c r="B116" t="s">
        <v>964</v>
      </c>
      <c r="C116" t="s">
        <v>965</v>
      </c>
      <c r="D116" t="s">
        <v>919</v>
      </c>
      <c r="E116" t="s">
        <v>920</v>
      </c>
      <c r="F116" t="s">
        <v>966</v>
      </c>
      <c r="G116" t="s">
        <v>960</v>
      </c>
      <c r="H116" t="s">
        <v>109</v>
      </c>
      <c r="I116" s="77">
        <v>33</v>
      </c>
      <c r="J116" s="77">
        <v>3420</v>
      </c>
      <c r="K116" s="77">
        <v>0</v>
      </c>
      <c r="L116" s="77">
        <v>3.9128561999999998</v>
      </c>
      <c r="M116" s="77">
        <v>0</v>
      </c>
      <c r="N116" s="77">
        <v>0.01</v>
      </c>
      <c r="O116" s="77">
        <v>0</v>
      </c>
    </row>
    <row r="117" spans="2:15">
      <c r="B117" t="s">
        <v>967</v>
      </c>
      <c r="C117" t="s">
        <v>965</v>
      </c>
      <c r="D117" t="s">
        <v>919</v>
      </c>
      <c r="E117" t="s">
        <v>920</v>
      </c>
      <c r="F117" t="s">
        <v>966</v>
      </c>
      <c r="G117" t="s">
        <v>960</v>
      </c>
      <c r="H117" t="s">
        <v>109</v>
      </c>
      <c r="I117" s="77">
        <v>404</v>
      </c>
      <c r="J117" s="77">
        <v>3420</v>
      </c>
      <c r="K117" s="77">
        <v>0</v>
      </c>
      <c r="L117" s="77">
        <v>47.902845599999999</v>
      </c>
      <c r="M117" s="77">
        <v>0</v>
      </c>
      <c r="N117" s="77">
        <v>0.18</v>
      </c>
      <c r="O117" s="77">
        <v>0.02</v>
      </c>
    </row>
    <row r="118" spans="2:15">
      <c r="B118" t="s">
        <v>968</v>
      </c>
      <c r="C118" t="s">
        <v>969</v>
      </c>
      <c r="D118" t="s">
        <v>919</v>
      </c>
      <c r="E118" t="s">
        <v>920</v>
      </c>
      <c r="F118" t="s">
        <v>970</v>
      </c>
      <c r="G118" t="s">
        <v>971</v>
      </c>
      <c r="H118" t="s">
        <v>109</v>
      </c>
      <c r="I118" s="77">
        <v>417</v>
      </c>
      <c r="J118" s="77">
        <v>3755</v>
      </c>
      <c r="K118" s="77">
        <v>0</v>
      </c>
      <c r="L118" s="77">
        <v>54.287499449999999</v>
      </c>
      <c r="M118" s="77">
        <v>0</v>
      </c>
      <c r="N118" s="77">
        <v>0.2</v>
      </c>
      <c r="O118" s="77">
        <v>0.02</v>
      </c>
    </row>
    <row r="119" spans="2:15">
      <c r="B119" s="78" t="s">
        <v>303</v>
      </c>
      <c r="E119" s="16"/>
      <c r="F119" s="16"/>
      <c r="G119" s="16"/>
      <c r="I119" s="79">
        <v>1249</v>
      </c>
      <c r="K119" s="79">
        <v>0</v>
      </c>
      <c r="L119" s="79">
        <v>84.23880844</v>
      </c>
      <c r="N119" s="79">
        <v>0.31</v>
      </c>
      <c r="O119" s="79">
        <v>0.04</v>
      </c>
    </row>
    <row r="120" spans="2:15">
      <c r="B120" t="s">
        <v>972</v>
      </c>
      <c r="C120" t="s">
        <v>973</v>
      </c>
      <c r="D120" t="s">
        <v>936</v>
      </c>
      <c r="E120" t="s">
        <v>920</v>
      </c>
      <c r="F120" t="s">
        <v>687</v>
      </c>
      <c r="G120" t="s">
        <v>929</v>
      </c>
      <c r="H120" t="s">
        <v>109</v>
      </c>
      <c r="I120" s="77">
        <v>131</v>
      </c>
      <c r="J120" s="77">
        <v>8716</v>
      </c>
      <c r="K120" s="77">
        <v>0</v>
      </c>
      <c r="L120" s="77">
        <v>39.586067319999998</v>
      </c>
      <c r="M120" s="77">
        <v>0</v>
      </c>
      <c r="N120" s="77">
        <v>0.14000000000000001</v>
      </c>
      <c r="O120" s="77">
        <v>0.02</v>
      </c>
    </row>
    <row r="121" spans="2:15">
      <c r="B121" t="s">
        <v>974</v>
      </c>
      <c r="C121" t="s">
        <v>975</v>
      </c>
      <c r="D121" t="s">
        <v>919</v>
      </c>
      <c r="E121" t="s">
        <v>920</v>
      </c>
      <c r="F121" t="s">
        <v>873</v>
      </c>
      <c r="G121" t="s">
        <v>948</v>
      </c>
      <c r="H121" t="s">
        <v>109</v>
      </c>
      <c r="I121" s="77">
        <v>1118</v>
      </c>
      <c r="J121" s="77">
        <v>1152</v>
      </c>
      <c r="K121" s="77">
        <v>0</v>
      </c>
      <c r="L121" s="77">
        <v>44.652741120000002</v>
      </c>
      <c r="M121" s="77">
        <v>0</v>
      </c>
      <c r="N121" s="77">
        <v>0.16</v>
      </c>
      <c r="O121" s="77">
        <v>0.02</v>
      </c>
    </row>
    <row r="122" spans="2:15">
      <c r="B122" t="s">
        <v>224</v>
      </c>
      <c r="E122" s="16"/>
      <c r="F122" s="16"/>
      <c r="G122" s="16"/>
    </row>
    <row r="123" spans="2:15">
      <c r="B123" t="s">
        <v>297</v>
      </c>
      <c r="E123" s="16"/>
      <c r="F123" s="16"/>
      <c r="G123" s="16"/>
    </row>
    <row r="124" spans="2:15">
      <c r="B124" t="s">
        <v>298</v>
      </c>
      <c r="E124" s="16"/>
      <c r="F124" s="16"/>
      <c r="G124" s="16"/>
    </row>
    <row r="125" spans="2:15">
      <c r="B125" t="s">
        <v>299</v>
      </c>
      <c r="E125" s="16"/>
      <c r="F125" s="16"/>
      <c r="G125" s="16"/>
    </row>
    <row r="126" spans="2:15"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22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1295</v>
      </c>
    </row>
    <row r="3" spans="2:63" s="1" customFormat="1">
      <c r="B3" s="2" t="s">
        <v>2</v>
      </c>
      <c r="C3" s="26" t="s">
        <v>1296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3124093</v>
      </c>
      <c r="I11" s="7"/>
      <c r="J11" s="76">
        <v>14.366485259999999</v>
      </c>
      <c r="K11" s="76">
        <v>77627.563956996994</v>
      </c>
      <c r="L11" s="7"/>
      <c r="M11" s="76">
        <v>100</v>
      </c>
      <c r="N11" s="76">
        <v>34.76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2922905</v>
      </c>
      <c r="J12" s="79">
        <v>0</v>
      </c>
      <c r="K12" s="79">
        <v>17896.429656299999</v>
      </c>
      <c r="M12" s="79">
        <v>23.05</v>
      </c>
      <c r="N12" s="79">
        <v>8.01</v>
      </c>
    </row>
    <row r="13" spans="2:63">
      <c r="B13" s="78" t="s">
        <v>976</v>
      </c>
      <c r="D13" s="16"/>
      <c r="E13" s="16"/>
      <c r="F13" s="16"/>
      <c r="G13" s="16"/>
      <c r="H13" s="79">
        <v>80949</v>
      </c>
      <c r="J13" s="79">
        <v>0</v>
      </c>
      <c r="K13" s="79">
        <v>1397.5952299999999</v>
      </c>
      <c r="M13" s="79">
        <v>1.8</v>
      </c>
      <c r="N13" s="79">
        <v>0.63</v>
      </c>
    </row>
    <row r="14" spans="2:63">
      <c r="B14" t="s">
        <v>977</v>
      </c>
      <c r="C14" t="s">
        <v>978</v>
      </c>
      <c r="D14" t="s">
        <v>103</v>
      </c>
      <c r="E14" t="s">
        <v>979</v>
      </c>
      <c r="F14" t="s">
        <v>126</v>
      </c>
      <c r="G14" t="s">
        <v>105</v>
      </c>
      <c r="H14" s="77">
        <v>6711</v>
      </c>
      <c r="I14" s="77">
        <v>1855</v>
      </c>
      <c r="J14" s="77">
        <v>0</v>
      </c>
      <c r="K14" s="77">
        <v>124.48905000000001</v>
      </c>
      <c r="L14" s="77">
        <v>0.01</v>
      </c>
      <c r="M14" s="77">
        <v>0.16</v>
      </c>
      <c r="N14" s="77">
        <v>0.06</v>
      </c>
    </row>
    <row r="15" spans="2:63">
      <c r="B15" t="s">
        <v>980</v>
      </c>
      <c r="C15" t="s">
        <v>981</v>
      </c>
      <c r="D15" t="s">
        <v>103</v>
      </c>
      <c r="E15" t="s">
        <v>979</v>
      </c>
      <c r="F15" t="s">
        <v>131</v>
      </c>
      <c r="G15" t="s">
        <v>105</v>
      </c>
      <c r="H15" s="77">
        <v>72053</v>
      </c>
      <c r="I15" s="77">
        <v>1356</v>
      </c>
      <c r="J15" s="77">
        <v>0</v>
      </c>
      <c r="K15" s="77">
        <v>977.03868</v>
      </c>
      <c r="L15" s="77">
        <v>0.03</v>
      </c>
      <c r="M15" s="77">
        <v>1.26</v>
      </c>
      <c r="N15" s="77">
        <v>0.44</v>
      </c>
    </row>
    <row r="16" spans="2:63">
      <c r="B16" t="s">
        <v>982</v>
      </c>
      <c r="C16" t="s">
        <v>983</v>
      </c>
      <c r="D16" t="s">
        <v>103</v>
      </c>
      <c r="E16" t="s">
        <v>984</v>
      </c>
      <c r="F16" t="s">
        <v>131</v>
      </c>
      <c r="G16" t="s">
        <v>105</v>
      </c>
      <c r="H16" s="77">
        <v>2185</v>
      </c>
      <c r="I16" s="77">
        <v>13550</v>
      </c>
      <c r="J16" s="77">
        <v>0</v>
      </c>
      <c r="K16" s="77">
        <v>296.0675</v>
      </c>
      <c r="L16" s="77">
        <v>0.01</v>
      </c>
      <c r="M16" s="77">
        <v>0.38</v>
      </c>
      <c r="N16" s="77">
        <v>0.13</v>
      </c>
    </row>
    <row r="17" spans="2:14">
      <c r="B17" s="78" t="s">
        <v>985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986</v>
      </c>
      <c r="D19" s="16"/>
      <c r="E19" s="16"/>
      <c r="F19" s="16"/>
      <c r="G19" s="16"/>
      <c r="H19" s="79">
        <v>2841956</v>
      </c>
      <c r="J19" s="79">
        <v>0</v>
      </c>
      <c r="K19" s="79">
        <v>16498.8344263</v>
      </c>
      <c r="M19" s="79">
        <v>21.25</v>
      </c>
      <c r="N19" s="79">
        <v>7.39</v>
      </c>
    </row>
    <row r="20" spans="2:14">
      <c r="B20" t="s">
        <v>987</v>
      </c>
      <c r="C20" t="s">
        <v>988</v>
      </c>
      <c r="D20" t="s">
        <v>103</v>
      </c>
      <c r="E20" t="s">
        <v>989</v>
      </c>
      <c r="F20" t="s">
        <v>126</v>
      </c>
      <c r="G20" t="s">
        <v>105</v>
      </c>
      <c r="H20" s="77">
        <v>10000</v>
      </c>
      <c r="I20" s="77">
        <v>3228.5</v>
      </c>
      <c r="J20" s="77">
        <v>0</v>
      </c>
      <c r="K20" s="77">
        <v>322.85000000000002</v>
      </c>
      <c r="L20" s="77">
        <v>0.02</v>
      </c>
      <c r="M20" s="77">
        <v>0.42</v>
      </c>
      <c r="N20" s="77">
        <v>0.14000000000000001</v>
      </c>
    </row>
    <row r="21" spans="2:14">
      <c r="B21" t="s">
        <v>990</v>
      </c>
      <c r="C21" t="s">
        <v>991</v>
      </c>
      <c r="D21" t="s">
        <v>103</v>
      </c>
      <c r="E21" t="s">
        <v>992</v>
      </c>
      <c r="F21" t="s">
        <v>126</v>
      </c>
      <c r="G21" t="s">
        <v>105</v>
      </c>
      <c r="H21" s="77">
        <v>93921</v>
      </c>
      <c r="I21" s="77">
        <v>3258.5</v>
      </c>
      <c r="J21" s="77">
        <v>0</v>
      </c>
      <c r="K21" s="77">
        <v>3060.4157850000001</v>
      </c>
      <c r="L21" s="77">
        <v>0.06</v>
      </c>
      <c r="M21" s="77">
        <v>3.94</v>
      </c>
      <c r="N21" s="77">
        <v>1.37</v>
      </c>
    </row>
    <row r="22" spans="2:14">
      <c r="B22" t="s">
        <v>993</v>
      </c>
      <c r="C22" t="s">
        <v>994</v>
      </c>
      <c r="D22" t="s">
        <v>103</v>
      </c>
      <c r="E22" t="s">
        <v>995</v>
      </c>
      <c r="F22" t="s">
        <v>131</v>
      </c>
      <c r="G22" t="s">
        <v>105</v>
      </c>
      <c r="H22" s="77">
        <v>1520959</v>
      </c>
      <c r="I22" s="77">
        <v>324.99</v>
      </c>
      <c r="J22" s="77">
        <v>0</v>
      </c>
      <c r="K22" s="77">
        <v>4942.9646541000002</v>
      </c>
      <c r="L22" s="77">
        <v>0.57999999999999996</v>
      </c>
      <c r="M22" s="77">
        <v>6.37</v>
      </c>
      <c r="N22" s="77">
        <v>2.21</v>
      </c>
    </row>
    <row r="23" spans="2:14">
      <c r="B23" t="s">
        <v>996</v>
      </c>
      <c r="C23" t="s">
        <v>997</v>
      </c>
      <c r="D23" t="s">
        <v>103</v>
      </c>
      <c r="E23" t="s">
        <v>995</v>
      </c>
      <c r="F23" t="s">
        <v>131</v>
      </c>
      <c r="G23" t="s">
        <v>105</v>
      </c>
      <c r="H23" s="77">
        <v>20473</v>
      </c>
      <c r="I23" s="77">
        <v>311.66000000000003</v>
      </c>
      <c r="J23" s="77">
        <v>0</v>
      </c>
      <c r="K23" s="77">
        <v>63.806151800000002</v>
      </c>
      <c r="L23" s="77">
        <v>0.01</v>
      </c>
      <c r="M23" s="77">
        <v>0.08</v>
      </c>
      <c r="N23" s="77">
        <v>0.03</v>
      </c>
    </row>
    <row r="24" spans="2:14">
      <c r="B24" t="s">
        <v>998</v>
      </c>
      <c r="C24" t="s">
        <v>999</v>
      </c>
      <c r="D24" t="s">
        <v>103</v>
      </c>
      <c r="E24" t="s">
        <v>989</v>
      </c>
      <c r="F24" t="s">
        <v>131</v>
      </c>
      <c r="G24" t="s">
        <v>105</v>
      </c>
      <c r="H24" s="77">
        <v>906000</v>
      </c>
      <c r="I24" s="77">
        <v>367.64</v>
      </c>
      <c r="J24" s="77">
        <v>0</v>
      </c>
      <c r="K24" s="77">
        <v>3330.8184000000001</v>
      </c>
      <c r="L24" s="77">
        <v>0.18</v>
      </c>
      <c r="M24" s="77">
        <v>4.29</v>
      </c>
      <c r="N24" s="77">
        <v>1.49</v>
      </c>
    </row>
    <row r="25" spans="2:14">
      <c r="B25" t="s">
        <v>1000</v>
      </c>
      <c r="C25" t="s">
        <v>1001</v>
      </c>
      <c r="D25" t="s">
        <v>103</v>
      </c>
      <c r="E25" t="s">
        <v>1002</v>
      </c>
      <c r="F25" t="s">
        <v>131</v>
      </c>
      <c r="G25" t="s">
        <v>105</v>
      </c>
      <c r="H25" s="77">
        <v>109603</v>
      </c>
      <c r="I25" s="77">
        <v>3685.18</v>
      </c>
      <c r="J25" s="77">
        <v>0</v>
      </c>
      <c r="K25" s="77">
        <v>4039.0678354000001</v>
      </c>
      <c r="L25" s="77">
        <v>0.48</v>
      </c>
      <c r="M25" s="77">
        <v>5.2</v>
      </c>
      <c r="N25" s="77">
        <v>1.81</v>
      </c>
    </row>
    <row r="26" spans="2:14">
      <c r="B26" t="s">
        <v>1003</v>
      </c>
      <c r="C26" t="s">
        <v>1004</v>
      </c>
      <c r="D26" t="s">
        <v>103</v>
      </c>
      <c r="E26" t="s">
        <v>1005</v>
      </c>
      <c r="F26" t="s">
        <v>131</v>
      </c>
      <c r="G26" t="s">
        <v>105</v>
      </c>
      <c r="H26" s="77">
        <v>177000</v>
      </c>
      <c r="I26" s="77">
        <v>334.36</v>
      </c>
      <c r="J26" s="77">
        <v>0</v>
      </c>
      <c r="K26" s="77">
        <v>591.81719999999996</v>
      </c>
      <c r="L26" s="77">
        <v>0.05</v>
      </c>
      <c r="M26" s="77">
        <v>0.76</v>
      </c>
      <c r="N26" s="77">
        <v>0.27</v>
      </c>
    </row>
    <row r="27" spans="2:14">
      <c r="B27" t="s">
        <v>1006</v>
      </c>
      <c r="C27" t="s">
        <v>1007</v>
      </c>
      <c r="D27" t="s">
        <v>103</v>
      </c>
      <c r="E27" t="s">
        <v>1008</v>
      </c>
      <c r="F27" t="s">
        <v>131</v>
      </c>
      <c r="G27" t="s">
        <v>105</v>
      </c>
      <c r="H27" s="77">
        <v>4000</v>
      </c>
      <c r="I27" s="77">
        <v>3677.36</v>
      </c>
      <c r="J27" s="77">
        <v>0</v>
      </c>
      <c r="K27" s="77">
        <v>147.09440000000001</v>
      </c>
      <c r="L27" s="77">
        <v>0.01</v>
      </c>
      <c r="M27" s="77">
        <v>0.19</v>
      </c>
      <c r="N27" s="77">
        <v>7.0000000000000007E-2</v>
      </c>
    </row>
    <row r="28" spans="2:14">
      <c r="B28" s="78" t="s">
        <v>1009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675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1010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222</v>
      </c>
      <c r="D34" s="16"/>
      <c r="E34" s="16"/>
      <c r="F34" s="16"/>
      <c r="G34" s="16"/>
      <c r="H34" s="79">
        <v>201188</v>
      </c>
      <c r="J34" s="79">
        <v>14.366485259999999</v>
      </c>
      <c r="K34" s="79">
        <v>59731.134300696998</v>
      </c>
      <c r="M34" s="79">
        <v>76.95</v>
      </c>
      <c r="N34" s="79">
        <v>26.75</v>
      </c>
    </row>
    <row r="35" spans="2:14">
      <c r="B35" s="78" t="s">
        <v>1011</v>
      </c>
      <c r="D35" s="16"/>
      <c r="E35" s="16"/>
      <c r="F35" s="16"/>
      <c r="G35" s="16"/>
      <c r="H35" s="79">
        <v>153853</v>
      </c>
      <c r="J35" s="79">
        <v>0</v>
      </c>
      <c r="K35" s="79">
        <v>44453.600309654998</v>
      </c>
      <c r="M35" s="79">
        <v>57.27</v>
      </c>
      <c r="N35" s="79">
        <v>19.91</v>
      </c>
    </row>
    <row r="36" spans="2:14">
      <c r="B36" t="s">
        <v>1012</v>
      </c>
      <c r="C36" t="s">
        <v>1013</v>
      </c>
      <c r="D36" t="s">
        <v>919</v>
      </c>
      <c r="E36" t="s">
        <v>1014</v>
      </c>
      <c r="F36" t="s">
        <v>1015</v>
      </c>
      <c r="G36" t="s">
        <v>202</v>
      </c>
      <c r="H36" s="77">
        <v>2712</v>
      </c>
      <c r="I36" s="77">
        <v>2338000</v>
      </c>
      <c r="J36" s="77">
        <v>0</v>
      </c>
      <c r="K36" s="77">
        <v>1953.1122676800001</v>
      </c>
      <c r="L36" s="77">
        <v>0</v>
      </c>
      <c r="M36" s="77">
        <v>2.52</v>
      </c>
      <c r="N36" s="77">
        <v>0.87</v>
      </c>
    </row>
    <row r="37" spans="2:14">
      <c r="B37" t="s">
        <v>1016</v>
      </c>
      <c r="C37" t="s">
        <v>1017</v>
      </c>
      <c r="D37" t="s">
        <v>919</v>
      </c>
      <c r="E37" t="s">
        <v>1018</v>
      </c>
      <c r="F37" t="s">
        <v>1015</v>
      </c>
      <c r="G37" t="s">
        <v>109</v>
      </c>
      <c r="H37" s="77">
        <v>30876</v>
      </c>
      <c r="I37" s="77">
        <v>2842</v>
      </c>
      <c r="J37" s="77">
        <v>0</v>
      </c>
      <c r="K37" s="77">
        <v>3042.2783546400001</v>
      </c>
      <c r="L37" s="77">
        <v>0.03</v>
      </c>
      <c r="M37" s="77">
        <v>3.92</v>
      </c>
      <c r="N37" s="77">
        <v>1.36</v>
      </c>
    </row>
    <row r="38" spans="2:14">
      <c r="B38" t="s">
        <v>1019</v>
      </c>
      <c r="C38" t="s">
        <v>1020</v>
      </c>
      <c r="D38" t="s">
        <v>1021</v>
      </c>
      <c r="E38" t="s">
        <v>1022</v>
      </c>
      <c r="F38" t="s">
        <v>1015</v>
      </c>
      <c r="G38" t="s">
        <v>113</v>
      </c>
      <c r="H38" s="77">
        <v>20214</v>
      </c>
      <c r="I38" s="77">
        <v>7897</v>
      </c>
      <c r="J38" s="77">
        <v>0</v>
      </c>
      <c r="K38" s="77">
        <v>6628.7936359080004</v>
      </c>
      <c r="L38" s="77">
        <v>0.48</v>
      </c>
      <c r="M38" s="77">
        <v>8.5399999999999991</v>
      </c>
      <c r="N38" s="77">
        <v>2.97</v>
      </c>
    </row>
    <row r="39" spans="2:14">
      <c r="B39" t="s">
        <v>1023</v>
      </c>
      <c r="C39" t="s">
        <v>1024</v>
      </c>
      <c r="D39" t="s">
        <v>919</v>
      </c>
      <c r="E39" t="s">
        <v>1025</v>
      </c>
      <c r="F39" t="s">
        <v>1015</v>
      </c>
      <c r="G39" t="s">
        <v>119</v>
      </c>
      <c r="H39" s="77">
        <v>6173</v>
      </c>
      <c r="I39" s="77">
        <v>3348</v>
      </c>
      <c r="J39" s="77">
        <v>0</v>
      </c>
      <c r="K39" s="77">
        <v>571.40685619199996</v>
      </c>
      <c r="L39" s="77">
        <v>0</v>
      </c>
      <c r="M39" s="77">
        <v>0.74</v>
      </c>
      <c r="N39" s="77">
        <v>0.26</v>
      </c>
    </row>
    <row r="40" spans="2:14">
      <c r="B40" t="s">
        <v>1026</v>
      </c>
      <c r="C40" t="s">
        <v>1027</v>
      </c>
      <c r="D40" t="s">
        <v>919</v>
      </c>
      <c r="E40" t="s">
        <v>1028</v>
      </c>
      <c r="F40" t="s">
        <v>1015</v>
      </c>
      <c r="G40" t="s">
        <v>109</v>
      </c>
      <c r="H40" s="77">
        <v>15100</v>
      </c>
      <c r="I40" s="77">
        <v>2650</v>
      </c>
      <c r="J40" s="77">
        <v>0</v>
      </c>
      <c r="K40" s="77">
        <v>1387.32005</v>
      </c>
      <c r="L40" s="77">
        <v>0.12</v>
      </c>
      <c r="M40" s="77">
        <v>1.79</v>
      </c>
      <c r="N40" s="77">
        <v>0.62</v>
      </c>
    </row>
    <row r="41" spans="2:14">
      <c r="B41" t="s">
        <v>1029</v>
      </c>
      <c r="C41" t="s">
        <v>1030</v>
      </c>
      <c r="D41" t="s">
        <v>919</v>
      </c>
      <c r="E41" t="s">
        <v>1031</v>
      </c>
      <c r="F41" t="s">
        <v>1015</v>
      </c>
      <c r="G41" t="s">
        <v>109</v>
      </c>
      <c r="H41" s="77">
        <v>26264</v>
      </c>
      <c r="I41" s="77">
        <v>3334</v>
      </c>
      <c r="J41" s="77">
        <v>0</v>
      </c>
      <c r="K41" s="77">
        <v>3035.8499819200001</v>
      </c>
      <c r="L41" s="77">
        <v>7.0000000000000007E-2</v>
      </c>
      <c r="M41" s="77">
        <v>3.91</v>
      </c>
      <c r="N41" s="77">
        <v>1.36</v>
      </c>
    </row>
    <row r="42" spans="2:14">
      <c r="B42" t="s">
        <v>1032</v>
      </c>
      <c r="C42" t="s">
        <v>1033</v>
      </c>
      <c r="D42" t="s">
        <v>919</v>
      </c>
      <c r="E42" t="s">
        <v>1034</v>
      </c>
      <c r="F42" t="s">
        <v>1015</v>
      </c>
      <c r="G42" t="s">
        <v>109</v>
      </c>
      <c r="H42" s="77">
        <v>8350</v>
      </c>
      <c r="I42" s="77">
        <v>2746</v>
      </c>
      <c r="J42" s="77">
        <v>0</v>
      </c>
      <c r="K42" s="77">
        <v>794.95189700000003</v>
      </c>
      <c r="L42" s="77">
        <v>0.02</v>
      </c>
      <c r="M42" s="77">
        <v>1.02</v>
      </c>
      <c r="N42" s="77">
        <v>0.36</v>
      </c>
    </row>
    <row r="43" spans="2:14">
      <c r="B43" t="s">
        <v>1035</v>
      </c>
      <c r="C43" t="s">
        <v>1036</v>
      </c>
      <c r="D43" t="s">
        <v>919</v>
      </c>
      <c r="E43" t="s">
        <v>1037</v>
      </c>
      <c r="F43" t="s">
        <v>1015</v>
      </c>
      <c r="G43" t="s">
        <v>109</v>
      </c>
      <c r="H43" s="77">
        <v>11317</v>
      </c>
      <c r="I43" s="77">
        <v>47471.5</v>
      </c>
      <c r="J43" s="77">
        <v>0</v>
      </c>
      <c r="K43" s="77">
        <v>18625.936253885</v>
      </c>
      <c r="L43" s="77">
        <v>0.18</v>
      </c>
      <c r="M43" s="77">
        <v>23.99</v>
      </c>
      <c r="N43" s="77">
        <v>8.34</v>
      </c>
    </row>
    <row r="44" spans="2:14">
      <c r="B44" t="s">
        <v>1038</v>
      </c>
      <c r="C44" t="s">
        <v>1039</v>
      </c>
      <c r="D44" t="s">
        <v>936</v>
      </c>
      <c r="E44" t="s">
        <v>1040</v>
      </c>
      <c r="F44" t="s">
        <v>1015</v>
      </c>
      <c r="G44" t="s">
        <v>109</v>
      </c>
      <c r="H44" s="77">
        <v>4050</v>
      </c>
      <c r="I44" s="77">
        <v>26686</v>
      </c>
      <c r="J44" s="77">
        <v>0</v>
      </c>
      <c r="K44" s="77">
        <v>3747.0746610000001</v>
      </c>
      <c r="L44" s="77">
        <v>0</v>
      </c>
      <c r="M44" s="77">
        <v>4.83</v>
      </c>
      <c r="N44" s="77">
        <v>1.68</v>
      </c>
    </row>
    <row r="45" spans="2:14">
      <c r="B45" t="s">
        <v>1041</v>
      </c>
      <c r="C45" t="s">
        <v>1042</v>
      </c>
      <c r="D45" t="s">
        <v>110</v>
      </c>
      <c r="E45" t="s">
        <v>1043</v>
      </c>
      <c r="F45" t="s">
        <v>1015</v>
      </c>
      <c r="G45" t="s">
        <v>123</v>
      </c>
      <c r="H45" s="77">
        <v>1610</v>
      </c>
      <c r="I45" s="77">
        <v>7788</v>
      </c>
      <c r="J45" s="77">
        <v>0</v>
      </c>
      <c r="K45" s="77">
        <v>339.52237703999998</v>
      </c>
      <c r="L45" s="77">
        <v>0.04</v>
      </c>
      <c r="M45" s="77">
        <v>0.44</v>
      </c>
      <c r="N45" s="77">
        <v>0.15</v>
      </c>
    </row>
    <row r="46" spans="2:14">
      <c r="B46" t="s">
        <v>1044</v>
      </c>
      <c r="C46" t="s">
        <v>1045</v>
      </c>
      <c r="D46" t="s">
        <v>936</v>
      </c>
      <c r="E46" t="s">
        <v>1046</v>
      </c>
      <c r="F46" t="s">
        <v>1015</v>
      </c>
      <c r="G46" t="s">
        <v>109</v>
      </c>
      <c r="H46" s="77">
        <v>27187</v>
      </c>
      <c r="I46" s="77">
        <v>4591</v>
      </c>
      <c r="J46" s="77">
        <v>0</v>
      </c>
      <c r="K46" s="77">
        <v>4327.3539743900001</v>
      </c>
      <c r="L46" s="77">
        <v>0</v>
      </c>
      <c r="M46" s="77">
        <v>5.57</v>
      </c>
      <c r="N46" s="77">
        <v>1.94</v>
      </c>
    </row>
    <row r="47" spans="2:14">
      <c r="B47" s="78" t="s">
        <v>1047</v>
      </c>
      <c r="D47" s="16"/>
      <c r="E47" s="16"/>
      <c r="F47" s="16"/>
      <c r="G47" s="16"/>
      <c r="H47" s="79">
        <v>47335</v>
      </c>
      <c r="J47" s="79">
        <v>14.366485259999999</v>
      </c>
      <c r="K47" s="79">
        <v>15277.533991042001</v>
      </c>
      <c r="M47" s="79">
        <v>19.68</v>
      </c>
      <c r="N47" s="79">
        <v>6.84</v>
      </c>
    </row>
    <row r="48" spans="2:14">
      <c r="B48" t="s">
        <v>1048</v>
      </c>
      <c r="C48" t="s">
        <v>1049</v>
      </c>
      <c r="D48" t="s">
        <v>919</v>
      </c>
      <c r="E48" t="s">
        <v>1050</v>
      </c>
      <c r="F48" t="s">
        <v>1015</v>
      </c>
      <c r="G48" t="s">
        <v>113</v>
      </c>
      <c r="H48" s="77">
        <v>1930</v>
      </c>
      <c r="I48" s="77">
        <v>21972</v>
      </c>
      <c r="J48" s="77">
        <v>0</v>
      </c>
      <c r="K48" s="77">
        <v>1760.9498949599999</v>
      </c>
      <c r="L48" s="77">
        <v>0.11</v>
      </c>
      <c r="M48" s="77">
        <v>2.27</v>
      </c>
      <c r="N48" s="77">
        <v>0.79</v>
      </c>
    </row>
    <row r="49" spans="2:14">
      <c r="B49" t="s">
        <v>1051</v>
      </c>
      <c r="C49" t="s">
        <v>1052</v>
      </c>
      <c r="D49" t="s">
        <v>919</v>
      </c>
      <c r="E49" t="s">
        <v>1053</v>
      </c>
      <c r="F49" t="s">
        <v>1015</v>
      </c>
      <c r="G49" t="s">
        <v>113</v>
      </c>
      <c r="H49" s="77">
        <v>2167</v>
      </c>
      <c r="I49" s="77">
        <v>19596</v>
      </c>
      <c r="J49" s="77">
        <v>0</v>
      </c>
      <c r="K49" s="77">
        <v>1763.3821558320001</v>
      </c>
      <c r="L49" s="77">
        <v>0.23</v>
      </c>
      <c r="M49" s="77">
        <v>2.27</v>
      </c>
      <c r="N49" s="77">
        <v>0.79</v>
      </c>
    </row>
    <row r="50" spans="2:14">
      <c r="B50" t="s">
        <v>1054</v>
      </c>
      <c r="C50" t="s">
        <v>1055</v>
      </c>
      <c r="D50" t="s">
        <v>919</v>
      </c>
      <c r="E50" t="s">
        <v>1056</v>
      </c>
      <c r="F50" t="s">
        <v>1015</v>
      </c>
      <c r="G50" t="s">
        <v>109</v>
      </c>
      <c r="H50" s="77">
        <v>525</v>
      </c>
      <c r="I50" s="77">
        <v>11671</v>
      </c>
      <c r="J50" s="77">
        <v>0</v>
      </c>
      <c r="K50" s="77">
        <v>212.43262425</v>
      </c>
      <c r="L50" s="77">
        <v>0</v>
      </c>
      <c r="M50" s="77">
        <v>0.27</v>
      </c>
      <c r="N50" s="77">
        <v>0.1</v>
      </c>
    </row>
    <row r="51" spans="2:14">
      <c r="B51" t="s">
        <v>1057</v>
      </c>
      <c r="C51" t="s">
        <v>1058</v>
      </c>
      <c r="D51" t="s">
        <v>919</v>
      </c>
      <c r="E51" t="s">
        <v>1028</v>
      </c>
      <c r="F51" t="s">
        <v>1015</v>
      </c>
      <c r="G51" t="s">
        <v>109</v>
      </c>
      <c r="H51" s="77">
        <v>3592</v>
      </c>
      <c r="I51" s="77">
        <v>10188.5</v>
      </c>
      <c r="J51" s="77">
        <v>0</v>
      </c>
      <c r="K51" s="77">
        <v>1268.8211796400001</v>
      </c>
      <c r="L51" s="77">
        <v>0.14000000000000001</v>
      </c>
      <c r="M51" s="77">
        <v>1.63</v>
      </c>
      <c r="N51" s="77">
        <v>0.56999999999999995</v>
      </c>
    </row>
    <row r="52" spans="2:14">
      <c r="B52" t="s">
        <v>1059</v>
      </c>
      <c r="C52" t="s">
        <v>1060</v>
      </c>
      <c r="D52" t="s">
        <v>919</v>
      </c>
      <c r="E52" t="s">
        <v>1061</v>
      </c>
      <c r="F52" t="s">
        <v>1015</v>
      </c>
      <c r="G52" t="s">
        <v>109</v>
      </c>
      <c r="H52" s="77">
        <v>3647</v>
      </c>
      <c r="I52" s="77">
        <v>10372</v>
      </c>
      <c r="J52" s="77">
        <v>0</v>
      </c>
      <c r="K52" s="77">
        <v>1311.4511342799999</v>
      </c>
      <c r="L52" s="77">
        <v>0.01</v>
      </c>
      <c r="M52" s="77">
        <v>1.69</v>
      </c>
      <c r="N52" s="77">
        <v>0.59</v>
      </c>
    </row>
    <row r="53" spans="2:14">
      <c r="B53" t="s">
        <v>1062</v>
      </c>
      <c r="C53" t="s">
        <v>1063</v>
      </c>
      <c r="D53" t="s">
        <v>919</v>
      </c>
      <c r="E53" t="s">
        <v>1040</v>
      </c>
      <c r="F53" t="s">
        <v>1015</v>
      </c>
      <c r="G53" t="s">
        <v>109</v>
      </c>
      <c r="H53" s="77">
        <v>4933</v>
      </c>
      <c r="I53" s="77">
        <v>3672</v>
      </c>
      <c r="J53" s="77">
        <v>0</v>
      </c>
      <c r="K53" s="77">
        <v>628.01154792</v>
      </c>
      <c r="L53" s="77">
        <v>0.01</v>
      </c>
      <c r="M53" s="77">
        <v>0.81</v>
      </c>
      <c r="N53" s="77">
        <v>0.28000000000000003</v>
      </c>
    </row>
    <row r="54" spans="2:14">
      <c r="B54" t="s">
        <v>1064</v>
      </c>
      <c r="C54" t="s">
        <v>1065</v>
      </c>
      <c r="D54" t="s">
        <v>919</v>
      </c>
      <c r="E54" t="s">
        <v>1066</v>
      </c>
      <c r="F54" t="s">
        <v>1015</v>
      </c>
      <c r="G54" t="s">
        <v>109</v>
      </c>
      <c r="H54" s="77">
        <v>6630</v>
      </c>
      <c r="I54" s="77">
        <v>7588</v>
      </c>
      <c r="J54" s="77">
        <v>0</v>
      </c>
      <c r="K54" s="77">
        <v>1744.1936148</v>
      </c>
      <c r="L54" s="77">
        <v>0.02</v>
      </c>
      <c r="M54" s="77">
        <v>2.25</v>
      </c>
      <c r="N54" s="77">
        <v>0.78</v>
      </c>
    </row>
    <row r="55" spans="2:14">
      <c r="B55" t="s">
        <v>1067</v>
      </c>
      <c r="C55" t="s">
        <v>1068</v>
      </c>
      <c r="D55" t="s">
        <v>919</v>
      </c>
      <c r="E55" t="s">
        <v>1043</v>
      </c>
      <c r="F55" t="s">
        <v>1015</v>
      </c>
      <c r="G55" t="s">
        <v>109</v>
      </c>
      <c r="H55" s="77">
        <v>23911</v>
      </c>
      <c r="I55" s="77">
        <v>7930</v>
      </c>
      <c r="J55" s="77">
        <v>14.366485259999999</v>
      </c>
      <c r="K55" s="77">
        <v>6588.2918393600003</v>
      </c>
      <c r="L55" s="77">
        <v>0.01</v>
      </c>
      <c r="M55" s="77">
        <v>8.49</v>
      </c>
      <c r="N55" s="77">
        <v>2.95</v>
      </c>
    </row>
    <row r="56" spans="2:14">
      <c r="B56" s="78" t="s">
        <v>675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217</v>
      </c>
      <c r="C57" t="s">
        <v>217</v>
      </c>
      <c r="D57" s="16"/>
      <c r="E57" s="16"/>
      <c r="F57" t="s">
        <v>217</v>
      </c>
      <c r="G57" t="s">
        <v>217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s="78" t="s">
        <v>1010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217</v>
      </c>
      <c r="C59" t="s">
        <v>217</v>
      </c>
      <c r="D59" s="16"/>
      <c r="E59" s="16"/>
      <c r="F59" t="s">
        <v>217</v>
      </c>
      <c r="G59" t="s">
        <v>217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t="s">
        <v>224</v>
      </c>
      <c r="D60" s="16"/>
      <c r="E60" s="16"/>
      <c r="F60" s="16"/>
      <c r="G60" s="16"/>
    </row>
    <row r="61" spans="2:14">
      <c r="B61" t="s">
        <v>297</v>
      </c>
      <c r="D61" s="16"/>
      <c r="E61" s="16"/>
      <c r="F61" s="16"/>
      <c r="G61" s="16"/>
    </row>
    <row r="62" spans="2:14">
      <c r="B62" t="s">
        <v>298</v>
      </c>
      <c r="D62" s="16"/>
      <c r="E62" s="16"/>
      <c r="F62" s="16"/>
      <c r="G62" s="16"/>
    </row>
    <row r="63" spans="2:14">
      <c r="B63" t="s">
        <v>299</v>
      </c>
      <c r="D63" s="16"/>
      <c r="E63" s="16"/>
      <c r="F63" s="16"/>
      <c r="G63" s="16"/>
    </row>
    <row r="64" spans="2:14">
      <c r="B64" t="s">
        <v>676</v>
      </c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1295</v>
      </c>
    </row>
    <row r="3" spans="2:65" s="1" customFormat="1">
      <c r="B3" s="2" t="s">
        <v>2</v>
      </c>
      <c r="C3" s="26" t="s">
        <v>1296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49052.79</v>
      </c>
      <c r="K11" s="7"/>
      <c r="L11" s="76">
        <v>6379.9681734975002</v>
      </c>
      <c r="M11" s="7"/>
      <c r="N11" s="76">
        <v>100</v>
      </c>
      <c r="O11" s="76">
        <v>2.86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1069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1070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675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49052.79</v>
      </c>
      <c r="L21" s="79">
        <v>6379.9681734975002</v>
      </c>
      <c r="N21" s="79">
        <v>100</v>
      </c>
      <c r="O21" s="79">
        <v>2.86</v>
      </c>
    </row>
    <row r="22" spans="2:15">
      <c r="B22" s="78" t="s">
        <v>1069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1070</v>
      </c>
      <c r="C24" s="16"/>
      <c r="D24" s="16"/>
      <c r="E24" s="16"/>
      <c r="J24" s="79">
        <v>49052.79</v>
      </c>
      <c r="L24" s="79">
        <v>6379.9681734975002</v>
      </c>
      <c r="N24" s="79">
        <v>100</v>
      </c>
      <c r="O24" s="79">
        <v>2.86</v>
      </c>
    </row>
    <row r="25" spans="2:15">
      <c r="B25" t="s">
        <v>1071</v>
      </c>
      <c r="C25" t="s">
        <v>1072</v>
      </c>
      <c r="D25" t="s">
        <v>126</v>
      </c>
      <c r="E25" t="s">
        <v>1073</v>
      </c>
      <c r="F25" t="s">
        <v>1015</v>
      </c>
      <c r="G25" t="s">
        <v>1074</v>
      </c>
      <c r="H25" t="s">
        <v>154</v>
      </c>
      <c r="I25" t="s">
        <v>109</v>
      </c>
      <c r="J25" s="77">
        <v>38897.82</v>
      </c>
      <c r="K25" s="77">
        <v>1253</v>
      </c>
      <c r="L25" s="77">
        <v>1689.7800365082001</v>
      </c>
      <c r="M25" s="77">
        <v>0</v>
      </c>
      <c r="N25" s="77">
        <v>26.49</v>
      </c>
      <c r="O25" s="77">
        <v>0.76</v>
      </c>
    </row>
    <row r="26" spans="2:15">
      <c r="B26" t="s">
        <v>1075</v>
      </c>
      <c r="C26" t="s">
        <v>1076</v>
      </c>
      <c r="D26" t="s">
        <v>126</v>
      </c>
      <c r="E26" t="s">
        <v>1077</v>
      </c>
      <c r="F26" t="s">
        <v>1015</v>
      </c>
      <c r="G26" t="s">
        <v>1074</v>
      </c>
      <c r="H26" t="s">
        <v>154</v>
      </c>
      <c r="I26" t="s">
        <v>109</v>
      </c>
      <c r="J26" s="77">
        <v>1193</v>
      </c>
      <c r="K26" s="77">
        <v>29169.55</v>
      </c>
      <c r="L26" s="77">
        <v>1206.4908001105</v>
      </c>
      <c r="M26" s="77">
        <v>0.01</v>
      </c>
      <c r="N26" s="77">
        <v>18.91</v>
      </c>
      <c r="O26" s="77">
        <v>0.54</v>
      </c>
    </row>
    <row r="27" spans="2:15">
      <c r="B27" t="s">
        <v>1078</v>
      </c>
      <c r="C27" t="s">
        <v>1079</v>
      </c>
      <c r="D27" t="s">
        <v>126</v>
      </c>
      <c r="E27" t="s">
        <v>1080</v>
      </c>
      <c r="F27" t="s">
        <v>1015</v>
      </c>
      <c r="G27" t="s">
        <v>217</v>
      </c>
      <c r="H27" t="s">
        <v>1081</v>
      </c>
      <c r="I27" t="s">
        <v>109</v>
      </c>
      <c r="J27" s="77">
        <v>8961.9699999999993</v>
      </c>
      <c r="K27" s="77">
        <v>11212</v>
      </c>
      <c r="L27" s="77">
        <v>3483.6973368787999</v>
      </c>
      <c r="M27" s="77">
        <v>0.33</v>
      </c>
      <c r="N27" s="77">
        <v>54.6</v>
      </c>
      <c r="O27" s="77">
        <v>1.56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675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224</v>
      </c>
      <c r="C32" s="16"/>
      <c r="D32" s="16"/>
      <c r="E32" s="16"/>
    </row>
    <row r="33" spans="2:5">
      <c r="B33" t="s">
        <v>297</v>
      </c>
      <c r="C33" s="16"/>
      <c r="D33" s="16"/>
      <c r="E33" s="16"/>
    </row>
    <row r="34" spans="2:5">
      <c r="B34" t="s">
        <v>298</v>
      </c>
      <c r="C34" s="16"/>
      <c r="D34" s="16"/>
      <c r="E34" s="16"/>
    </row>
    <row r="35" spans="2:5">
      <c r="B35" t="s">
        <v>299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1295</v>
      </c>
    </row>
    <row r="3" spans="2:60" s="1" customFormat="1">
      <c r="B3" s="2" t="s">
        <v>2</v>
      </c>
      <c r="C3" s="26" t="s">
        <v>1296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1082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1083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297</v>
      </c>
      <c r="D19" s="16"/>
      <c r="E19" s="16"/>
    </row>
    <row r="20" spans="2:12">
      <c r="B20" t="s">
        <v>298</v>
      </c>
      <c r="D20" s="16"/>
      <c r="E20" s="16"/>
    </row>
    <row r="21" spans="2:12">
      <c r="B21" t="s">
        <v>299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F45A0C0-54E4-415B-BDCB-DE8C95C3E771}"/>
</file>

<file path=customXml/itemProps2.xml><?xml version="1.0" encoding="utf-8"?>
<ds:datastoreItem xmlns:ds="http://schemas.openxmlformats.org/officeDocument/2006/customXml" ds:itemID="{649C9A03-B21B-4A6E-93EE-BBE3B7B0ED42}"/>
</file>

<file path=customXml/itemProps3.xml><?xml version="1.0" encoding="utf-8"?>
<ds:datastoreItem xmlns:ds="http://schemas.openxmlformats.org/officeDocument/2006/customXml" ds:itemID="{C480C809-7530-4F5D-A344-9F611F932A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