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45" windowWidth="19320" windowHeight="1107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הלוואות!$B$6:$Q$44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80331]}"/>
    <s v="{[Medida].[Medida].&amp;[2]}"/>
    <s v="{[Keren].[Keren].&amp;[3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&amp;[2]}"/>
    <s v="{[Makor Mezuman].[Makor Mezuman].&amp;[45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25">
    <mdx n="0" f="s">
      <ms ns="1" c="0"/>
    </mdx>
    <mdx n="0" f="v">
      <t c="8" si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 si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 si="8">
        <n x="1" s="1"/>
        <n x="2" s="1"/>
        <n x="3" s="1"/>
        <n x="4" s="1"/>
        <n x="5" s="1"/>
        <n x="6" s="1"/>
        <n x="31"/>
        <n x="7"/>
      </t>
    </mdx>
    <mdx n="0" f="v">
      <t c="8" si="8">
        <n x="1" s="1"/>
        <n x="2" s="1"/>
        <n x="3" s="1"/>
        <n x="4" s="1"/>
        <n x="5" s="1"/>
        <n x="6" s="1"/>
        <n x="32"/>
        <n x="7"/>
      </t>
    </mdx>
  </mdxMetadata>
  <valueMetadata count="2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</valueMetadata>
</metadata>
</file>

<file path=xl/sharedStrings.xml><?xml version="1.0" encoding="utf-8"?>
<sst xmlns="http://schemas.openxmlformats.org/spreadsheetml/2006/main" count="9819" uniqueCount="2997">
  <si>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</si>
  <si>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</si>
  <si>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</si>
  <si>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</si>
  <si>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</si>
  <si>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</si>
  <si>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</si>
  <si>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</si>
  <si>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</si>
  <si>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</si>
  <si>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</si>
  <si>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</si>
  <si>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</si>
  <si>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</si>
  <si>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</si>
  <si>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</si>
  <si>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</si>
  <si>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</si>
  <si>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</si>
  <si>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</si>
  <si>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</si>
  <si>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</si>
  <si>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</si>
  <si>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</si>
  <si>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</si>
  <si>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</si>
  <si>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</si>
  <si>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</si>
  <si>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</si>
  <si>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</si>
  <si>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</si>
  <si>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</si>
  <si>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</si>
  <si>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</si>
  <si>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</si>
  <si>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</si>
  <si>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</si>
  <si>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</si>
  <si>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</si>
  <si>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</si>
  <si>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</si>
  <si>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</si>
  <si>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</si>
  <si>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</si>
  <si>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</si>
  <si>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</si>
  <si>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</si>
  <si>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</si>
  <si>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</si>
  <si>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</si>
  <si>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</si>
  <si>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</si>
  <si>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</si>
  <si>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</si>
  <si>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</si>
  <si>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</si>
  <si>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</si>
  <si>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</si>
  <si>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</si>
  <si>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</si>
  <si>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</si>
  <si>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</si>
  <si>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</si>
  <si>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</si>
  <si>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</si>
  <si>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</si>
  <si>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</si>
  <si>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</si>
  <si>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</si>
  <si>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</si>
  <si>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</si>
  <si>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</si>
  <si>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</si>
  <si>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</si>
  <si>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</si>
  <si>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</si>
  <si>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</si>
  <si>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</si>
  <si>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</si>
  <si>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</si>
  <si>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</si>
  <si>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</si>
  <si>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</si>
  <si>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</si>
  <si>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</si>
  <si>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</si>
  <si>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</si>
  <si>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</si>
  <si>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</si>
  <si>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</si>
  <si>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</si>
  <si>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</si>
  <si>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</si>
  <si>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</si>
  <si>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</si>
  <si>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</si>
  <si>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</si>
  <si>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</si>
  <si>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</si>
  <si>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</si>
  <si>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</si>
  <si>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</si>
  <si>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</si>
  <si>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</si>
  <si>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</si>
  <si>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</si>
  <si>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</si>
  <si>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</si>
  <si>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</si>
  <si>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</si>
  <si>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</si>
  <si>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</si>
  <si>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</si>
  <si>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</si>
  <si>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</si>
  <si>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</si>
  <si>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</si>
  <si>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</si>
  <si>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</si>
  <si>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</si>
  <si>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</si>
  <si>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</si>
  <si>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</si>
  <si>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</si>
  <si>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</si>
  <si>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</si>
  <si>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</si>
  <si>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</si>
  <si>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</si>
  <si>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</si>
  <si>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</si>
  <si>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</si>
  <si>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</si>
  <si>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</si>
  <si>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</si>
  <si>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</si>
  <si>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</si>
  <si>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</si>
  <si>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</si>
  <si>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</si>
  <si>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</si>
  <si>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</si>
  <si>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</si>
  <si>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</si>
  <si>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</si>
  <si>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</si>
  <si>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</si>
  <si>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</si>
  <si>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</si>
  <si>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</si>
  <si>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</si>
  <si>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</si>
  <si>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</si>
  <si>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</si>
  <si>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</si>
  <si>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</si>
  <si>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</si>
  <si>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</si>
  <si>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</si>
  <si>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</si>
  <si>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</si>
  <si>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</si>
  <si>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</si>
  <si>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</si>
  <si>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</si>
  <si>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</si>
  <si>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</si>
  <si>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</si>
  <si>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</si>
  <si>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</si>
  <si>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</si>
  <si>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</si>
  <si>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</si>
  <si>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</si>
  <si>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</si>
  <si>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</si>
  <si>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</si>
  <si>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</si>
  <si>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</si>
  <si>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</si>
  <si>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</si>
  <si>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</si>
  <si>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</si>
  <si>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</si>
  <si>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</si>
  <si>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</si>
  <si>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</si>
  <si>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</si>
  <si>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</si>
  <si>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</si>
  <si>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</si>
  <si>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</si>
  <si>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</si>
  <si>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</si>
  <si>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</si>
  <si>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</si>
  <si>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</si>
  <si>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</si>
  <si>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</si>
  <si>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</si>
  <si>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</si>
  <si>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</si>
  <si>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</si>
  <si>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</si>
  <si>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</si>
  <si>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</si>
  <si>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</si>
  <si>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</si>
  <si>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</si>
  <si>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</si>
  <si>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</si>
  <si>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</si>
  <si>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</si>
  <si>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</si>
  <si>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</si>
  <si>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</si>
  <si>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</si>
  <si>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</si>
  <si>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</si>
  <si>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</si>
  <si>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</si>
  <si>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</si>
  <si>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</si>
  <si>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</si>
  <si>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</si>
  <si>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</si>
  <si>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</si>
  <si>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</si>
  <si>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</si>
  <si>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</si>
  <si>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</si>
  <si>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</si>
  <si>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</si>
  <si>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</si>
  <si>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</si>
  <si>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</si>
  <si>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</si>
  <si>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</si>
  <si>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</si>
  <si>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</si>
  <si>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</si>
  <si>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</si>
  <si>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</si>
  <si>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</si>
  <si>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</si>
  <si>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</si>
  <si>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</si>
  <si>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</si>
  <si>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</si>
  <si>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</si>
  <si>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</si>
  <si>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</si>
  <si>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</si>
  <si>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</si>
  <si>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</si>
  <si>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</si>
  <si>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</si>
  <si>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</si>
  <si>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</si>
  <si>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</si>
  <si>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</si>
  <si>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</si>
  <si>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</si>
  <si>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</si>
  <si>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</si>
  <si>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</si>
  <si>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</si>
  <si>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</si>
  <si>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</si>
  <si>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</si>
  <si>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</si>
  <si>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</si>
  <si>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</si>
  <si>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</si>
  <si>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</si>
  <si>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</si>
  <si>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</si>
  <si>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</si>
  <si>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חברה לביטוח</t>
  </si>
  <si>
    <t>מגדל משתתף ברווחים - קרן 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</si>
  <si>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</si>
  <si>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</si>
  <si>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</si>
  <si>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</si>
  <si>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</si>
  <si>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</si>
  <si>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</si>
  <si>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</si>
  <si>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</si>
  <si>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</si>
  <si>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</si>
  <si>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</si>
  <si>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</si>
  <si>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</si>
  <si>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</si>
  <si>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</si>
  <si>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</si>
  <si>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</si>
  <si>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</si>
  <si>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</si>
  <si>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</si>
  <si>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</si>
  <si>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</si>
  <si>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1018</t>
  </si>
  <si>
    <t>8181018</t>
  </si>
  <si>
    <t>מקמ 1218</t>
  </si>
  <si>
    <t>8181216</t>
  </si>
  <si>
    <t>מקמ 319</t>
  </si>
  <si>
    <t>8190316</t>
  </si>
  <si>
    <t>מקמ 618</t>
  </si>
  <si>
    <t>8180614</t>
  </si>
  <si>
    <t>מקמ 828</t>
  </si>
  <si>
    <t>8180820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</si>
  <si>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</si>
  <si>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</si>
  <si>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</si>
  <si>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</si>
  <si>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</si>
  <si>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</si>
  <si>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</si>
  <si>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</si>
  <si>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</si>
  <si>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</si>
  <si>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</si>
  <si>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</si>
  <si>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</si>
  <si>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</si>
  <si>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</si>
  <si>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</si>
  <si>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</si>
  <si>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</si>
  <si>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</si>
  <si>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</si>
  <si>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</si>
  <si>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</si>
  <si>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</si>
  <si>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</si>
  <si>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</si>
  <si>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</si>
  <si>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</si>
  <si>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</si>
  <si>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</si>
  <si>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</si>
  <si>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</si>
  <si>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</si>
  <si>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</si>
  <si>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</si>
  <si>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</si>
  <si>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</si>
  <si>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</si>
  <si>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</si>
  <si>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</si>
  <si>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</si>
  <si>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</si>
  <si>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</si>
  <si>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</si>
  <si>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</si>
  <si>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</si>
  <si>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</si>
  <si>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</si>
  <si>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</si>
  <si>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</si>
  <si>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</si>
  <si>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</si>
  <si>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</si>
  <si>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</si>
  <si>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</si>
  <si>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</si>
  <si>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</si>
  <si>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</si>
  <si>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</si>
  <si>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</si>
  <si>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</si>
  <si>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</si>
  <si>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</si>
  <si>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</si>
  <si>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</si>
  <si>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</si>
  <si>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</si>
  <si>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</si>
  <si>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</si>
  <si>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</si>
  <si>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</si>
  <si>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</si>
  <si>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</si>
  <si>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</si>
  <si>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</si>
  <si>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</si>
  <si>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</si>
  <si>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</si>
  <si>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</si>
  <si>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</si>
  <si>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</si>
  <si>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</si>
  <si>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</si>
  <si>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</si>
  <si>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</si>
  <si>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</si>
  <si>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</si>
  <si>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</si>
  <si>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</si>
  <si>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</si>
  <si>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</si>
  <si>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</si>
  <si>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</si>
  <si>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</si>
  <si>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</si>
  <si>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</si>
  <si>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</si>
  <si>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</si>
  <si>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</si>
  <si>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</si>
  <si>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</si>
  <si>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</si>
  <si>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</si>
  <si>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</si>
  <si>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</si>
  <si>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</si>
  <si>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</si>
  <si>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</si>
  <si>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</si>
  <si>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</si>
  <si>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</si>
  <si>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</si>
  <si>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</si>
  <si>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</si>
  <si>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</si>
  <si>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</si>
  <si>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</si>
  <si>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</si>
  <si>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</si>
  <si>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</si>
  <si>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</si>
  <si>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</si>
  <si>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</si>
  <si>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</si>
  <si>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</si>
  <si>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</si>
  <si>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</si>
  <si>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</si>
  <si>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</si>
  <si>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</si>
  <si>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</si>
  <si>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</si>
  <si>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</si>
  <si>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</si>
  <si>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</si>
  <si>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</si>
  <si>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</si>
  <si>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</si>
  <si>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</si>
  <si>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</si>
  <si>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</si>
  <si>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</si>
  <si>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</si>
  <si>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</si>
  <si>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</si>
  <si>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</si>
  <si>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</si>
  <si>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</si>
  <si>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</si>
  <si>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</si>
  <si>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</si>
  <si>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</si>
  <si>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</si>
  <si>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</si>
  <si>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</si>
  <si>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</si>
  <si>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</si>
  <si>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</si>
  <si>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</si>
  <si>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</si>
  <si>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</si>
  <si>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</si>
  <si>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</si>
  <si>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</si>
  <si>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</si>
  <si>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</si>
  <si>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</si>
  <si>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</si>
  <si>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</si>
  <si>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</si>
  <si>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</si>
  <si>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</si>
  <si>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</si>
  <si>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</si>
  <si>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</si>
  <si>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</si>
  <si>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</si>
  <si>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</si>
  <si>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</si>
  <si>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</si>
  <si>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</si>
  <si>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</si>
  <si>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</si>
  <si>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</si>
  <si>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</si>
  <si>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</si>
  <si>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</si>
  <si>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</si>
  <si>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</si>
  <si>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</si>
  <si>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</si>
  <si>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</si>
  <si>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</si>
  <si>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</si>
  <si>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</si>
  <si>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</si>
  <si>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</si>
  <si>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</si>
  <si>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</si>
  <si>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</si>
  <si>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</si>
  <si>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</si>
  <si>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</si>
  <si>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</si>
  <si>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</si>
  <si>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</si>
  <si>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</si>
  <si>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</si>
  <si>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</si>
  <si>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</si>
  <si>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</si>
  <si>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</si>
  <si>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</si>
  <si>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</si>
  <si>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</si>
  <si>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</si>
  <si>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</si>
  <si>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</si>
  <si>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</si>
  <si>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</si>
  <si>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</si>
  <si>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</si>
  <si>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</si>
  <si>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</si>
  <si>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</si>
  <si>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</si>
  <si>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</si>
  <si>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</si>
  <si>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</si>
  <si>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</si>
  <si>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</si>
  <si>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</si>
  <si>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</si>
  <si>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</si>
  <si>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</si>
  <si>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</si>
  <si>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</si>
  <si>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</si>
  <si>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</si>
  <si>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</si>
  <si>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</si>
  <si>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</si>
  <si>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</si>
  <si>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</si>
  <si>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</si>
  <si>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</si>
  <si>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</si>
  <si>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</si>
  <si>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</si>
  <si>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</si>
  <si>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</si>
  <si>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</si>
  <si>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</si>
  <si>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</si>
  <si>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</si>
  <si>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</si>
  <si>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</si>
  <si>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</si>
  <si>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</si>
  <si>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</si>
  <si>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</si>
  <si>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</si>
  <si>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</si>
  <si>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</si>
  <si>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</si>
  <si>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</si>
  <si>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</si>
  <si>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</si>
  <si>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</si>
  <si>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</si>
  <si>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</si>
  <si>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</si>
  <si>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</si>
  <si>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</si>
  <si>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</si>
  <si>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</si>
  <si>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</si>
  <si>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</si>
  <si>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</si>
  <si>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</si>
  <si>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</si>
  <si>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</si>
  <si>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</si>
  <si>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</si>
  <si>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</si>
  <si>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</si>
  <si>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</si>
  <si>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</si>
  <si>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</si>
  <si>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</si>
  <si>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</si>
  <si>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</si>
  <si>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</si>
  <si>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</si>
  <si>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</si>
  <si>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</si>
  <si>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</si>
  <si>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</si>
  <si>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</si>
  <si>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</si>
  <si>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</si>
  <si>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</si>
  <si>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</si>
  <si>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</si>
  <si>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</si>
  <si>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</si>
  <si>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</si>
  <si>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</si>
  <si>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</si>
  <si>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</si>
  <si>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</si>
  <si>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</si>
  <si>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</si>
  <si>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</si>
  <si>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</si>
  <si>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</si>
  <si>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</si>
  <si>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</si>
  <si>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</si>
  <si>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</si>
  <si>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</si>
  <si>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</si>
  <si>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</si>
  <si>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</si>
  <si>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</si>
  <si>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</si>
  <si>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</si>
  <si>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</si>
  <si>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</si>
  <si>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</si>
  <si>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</si>
  <si>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</si>
  <si>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</si>
  <si>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</si>
  <si>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</si>
  <si>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</si>
  <si>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קב דלק אגח 13</t>
  </si>
  <si>
    <t>1105543</t>
  </si>
  <si>
    <t>520044322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</si>
  <si>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</si>
  <si>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</si>
  <si>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</si>
  <si>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</si>
  <si>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</si>
  <si>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</si>
  <si>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</si>
  <si>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</si>
  <si>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</si>
  <si>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</si>
  <si>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</si>
  <si>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</si>
  <si>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</si>
  <si>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</si>
  <si>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</si>
  <si>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</si>
  <si>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</si>
  <si>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</si>
  <si>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</si>
  <si>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</si>
  <si>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</si>
  <si>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</si>
  <si>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</si>
  <si>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</si>
  <si>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</si>
  <si>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</si>
  <si>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</si>
  <si>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</si>
  <si>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</si>
  <si>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</si>
  <si>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</si>
  <si>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</si>
  <si>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</si>
  <si>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</si>
  <si>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</si>
  <si>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</si>
  <si>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</si>
  <si>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</si>
  <si>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</si>
  <si>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</si>
  <si>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</si>
  <si>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</si>
  <si>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</si>
  <si>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</si>
  <si>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</si>
  <si>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</si>
  <si>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</si>
  <si>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</si>
  <si>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</si>
  <si>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</si>
  <si>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</si>
  <si>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</si>
  <si>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</si>
  <si>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</si>
  <si>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</si>
  <si>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</si>
  <si>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</si>
  <si>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</si>
  <si>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</si>
  <si>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</si>
  <si>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</si>
  <si>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</si>
  <si>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</si>
  <si>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</si>
  <si>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</si>
  <si>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</si>
  <si>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</si>
  <si>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</si>
  <si>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</si>
  <si>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</si>
  <si>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</si>
  <si>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</si>
  <si>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</si>
  <si>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</si>
  <si>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</si>
  <si>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</si>
  <si>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</si>
  <si>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</si>
  <si>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</si>
  <si>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</si>
  <si>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</si>
  <si>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</si>
  <si>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</si>
  <si>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</si>
  <si>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</si>
  <si>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</si>
  <si>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</si>
  <si>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</si>
  <si>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</si>
  <si>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</si>
  <si>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</si>
  <si>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</si>
  <si>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</si>
  <si>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</si>
  <si>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</si>
  <si>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</si>
  <si>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</si>
  <si>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</si>
  <si>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</si>
  <si>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</si>
  <si>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</si>
  <si>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</si>
  <si>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</si>
  <si>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</si>
  <si>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</si>
  <si>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</si>
  <si>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</si>
  <si>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</si>
  <si>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</si>
  <si>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</si>
  <si>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</si>
  <si>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</si>
  <si>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</si>
  <si>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</si>
  <si>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</si>
  <si>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</si>
  <si>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</si>
  <si>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</si>
  <si>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</si>
  <si>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</si>
  <si>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</si>
  <si>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</si>
  <si>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</si>
  <si>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</si>
  <si>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</si>
  <si>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</si>
  <si>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</si>
  <si>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</si>
  <si>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דיסקונט התח יב  COCO</t>
  </si>
  <si>
    <t>6910160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</si>
  <si>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</si>
  <si>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</si>
  <si>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</si>
  <si>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</si>
  <si>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</si>
  <si>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</si>
  <si>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</si>
  <si>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</si>
  <si>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</si>
  <si>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</si>
  <si>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</si>
  <si>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</si>
  <si>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</si>
  <si>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</si>
  <si>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</si>
  <si>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</si>
  <si>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</si>
  <si>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</si>
  <si>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</si>
  <si>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</si>
  <si>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</si>
  <si>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</si>
  <si>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</si>
  <si>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</si>
  <si>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</si>
  <si>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</si>
  <si>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</si>
  <si>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</si>
  <si>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</si>
  <si>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</si>
  <si>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</si>
  <si>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</si>
  <si>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</si>
  <si>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</si>
  <si>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</si>
  <si>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</si>
  <si>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</si>
  <si>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</si>
  <si>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</si>
  <si>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</si>
  <si>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</si>
  <si>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</si>
  <si>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</si>
  <si>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</si>
  <si>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</si>
  <si>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</si>
  <si>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</si>
  <si>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</si>
  <si>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</si>
  <si>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</si>
  <si>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</si>
  <si>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</si>
  <si>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</si>
  <si>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</si>
  <si>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</si>
  <si>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</si>
  <si>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</si>
  <si>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</si>
  <si>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</si>
  <si>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</si>
  <si>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</si>
  <si>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</si>
  <si>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</si>
  <si>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</si>
  <si>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</si>
  <si>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</si>
  <si>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</si>
  <si>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</si>
  <si>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</si>
  <si>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</si>
  <si>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</si>
  <si>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</si>
  <si>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</si>
  <si>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</si>
  <si>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</si>
  <si>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</si>
  <si>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</si>
  <si>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</si>
  <si>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</si>
  <si>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</si>
  <si>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</si>
  <si>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</si>
  <si>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</si>
  <si>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</si>
  <si>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</si>
  <si>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</si>
  <si>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</si>
  <si>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</si>
  <si>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</si>
  <si>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</si>
  <si>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</si>
  <si>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</si>
  <si>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</si>
  <si>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</si>
  <si>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</si>
  <si>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</si>
  <si>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</si>
  <si>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BBB-</t>
  </si>
  <si>
    <t>S&amp;P</t>
  </si>
  <si>
    <t>DELEK &amp; AVNER TAMAR 5.412 2025</t>
  </si>
  <si>
    <t>IL0011321820</t>
  </si>
  <si>
    <t>ICL 4.5 2024 כיל</t>
  </si>
  <si>
    <t>IL0028102734</t>
  </si>
  <si>
    <t>520027830</t>
  </si>
  <si>
    <t>FITCH</t>
  </si>
  <si>
    <t>BABA 2.8 06/2023</t>
  </si>
  <si>
    <t>US01609WAS17</t>
  </si>
  <si>
    <t>Retailing</t>
  </si>
  <si>
    <t>A+</t>
  </si>
  <si>
    <t>CNOOC FIN 3 05/2023</t>
  </si>
  <si>
    <t>US12625GAC87</t>
  </si>
  <si>
    <t>CNOOC FIN 4.5 03/10/23</t>
  </si>
  <si>
    <t>USQ25738AA54</t>
  </si>
  <si>
    <t>SINOPE 4.375 10/23</t>
  </si>
  <si>
    <t>USG8200QAB26</t>
  </si>
  <si>
    <t>BIDU 3.875 09/23</t>
  </si>
  <si>
    <t>US056752AK40</t>
  </si>
  <si>
    <t>Software &amp; Services</t>
  </si>
  <si>
    <t>A-</t>
  </si>
  <si>
    <t>Moodys</t>
  </si>
  <si>
    <t>BMETR 4.75 02/24</t>
  </si>
  <si>
    <t>USP37466AJ19</t>
  </si>
  <si>
    <t>Transportation</t>
  </si>
  <si>
    <t>DAIMLER FIN 3.35 02/23</t>
  </si>
  <si>
    <t>US233851DD33</t>
  </si>
  <si>
    <t>AQUARIOS 6.375 01/24 01/19</t>
  </si>
  <si>
    <t>XS0901578681</t>
  </si>
  <si>
    <t>Insurance</t>
  </si>
  <si>
    <t>BBB+</t>
  </si>
  <si>
    <t>BNFP 2.589 11/23</t>
  </si>
  <si>
    <t>USF12033TN02</t>
  </si>
  <si>
    <t>Food &amp; Beverage &amp; Tobacco</t>
  </si>
  <si>
    <t>COMITION FED DE ELECTRIC 4.75 02/2027</t>
  </si>
  <si>
    <t>USP29595AB42</t>
  </si>
  <si>
    <t>UTILITIES</t>
  </si>
  <si>
    <t>HYUCAP 3.75 03/23</t>
  </si>
  <si>
    <t>USY3815NBA82</t>
  </si>
  <si>
    <t>T 4.1 02/28</t>
  </si>
  <si>
    <t>US00206RER93</t>
  </si>
  <si>
    <t>TELECOMMUNICATION SERVICES</t>
  </si>
  <si>
    <t>UBS 4.75 05/23 05/18</t>
  </si>
  <si>
    <t>CH0214139930</t>
  </si>
  <si>
    <t>Banks</t>
  </si>
  <si>
    <t>UBS 5.125 05/15/24</t>
  </si>
  <si>
    <t>CH0244100266</t>
  </si>
  <si>
    <t>ABNANV 4.4 03/28 03/23</t>
  </si>
  <si>
    <t>XS1586330604</t>
  </si>
  <si>
    <t>BBB</t>
  </si>
  <si>
    <t>abt 3.4 11/23</t>
  </si>
  <si>
    <t>US002824BE94</t>
  </si>
  <si>
    <t>HEALTH CARE</t>
  </si>
  <si>
    <t>ATVI 6.125 09/23</t>
  </si>
  <si>
    <t>USU00568AC60</t>
  </si>
  <si>
    <t>CBAAU 3.375 10/26 10/21</t>
  </si>
  <si>
    <t>XS1506401568</t>
  </si>
  <si>
    <t>CELGENE 3.25 02/23</t>
  </si>
  <si>
    <t>US151020BA12</t>
  </si>
  <si>
    <t>CREDIT SUISSE 6.5 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</si>
  <si>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</si>
  <si>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</si>
  <si>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</si>
  <si>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</si>
  <si>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</si>
  <si>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</si>
  <si>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</si>
  <si>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</si>
  <si>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</si>
  <si>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</si>
  <si>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</si>
  <si>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</si>
  <si>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TRPCN 0 05/15/67</t>
  </si>
  <si>
    <t>US89352HAC34</t>
  </si>
  <si>
    <t>TRPCN 5.3 03/77</t>
  </si>
  <si>
    <t>US89356BAC28</t>
  </si>
  <si>
    <t>AGN 3.45 03/22</t>
  </si>
  <si>
    <t>US00507UAR23</t>
  </si>
  <si>
    <t>Pharmaceuticals&amp; Biotechnology</t>
  </si>
  <si>
    <t>CCI 3.15 07/15/23</t>
  </si>
  <si>
    <t>US22822VAJ08</t>
  </si>
  <si>
    <t>DISCA 2.95 03/23</t>
  </si>
  <si>
    <t>US25470DAQ25</t>
  </si>
  <si>
    <t>ECOPET 7.625 07/19</t>
  </si>
  <si>
    <t>US279158AB56</t>
  </si>
  <si>
    <t>EPD 4.875 08/77</t>
  </si>
  <si>
    <t>US29379VBM46</t>
  </si>
  <si>
    <t>GM 5.25 03/26</t>
  </si>
  <si>
    <t>US37045XBG07</t>
  </si>
  <si>
    <t>MATERIALS</t>
  </si>
  <si>
    <t>LEAR 5.25 01/25</t>
  </si>
  <si>
    <t>US521865AX34</t>
  </si>
  <si>
    <t>MACQUARIE BANK 4.875 06/2025</t>
  </si>
  <si>
    <t>US55608YAB11</t>
  </si>
  <si>
    <t>NWL 3.85 04/23</t>
  </si>
  <si>
    <t>US651229AV81</t>
  </si>
  <si>
    <t>ל.ר.</t>
  </si>
  <si>
    <t>ORAFP 5.25 24/49</t>
  </si>
  <si>
    <t>XS1028599287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</si>
  <si>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</si>
  <si>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</si>
  <si>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</si>
  <si>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</si>
  <si>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</si>
  <si>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</si>
  <si>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</si>
  <si>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</si>
  <si>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VW 3.875 PERP 06/27</t>
  </si>
  <si>
    <t>XS1629774230</t>
  </si>
  <si>
    <t>Diversified Financial Services</t>
  </si>
  <si>
    <t>ACAFP 7.875 01/29/49</t>
  </si>
  <si>
    <t>USF22797RT78</t>
  </si>
  <si>
    <t>BB+</t>
  </si>
  <si>
    <t>BARCLAYS 5.2 05/26</t>
  </si>
  <si>
    <t>US06738EAP07</t>
  </si>
  <si>
    <t>BDX 2.894 06/06/22</t>
  </si>
  <si>
    <t>US075887BT55</t>
  </si>
  <si>
    <t>CTXS 4.5 12/27</t>
  </si>
  <si>
    <t>US177376AE06</t>
  </si>
  <si>
    <t>LB 5.625 10/23</t>
  </si>
  <si>
    <t>US501797AJ37</t>
  </si>
  <si>
    <t>LENNAR 4.125 01/22 10/21</t>
  </si>
  <si>
    <t>US526057BY96</t>
  </si>
  <si>
    <t>Consumer Durables &amp; Apparel</t>
  </si>
  <si>
    <t>NATIONWIDE SOCIETY 6.875 06/19</t>
  </si>
  <si>
    <t>XS1043181269</t>
  </si>
  <si>
    <t>REPSM 4.5 03/75</t>
  </si>
  <si>
    <t>XS1207058733</t>
  </si>
  <si>
    <t>SYMANTEC 5 04/25 04/20</t>
  </si>
  <si>
    <t>US871503AU26</t>
  </si>
  <si>
    <t>VALE 3.75 01/23</t>
  </si>
  <si>
    <t>XS0802953165</t>
  </si>
  <si>
    <t>VIE 4.85 18 49</t>
  </si>
  <si>
    <t>FR0011391838</t>
  </si>
  <si>
    <t>WDC 4.75 02/26</t>
  </si>
  <si>
    <t>US958102AM75</t>
  </si>
  <si>
    <t>CONTINENTAL RES 5 09/22 03/17</t>
  </si>
  <si>
    <t>US212015AH47</t>
  </si>
  <si>
    <t>BB</t>
  </si>
  <si>
    <t>EDF 5.375 01/49 01/25</t>
  </si>
  <si>
    <t>FR0011401751</t>
  </si>
  <si>
    <t>EDF 6 PREP 01/26</t>
  </si>
  <si>
    <t>FR0011401728</t>
  </si>
  <si>
    <t>ENBCN 5.5 07/77</t>
  </si>
  <si>
    <t>US29250NAS45</t>
  </si>
  <si>
    <t>ENBCN 6 01/27 01/77</t>
  </si>
  <si>
    <t>US29250NAN57</t>
  </si>
  <si>
    <t>TEVA 6 144 04/24</t>
  </si>
  <si>
    <t>US88167AAH41</t>
  </si>
  <si>
    <t>520013954</t>
  </si>
  <si>
    <t>TEVA 6.75 03/2028</t>
  </si>
  <si>
    <t>USN8540WAB02</t>
  </si>
  <si>
    <t>TEVA 6.75 144 03/2028</t>
  </si>
  <si>
    <t>US88167AAJ07</t>
  </si>
  <si>
    <t>UBS 5 PERP 01/23</t>
  </si>
  <si>
    <t>CH0400441280</t>
  </si>
  <si>
    <t>VERISIGN 4.625 05/23 05/18</t>
  </si>
  <si>
    <t>US92343EAF97</t>
  </si>
  <si>
    <t>ALLISON TRANSM 5 10/24 10/21</t>
  </si>
  <si>
    <t>US019736AD97</t>
  </si>
  <si>
    <t>BB-</t>
  </si>
  <si>
    <t>CHCOCH 7 6/30/24</t>
  </si>
  <si>
    <t>US16412XAD75</t>
  </si>
  <si>
    <t>IRM 4.875 09/27</t>
  </si>
  <si>
    <t>US46284VAC54</t>
  </si>
  <si>
    <t>IRM 5.25 03/28</t>
  </si>
  <si>
    <t>US46284VAE11</t>
  </si>
  <si>
    <t>PETBRA 6.125 01/22</t>
  </si>
  <si>
    <t>US71647NAR08</t>
  </si>
  <si>
    <t>SIRIUS 6 07/24 07/19</t>
  </si>
  <si>
    <t>US82967NAS71</t>
  </si>
  <si>
    <t>Commercial &amp; Professional Sevi</t>
  </si>
  <si>
    <t>SIRIUS XM 4.625 05/23 05/18</t>
  </si>
  <si>
    <t>US82967NAL29</t>
  </si>
  <si>
    <t>TRANSOCEAN 7.75 10/24 10/20</t>
  </si>
  <si>
    <t>US893828AA14</t>
  </si>
  <si>
    <t>EQIX 5.375 04/23</t>
  </si>
  <si>
    <t>US29444UAM80</t>
  </si>
  <si>
    <t>B+</t>
  </si>
  <si>
    <t>RBS 5.5 11/29/49</t>
  </si>
  <si>
    <t>XS0205935470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</si>
  <si>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</si>
  <si>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</si>
  <si>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</si>
  <si>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</si>
  <si>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</si>
  <si>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</si>
  <si>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</si>
  <si>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</si>
  <si>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</si>
  <si>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</si>
  <si>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</si>
  <si>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</si>
  <si>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</si>
  <si>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</si>
  <si>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</si>
  <si>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</si>
  <si>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</si>
  <si>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</si>
  <si>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</si>
  <si>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גזית גלוב</t>
  </si>
  <si>
    <t>126011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</si>
  <si>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</si>
  <si>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</si>
  <si>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</si>
  <si>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</si>
  <si>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</si>
  <si>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</si>
  <si>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</si>
  <si>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</si>
  <si>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</si>
  <si>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</si>
  <si>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</si>
  <si>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</si>
  <si>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</si>
  <si>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</si>
  <si>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</si>
  <si>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</si>
  <si>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</si>
  <si>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</si>
  <si>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</si>
  <si>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</si>
  <si>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</si>
  <si>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</si>
  <si>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</si>
  <si>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</si>
  <si>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</si>
  <si>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</si>
  <si>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</si>
  <si>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</si>
  <si>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</si>
  <si>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</si>
  <si>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</si>
  <si>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</si>
  <si>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</si>
  <si>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</si>
  <si>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</si>
  <si>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</si>
  <si>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</si>
  <si>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</si>
  <si>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</si>
  <si>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</si>
  <si>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</si>
  <si>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</si>
  <si>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</si>
  <si>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</si>
  <si>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</si>
  <si>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</si>
  <si>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</si>
  <si>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</si>
  <si>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</si>
  <si>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</si>
  <si>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</si>
  <si>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</si>
  <si>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</si>
  <si>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</si>
  <si>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</si>
  <si>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</si>
  <si>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</si>
  <si>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</si>
  <si>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</si>
  <si>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</si>
  <si>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</si>
  <si>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</si>
  <si>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</si>
  <si>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</si>
  <si>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</si>
  <si>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</si>
  <si>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</si>
  <si>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</si>
  <si>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</si>
  <si>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</si>
  <si>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</si>
  <si>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</si>
  <si>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</si>
  <si>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</si>
  <si>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</si>
  <si>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</si>
  <si>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</si>
  <si>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</si>
  <si>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</si>
  <si>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</si>
  <si>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</si>
  <si>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</si>
  <si>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</si>
  <si>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</si>
  <si>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</si>
  <si>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</si>
  <si>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</si>
  <si>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</si>
  <si>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</si>
  <si>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</si>
  <si>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</si>
  <si>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</si>
  <si>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</si>
  <si>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</si>
  <si>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</si>
  <si>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</si>
  <si>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</si>
  <si>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</si>
  <si>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</si>
  <si>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</si>
  <si>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</si>
  <si>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</si>
  <si>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</si>
  <si>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</si>
  <si>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</si>
  <si>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</si>
  <si>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</si>
  <si>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</si>
  <si>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</si>
  <si>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</si>
  <si>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</si>
  <si>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</si>
  <si>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</si>
  <si>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</si>
  <si>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</si>
  <si>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</si>
  <si>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</si>
  <si>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</si>
  <si>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</si>
  <si>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</si>
  <si>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</si>
  <si>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</si>
  <si>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</si>
  <si>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</si>
  <si>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</si>
  <si>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</si>
  <si>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</si>
  <si>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</si>
  <si>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</si>
  <si>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</si>
  <si>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</si>
  <si>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</si>
  <si>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</si>
  <si>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</si>
  <si>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</si>
  <si>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</si>
  <si>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</si>
  <si>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</si>
  <si>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</si>
  <si>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</si>
  <si>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</si>
  <si>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</si>
  <si>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</si>
  <si>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</si>
  <si>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</si>
  <si>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</si>
  <si>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</si>
  <si>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</si>
  <si>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</si>
  <si>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</si>
  <si>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</si>
  <si>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</si>
  <si>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</si>
  <si>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</si>
  <si>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</si>
  <si>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</si>
  <si>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</si>
  <si>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</si>
  <si>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</si>
  <si>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</si>
  <si>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</si>
  <si>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</si>
  <si>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</si>
  <si>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</si>
  <si>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</si>
  <si>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</si>
  <si>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</si>
  <si>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</si>
  <si>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</si>
  <si>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</si>
  <si>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</si>
  <si>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</si>
  <si>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</si>
  <si>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</si>
  <si>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</si>
  <si>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</si>
  <si>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</si>
  <si>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</si>
  <si>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</si>
  <si>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</si>
  <si>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</si>
  <si>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</si>
  <si>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</si>
  <si>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</si>
  <si>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</si>
  <si>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</si>
  <si>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</si>
  <si>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</si>
  <si>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</si>
  <si>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</si>
  <si>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</si>
  <si>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</si>
  <si>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</si>
  <si>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</si>
  <si>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</si>
  <si>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</si>
  <si>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</si>
  <si>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</si>
  <si>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</si>
  <si>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</si>
  <si>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</si>
  <si>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</si>
  <si>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</si>
  <si>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</si>
  <si>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</si>
  <si>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</si>
  <si>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</si>
  <si>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</si>
  <si>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</si>
  <si>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</si>
  <si>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</si>
  <si>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</si>
  <si>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</si>
  <si>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</si>
  <si>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</si>
  <si>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</si>
  <si>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</si>
  <si>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</si>
  <si>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</si>
  <si>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</si>
  <si>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</si>
  <si>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</si>
  <si>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</si>
  <si>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</si>
  <si>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</si>
  <si>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</si>
  <si>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</si>
  <si>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</si>
  <si>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</si>
  <si>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</si>
  <si>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</si>
  <si>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</si>
  <si>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</si>
  <si>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</si>
  <si>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</si>
  <si>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</si>
  <si>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</si>
  <si>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</si>
  <si>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</si>
  <si>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</si>
  <si>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</si>
  <si>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</si>
  <si>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</si>
  <si>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</si>
  <si>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</si>
  <si>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</si>
  <si>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</si>
  <si>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</si>
  <si>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</si>
  <si>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</si>
  <si>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</si>
  <si>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</si>
  <si>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</si>
  <si>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</si>
  <si>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</si>
  <si>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</si>
  <si>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</si>
  <si>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</si>
  <si>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</si>
  <si>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</si>
  <si>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</si>
  <si>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</si>
  <si>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</si>
  <si>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</si>
  <si>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</si>
  <si>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</si>
  <si>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</si>
  <si>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</si>
  <si>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</si>
  <si>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</si>
  <si>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</si>
  <si>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</si>
  <si>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</si>
  <si>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</si>
  <si>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</si>
  <si>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</si>
  <si>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</si>
  <si>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</si>
  <si>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</si>
  <si>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</si>
  <si>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</si>
  <si>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</si>
  <si>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</si>
  <si>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פתאל החזקות*</t>
  </si>
  <si>
    <t>1143429</t>
  </si>
  <si>
    <t>512607888</t>
  </si>
  <si>
    <t>מלונאות ותיירות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</si>
  <si>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</si>
  <si>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</si>
  <si>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</si>
  <si>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</si>
  <si>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</si>
  <si>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</si>
  <si>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</si>
  <si>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</si>
  <si>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</si>
  <si>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</si>
  <si>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</si>
  <si>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</si>
  <si>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</si>
  <si>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</si>
  <si>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</si>
  <si>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</si>
  <si>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</si>
  <si>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</si>
  <si>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</si>
  <si>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</si>
  <si>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</si>
  <si>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512394776</t>
  </si>
  <si>
    <t>AMDOCS LTD</t>
  </si>
  <si>
    <t>GB0022569080</t>
  </si>
  <si>
    <t>NYSE</t>
  </si>
  <si>
    <t>511251217</t>
  </si>
  <si>
    <t>CAESAR STONE SDO</t>
  </si>
  <si>
    <t>IL0011259137</t>
  </si>
  <si>
    <t>511439507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</si>
  <si>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</si>
  <si>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</si>
  <si>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</si>
  <si>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</si>
  <si>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</si>
  <si>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</si>
  <si>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</si>
  <si>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</si>
  <si>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</si>
  <si>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</si>
  <si>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</si>
  <si>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</si>
  <si>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</si>
  <si>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</si>
  <si>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</si>
  <si>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</si>
  <si>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</si>
  <si>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</si>
  <si>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</si>
  <si>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</si>
  <si>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</si>
  <si>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</si>
  <si>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</si>
  <si>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</si>
  <si>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</si>
  <si>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</si>
  <si>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511812463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</si>
  <si>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</si>
  <si>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</si>
  <si>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</si>
  <si>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</si>
  <si>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</si>
  <si>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</si>
  <si>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</si>
  <si>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</si>
  <si>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</si>
  <si>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</si>
  <si>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</si>
  <si>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</si>
  <si>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</si>
  <si>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</si>
  <si>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</si>
  <si>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</si>
  <si>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</si>
  <si>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</si>
  <si>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</si>
  <si>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</si>
  <si>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</si>
  <si>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</si>
  <si>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</si>
  <si>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</si>
  <si>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</si>
  <si>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</si>
  <si>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</si>
  <si>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</si>
  <si>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</si>
  <si>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</si>
  <si>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</si>
  <si>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</si>
  <si>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</si>
  <si>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</si>
  <si>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</si>
  <si>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</si>
  <si>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</si>
  <si>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</si>
  <si>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</si>
  <si>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</si>
  <si>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</si>
  <si>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</si>
  <si>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ALPHABET INC CL C</t>
  </si>
  <si>
    <t>US02079K1079</t>
  </si>
  <si>
    <t>AMAZON.COM INC</t>
  </si>
  <si>
    <t>US0231351067</t>
  </si>
  <si>
    <t>AMERICAN EXPRESS</t>
  </si>
  <si>
    <t>US0258161092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</si>
  <si>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</si>
  <si>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</si>
  <si>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</si>
  <si>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</si>
  <si>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</si>
  <si>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</si>
  <si>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</si>
  <si>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</si>
  <si>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</si>
  <si>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</si>
  <si>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AXEL SPRINGER</t>
  </si>
  <si>
    <t>DE0005501357</t>
  </si>
  <si>
    <t>Media</t>
  </si>
  <si>
    <t>BANCO BRADESCO ADR</t>
  </si>
  <si>
    <t>US0594603039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</si>
  <si>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</si>
  <si>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</si>
  <si>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</si>
  <si>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</si>
  <si>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</si>
  <si>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</si>
  <si>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</si>
  <si>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</si>
  <si>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</si>
  <si>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</si>
  <si>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</si>
  <si>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</si>
  <si>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</si>
  <si>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</si>
  <si>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</si>
  <si>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</si>
  <si>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</si>
  <si>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</si>
  <si>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</si>
  <si>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</si>
  <si>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</si>
  <si>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</si>
  <si>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</si>
  <si>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</si>
  <si>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</si>
  <si>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</si>
  <si>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</si>
  <si>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</si>
  <si>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</si>
  <si>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</si>
  <si>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</si>
  <si>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</si>
  <si>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</si>
  <si>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</si>
  <si>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</si>
  <si>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</si>
  <si>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</si>
  <si>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</si>
  <si>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</si>
  <si>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</si>
  <si>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</si>
  <si>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</si>
  <si>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</si>
  <si>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</si>
  <si>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</si>
  <si>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</si>
  <si>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</si>
  <si>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</si>
  <si>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</si>
  <si>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</si>
  <si>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</si>
  <si>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</si>
  <si>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</si>
  <si>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</si>
  <si>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</si>
  <si>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</si>
  <si>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</si>
  <si>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</si>
  <si>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</si>
  <si>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</si>
  <si>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</si>
  <si>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</si>
  <si>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</si>
  <si>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</si>
  <si>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</si>
  <si>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</si>
  <si>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</si>
  <si>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</si>
  <si>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</si>
  <si>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</si>
  <si>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</si>
  <si>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</si>
  <si>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</si>
  <si>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</si>
  <si>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</si>
  <si>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</si>
  <si>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</si>
  <si>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</si>
  <si>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</si>
  <si>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</si>
  <si>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</si>
  <si>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</si>
  <si>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</si>
  <si>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</si>
  <si>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</si>
  <si>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</si>
  <si>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</si>
  <si>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</si>
  <si>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</si>
  <si>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</si>
  <si>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</si>
  <si>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</si>
  <si>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</si>
  <si>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</si>
  <si>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</si>
  <si>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</si>
  <si>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</si>
  <si>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</si>
  <si>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</si>
  <si>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</si>
  <si>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</si>
  <si>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</si>
  <si>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</si>
  <si>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</si>
  <si>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</si>
  <si>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</si>
  <si>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</si>
  <si>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</si>
  <si>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</si>
  <si>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</si>
  <si>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</si>
  <si>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</si>
  <si>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</si>
  <si>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</si>
  <si>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</si>
  <si>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</si>
  <si>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</si>
  <si>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</si>
  <si>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</si>
  <si>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</si>
  <si>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</si>
  <si>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</si>
  <si>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</si>
  <si>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</si>
  <si>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</si>
  <si>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</si>
  <si>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</si>
  <si>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</si>
  <si>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</si>
  <si>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</si>
  <si>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</si>
  <si>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</si>
  <si>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</si>
  <si>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</si>
  <si>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מקמ</t>
  </si>
  <si>
    <t>1112879</t>
  </si>
  <si>
    <t>513464289</t>
  </si>
  <si>
    <t>אג"ח</t>
  </si>
  <si>
    <t>AMUNDI ETF MSCI EM ASIA UCIT</t>
  </si>
  <si>
    <t>LU1681044563</t>
  </si>
  <si>
    <t>מניות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</si>
  <si>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</si>
  <si>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</si>
  <si>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</si>
  <si>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</si>
  <si>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</si>
  <si>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</si>
  <si>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</si>
  <si>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</si>
  <si>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</si>
  <si>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</si>
  <si>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</si>
  <si>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</si>
  <si>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</si>
  <si>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</si>
  <si>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</si>
  <si>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</si>
  <si>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</si>
  <si>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</si>
  <si>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</si>
  <si>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</si>
  <si>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</si>
  <si>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</si>
  <si>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</si>
  <si>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</si>
  <si>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</si>
  <si>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</si>
  <si>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</si>
  <si>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</si>
  <si>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</si>
  <si>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</si>
  <si>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</si>
  <si>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</si>
  <si>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</si>
  <si>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</si>
  <si>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</si>
  <si>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</si>
  <si>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</si>
  <si>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</si>
  <si>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</si>
  <si>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</si>
  <si>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</si>
  <si>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</si>
  <si>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</si>
  <si>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</si>
  <si>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</si>
  <si>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</si>
  <si>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</si>
  <si>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</si>
  <si>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</si>
  <si>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</si>
  <si>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</si>
  <si>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</si>
  <si>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</si>
  <si>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</si>
  <si>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</si>
  <si>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</si>
  <si>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</si>
  <si>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</si>
  <si>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</si>
  <si>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</si>
  <si>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</si>
  <si>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</si>
  <si>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</si>
  <si>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</si>
  <si>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</si>
  <si>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</si>
  <si>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</si>
  <si>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</si>
  <si>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</si>
  <si>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</si>
  <si>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</si>
  <si>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</si>
  <si>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</si>
  <si>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</si>
  <si>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</si>
  <si>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</si>
  <si>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</si>
  <si>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</si>
  <si>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</si>
  <si>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</si>
  <si>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</si>
  <si>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</si>
  <si>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</si>
  <si>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</si>
  <si>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</si>
  <si>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</si>
  <si>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</si>
  <si>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</si>
  <si>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</si>
  <si>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</si>
  <si>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</si>
  <si>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</si>
  <si>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</si>
  <si>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</si>
  <si>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</si>
  <si>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</si>
  <si>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</si>
  <si>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</si>
  <si>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</si>
  <si>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</si>
  <si>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</si>
  <si>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</si>
  <si>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REAL ESTATE CREDIT GBP</t>
  </si>
  <si>
    <t>GB00B0HW5366</t>
  </si>
  <si>
    <t>VANGUARD S.T CORP BOND</t>
  </si>
  <si>
    <t>US92206C4096</t>
  </si>
  <si>
    <t>LION 4 Series 7</t>
  </si>
  <si>
    <t>IE00BD2YCK45</t>
  </si>
  <si>
    <t>AA-</t>
  </si>
  <si>
    <t>LION 7 S1</t>
  </si>
  <si>
    <t>IE00B62G6V03</t>
  </si>
  <si>
    <t>UBS LUX BD USD</t>
  </si>
  <si>
    <t>LU0396367608</t>
  </si>
  <si>
    <t>Investec Latam Corp Debt</t>
  </si>
  <si>
    <t>LU0492943013</t>
  </si>
  <si>
    <t>SICAV Santander LatAm Corp Fund</t>
  </si>
  <si>
    <t>LU0363170191</t>
  </si>
  <si>
    <t>LION III EUR C3 ACC</t>
  </si>
  <si>
    <t>IE00B804LV55</t>
  </si>
  <si>
    <t>NEUBER BERMAN H/Y BD I2A</t>
  </si>
  <si>
    <t>IE00B8QBJF01</t>
  </si>
  <si>
    <t xml:space="preserve"> BLA/GSO EUR A ACC</t>
  </si>
  <si>
    <t>IE00B3DS7666</t>
  </si>
  <si>
    <t>CS NL GL SEN LO MC</t>
  </si>
  <si>
    <t>LU0635707705</t>
  </si>
  <si>
    <t>Guggenheim High Yield NEW</t>
  </si>
  <si>
    <t>IE00BVYPNG42</t>
  </si>
  <si>
    <t>Guggenheim US Loan Fund</t>
  </si>
  <si>
    <t>IE00BCFKMH92</t>
  </si>
  <si>
    <t>ING US Senior Loans</t>
  </si>
  <si>
    <t>LU0426533492</t>
  </si>
  <si>
    <t>NOMURA US HIGH YLD BD I USD</t>
  </si>
  <si>
    <t>IE00B3RW8498</t>
  </si>
  <si>
    <t>Pioneer Funds US HY</t>
  </si>
  <si>
    <t>LU0132199406</t>
  </si>
  <si>
    <t>Babson European Bank Loan Fund</t>
  </si>
  <si>
    <t>IE00B6YX4R11</t>
  </si>
  <si>
    <t>B</t>
  </si>
  <si>
    <t>Specialist M&amp;G European Class R</t>
  </si>
  <si>
    <t>IE00B95WZM02</t>
  </si>
  <si>
    <t>cheyne redf  A1</t>
  </si>
  <si>
    <t>KYG210181171</t>
  </si>
  <si>
    <t>CCC</t>
  </si>
  <si>
    <t>AMUNDI PLANET</t>
  </si>
  <si>
    <t>LU1688575437</t>
  </si>
  <si>
    <t>NR</t>
  </si>
  <si>
    <t>MONEDA LATAM CORP DEBT D</t>
  </si>
  <si>
    <t>KYG620101306</t>
  </si>
  <si>
    <t>BGF EMK LOC CURR BD USD I2</t>
  </si>
  <si>
    <t>LU0520955575</t>
  </si>
  <si>
    <t>Neuberger EM LC</t>
  </si>
  <si>
    <t>IE00B9Z1CN71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</si>
  <si>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</si>
  <si>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</si>
  <si>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</si>
  <si>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</si>
  <si>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</si>
  <si>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</si>
  <si>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</si>
  <si>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</si>
  <si>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</si>
  <si>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</si>
  <si>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</si>
  <si>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</si>
  <si>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</si>
  <si>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</si>
  <si>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</si>
  <si>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</si>
  <si>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</si>
  <si>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</si>
  <si>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</si>
  <si>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</si>
  <si>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</si>
  <si>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</si>
  <si>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</si>
  <si>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</si>
  <si>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</si>
  <si>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</si>
  <si>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</si>
  <si>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</si>
  <si>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</si>
  <si>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</si>
  <si>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</si>
  <si>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</si>
  <si>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</si>
  <si>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</si>
  <si>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</si>
  <si>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</si>
  <si>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</si>
  <si>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bC 1920 MAY 2018</t>
  </si>
  <si>
    <t>82271024</t>
  </si>
  <si>
    <t>bP 1920 MAY 2018</t>
  </si>
  <si>
    <t>82271594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</si>
  <si>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</si>
  <si>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</si>
  <si>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</si>
  <si>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</si>
  <si>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</si>
  <si>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</si>
  <si>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</si>
  <si>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</si>
  <si>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</si>
  <si>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</si>
  <si>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</si>
  <si>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</si>
  <si>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חב ביטוח 16/28</t>
  </si>
  <si>
    <t>381628</t>
  </si>
  <si>
    <t>חב ביטוח 17/29</t>
  </si>
  <si>
    <t>381729</t>
  </si>
  <si>
    <t>חב ביטוח 62  08/20</t>
  </si>
  <si>
    <t>380820</t>
  </si>
  <si>
    <t>חב ביטוח 62  09/21</t>
  </si>
  <si>
    <t>380921</t>
  </si>
  <si>
    <t>חב ביטוח 62 10/22</t>
  </si>
  <si>
    <t>381022</t>
  </si>
  <si>
    <t>חב ביטוח 62 11/23</t>
  </si>
  <si>
    <t>381123</t>
  </si>
  <si>
    <t>חב ביטוח 62 13/25</t>
  </si>
  <si>
    <t>381325</t>
  </si>
  <si>
    <t>חב. ביטוח 62 07/19</t>
  </si>
  <si>
    <t>380719</t>
  </si>
  <si>
    <t>מלווה ביטוח 14/26 ח</t>
  </si>
  <si>
    <t>381426</t>
  </si>
  <si>
    <t>מלווה ביטוח 2015 2027 קרן ח</t>
  </si>
  <si>
    <t>381527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</si>
  <si>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</si>
  <si>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</si>
  <si>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</si>
  <si>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</si>
  <si>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</si>
  <si>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</si>
  <si>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</si>
  <si>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</si>
  <si>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</si>
  <si>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</si>
  <si>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</si>
  <si>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</si>
  <si>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</si>
  <si>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</si>
  <si>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</si>
  <si>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</si>
  <si>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שטרי הון בלמש</t>
  </si>
  <si>
    <t>אגח ל.ס חשמל 2022</t>
  </si>
  <si>
    <t>6000129</t>
  </si>
  <si>
    <t>דור גז בעמ 4.95% 5.2020 ל.ס</t>
  </si>
  <si>
    <t>1093491</t>
  </si>
  <si>
    <t>513689059</t>
  </si>
  <si>
    <t>כתב הת.נדחה דיסקונט 2  2018</t>
  </si>
  <si>
    <t>90748182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</si>
  <si>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</si>
  <si>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</si>
  <si>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</si>
  <si>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</si>
  <si>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</si>
  <si>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</si>
  <si>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</si>
  <si>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</si>
  <si>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</si>
  <si>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</si>
  <si>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</si>
  <si>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</si>
  <si>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</si>
  <si>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</si>
  <si>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</si>
  <si>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</si>
  <si>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</si>
  <si>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</si>
  <si>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</si>
  <si>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</si>
  <si>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</si>
  <si>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</si>
  <si>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</si>
  <si>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</si>
  <si>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</si>
  <si>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</si>
  <si>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</si>
  <si>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</si>
  <si>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</si>
  <si>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</si>
  <si>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</si>
  <si>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</si>
  <si>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</si>
  <si>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</si>
  <si>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</si>
  <si>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</si>
  <si>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</si>
  <si>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USU7501KAB71</t>
  </si>
  <si>
    <t>TRANSED PARTNERS 3.951 09/50 12/37</t>
  </si>
  <si>
    <t>CA89366TAA57</t>
  </si>
  <si>
    <t>אלון דלק מניה לא סחירה</t>
  </si>
  <si>
    <t>אמריקה ישראל   נדלן*</t>
  </si>
  <si>
    <t>512480971</t>
  </si>
  <si>
    <t>הליוס*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</si>
  <si>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</si>
  <si>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</si>
  <si>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</si>
  <si>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</si>
  <si>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</si>
  <si>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</si>
  <si>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</si>
  <si>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</si>
  <si>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</si>
  <si>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</si>
  <si>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</si>
  <si>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</si>
  <si>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</si>
  <si>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</si>
  <si>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</si>
  <si>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</si>
  <si>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</si>
  <si>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</si>
  <si>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</si>
  <si>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</si>
  <si>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</si>
  <si>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</si>
  <si>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</si>
  <si>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</si>
  <si>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</si>
  <si>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</si>
  <si>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</si>
  <si>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</si>
  <si>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</si>
  <si>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</si>
  <si>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</si>
  <si>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</si>
  <si>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</si>
  <si>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</si>
  <si>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</si>
  <si>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Other</t>
  </si>
  <si>
    <t>REAL GOLD MINING ל.ס</t>
  </si>
  <si>
    <t>KYG740991057</t>
  </si>
  <si>
    <t>RESERVOIR EXPLORATION TECH ל.ס</t>
  </si>
  <si>
    <t>NO0010277957</t>
  </si>
  <si>
    <t>Rialto Elite Portfolio*</t>
  </si>
  <si>
    <t>496922</t>
  </si>
  <si>
    <t>ROBIN*</t>
  </si>
  <si>
    <t>505145</t>
  </si>
  <si>
    <t>Sacramento 353*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</si>
  <si>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</si>
  <si>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</si>
  <si>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</si>
  <si>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</si>
  <si>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</si>
  <si>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</si>
  <si>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</si>
  <si>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</si>
  <si>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</si>
  <si>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Hotels Restaurants &amp; Leisure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</si>
  <si>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</si>
  <si>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</si>
  <si>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</si>
  <si>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</si>
  <si>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</si>
  <si>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</si>
  <si>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Infinity I China Fund Israel 2 LP</t>
  </si>
  <si>
    <t>Medica III Investments Israel B LP</t>
  </si>
  <si>
    <t>Orbimed Israel Partners II LP</t>
  </si>
  <si>
    <t>Orbimed Israel Partners LP</t>
  </si>
  <si>
    <t>Vintage IX Migdal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</si>
  <si>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</si>
  <si>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</si>
  <si>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</si>
  <si>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</si>
  <si>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</si>
  <si>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</si>
  <si>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LP</t>
  </si>
  <si>
    <t>50432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</si>
  <si>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</si>
  <si>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</si>
  <si>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</si>
  <si>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</si>
  <si>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</si>
  <si>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</si>
  <si>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</si>
  <si>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</si>
  <si>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</si>
  <si>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</si>
  <si>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</si>
  <si>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</si>
  <si>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</si>
  <si>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</si>
  <si>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</si>
  <si>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</si>
  <si>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52291</t>
  </si>
  <si>
    <t>Israel Cleantech Ventures Cayman I A</t>
  </si>
  <si>
    <t>Israel Cleantech Ventures II Israel LP</t>
  </si>
  <si>
    <t>MAGMA GROWTH EQUITY I</t>
  </si>
  <si>
    <t>Omega fund lll</t>
  </si>
  <si>
    <t>Strategic Investors Fund VIII LP</t>
  </si>
  <si>
    <t>Tamir Fishman Ventures lll LP</t>
  </si>
  <si>
    <t>קרנות גידור</t>
  </si>
  <si>
    <t>Pond View class B 01/2008</t>
  </si>
  <si>
    <t>XD0038728982</t>
  </si>
  <si>
    <t>Cheyne CRECH 3</t>
  </si>
  <si>
    <t>XD0284915663</t>
  </si>
  <si>
    <t>Cheyne CRECH 1</t>
  </si>
  <si>
    <t>KYG2103A1022</t>
  </si>
  <si>
    <t>DRAWBRID A/05/10/UR</t>
  </si>
  <si>
    <t>XD0014903526</t>
  </si>
  <si>
    <t>GLG Emerging Markets GF A</t>
  </si>
  <si>
    <t>KYG392431030</t>
  </si>
  <si>
    <t>Laurus Cls A Benchmark 2</t>
  </si>
  <si>
    <t>303000003</t>
  </si>
  <si>
    <t>Blackstone R E Partners VIII F LP</t>
  </si>
  <si>
    <t>Brookfield Strategic R E Partners II</t>
  </si>
  <si>
    <t>E d R Europportunities S.C.A. SICAR</t>
  </si>
  <si>
    <t>SUN Apollo India Real Estate fund LLC</t>
  </si>
  <si>
    <t>Waterton Residential P V XIII</t>
  </si>
  <si>
    <t xml:space="preserve"> ICG SDP III</t>
  </si>
  <si>
    <t>Advent International GPE VIII A</t>
  </si>
  <si>
    <t>Aksia Capital III LP</t>
  </si>
  <si>
    <t>Apax Europe VII  B LP</t>
  </si>
  <si>
    <t>Apollo Natural Resources Partners II LP</t>
  </si>
  <si>
    <t>Ares PCS LP*</t>
  </si>
  <si>
    <t>Ares Special Situations Fund IV LP*</t>
  </si>
  <si>
    <t>Argan Capital LP</t>
  </si>
  <si>
    <t>Avista Capital Partners LP</t>
  </si>
  <si>
    <t>Brookfield Capital Partners IV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</si>
  <si>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</si>
  <si>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</si>
  <si>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</si>
  <si>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</si>
  <si>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</si>
  <si>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</si>
  <si>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Crescent MPVIIC LP</t>
  </si>
  <si>
    <t>Dover Street IX LP</t>
  </si>
  <si>
    <t>Edmond de Rothschild Europportunities</t>
  </si>
  <si>
    <t>Esprit Capital I Fund</t>
  </si>
  <si>
    <t>Fortissimo Capital Fund Israel II</t>
  </si>
  <si>
    <t>Fortissimo Capital Fund Israel III</t>
  </si>
  <si>
    <t>Gavea Investment Fund III LP</t>
  </si>
  <si>
    <t>Gavea Investment Fund IV LP</t>
  </si>
  <si>
    <t>GP Capital partners IV L.P</t>
  </si>
  <si>
    <t>GrafTech Co Invest LP</t>
  </si>
  <si>
    <t>harbourvest A</t>
  </si>
  <si>
    <t>HarbourVest Co Inv DNLD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</si>
  <si>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</si>
  <si>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</si>
  <si>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</si>
  <si>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</si>
  <si>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</si>
  <si>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</si>
  <si>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</si>
  <si>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INCLINE</t>
  </si>
  <si>
    <t>InfraRed Infrastructure Fund V</t>
  </si>
  <si>
    <t>Kartesia Credit Opportunities IV SCS</t>
  </si>
  <si>
    <t>Klirmark Opportunity Fund II LP</t>
  </si>
  <si>
    <t>Klirmark Opportunity Fund LP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</si>
  <si>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</si>
  <si>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</si>
  <si>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</si>
  <si>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</si>
  <si>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</si>
  <si>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Tranche B</t>
  </si>
  <si>
    <t>Olympus Capital Asia III LP</t>
  </si>
  <si>
    <t>ORCC</t>
  </si>
  <si>
    <t>Pamlico capital IV</t>
  </si>
  <si>
    <t>Permira CSIII LP</t>
  </si>
  <si>
    <t>project Celtics</t>
  </si>
  <si>
    <t>Rhone Offshore Partners V LP</t>
  </si>
  <si>
    <t>Rocket Dog L.P</t>
  </si>
  <si>
    <t>Selene RMOF</t>
  </si>
  <si>
    <t>52251</t>
  </si>
  <si>
    <t>Senior Loan Fund I A SLP</t>
  </si>
  <si>
    <t>Silverfleet Capital Partners II LP</t>
  </si>
  <si>
    <t>Tene Growth Capital LP</t>
  </si>
  <si>
    <t>Thoma Bravo Fund XII A  L P</t>
  </si>
  <si>
    <t>Trilantic Capital Partners IV Europe</t>
  </si>
  <si>
    <t>Trilantic Capital Partners V Europe LP</t>
  </si>
  <si>
    <t>VESTCOM</t>
  </si>
  <si>
    <t>Victoria South American Partners II LP</t>
  </si>
  <si>
    <t>Viola Private Equity I LP</t>
  </si>
  <si>
    <t>Viola Private Equity II B LP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</si>
  <si>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</si>
  <si>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</si>
  <si>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</si>
  <si>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</si>
  <si>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</si>
  <si>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</si>
  <si>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</si>
  <si>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10019850</t>
  </si>
  <si>
    <t>₪ / מט"ח</t>
  </si>
  <si>
    <t>+ILS/-EUR 4.1621 17-04-18 (10) +121</t>
  </si>
  <si>
    <t>10021248</t>
  </si>
  <si>
    <t>+ILS/-EUR 4.1621 17-04-18 (12) +121</t>
  </si>
  <si>
    <t>10021246</t>
  </si>
  <si>
    <t>+ILS/-EUR 4.1981 10-05-18 (10) +81</t>
  </si>
  <si>
    <t>10021396</t>
  </si>
  <si>
    <t>+ILS/-EUR 4.2279 16-05-18 (10) +79</t>
  </si>
  <si>
    <t>10021418</t>
  </si>
  <si>
    <t>+ILS/-EUR 4.3645 06-06-18 (10) +95</t>
  </si>
  <si>
    <t>10021498</t>
  </si>
  <si>
    <t>+ILS/-USD 3.3242 31-01-19 (20) --693</t>
  </si>
  <si>
    <t>10021420</t>
  </si>
  <si>
    <t>+ILS/-USD 3.3255 31-01-19 (11) --690</t>
  </si>
  <si>
    <t>10021421</t>
  </si>
  <si>
    <t>+ILS/-USD 3.33 05-02-19 (11) --700</t>
  </si>
  <si>
    <t>10021425</t>
  </si>
  <si>
    <t>+ILS/-USD 3.338 22-01-19 (20) --663</t>
  </si>
  <si>
    <t>10021370</t>
  </si>
  <si>
    <t>+ILS/-USD 3.3395 07-02-19 (20) --705</t>
  </si>
  <si>
    <t>10021414</t>
  </si>
  <si>
    <t>+ILS/-USD 3.343 07-02-19 (11) --705</t>
  </si>
  <si>
    <t>10021410</t>
  </si>
  <si>
    <t>+ILS/-USD 3.3504 24-01-19 (11) -666</t>
  </si>
  <si>
    <t>10021374</t>
  </si>
  <si>
    <t>+ILS/-USD 3.3505 04-02-19 (20) --695</t>
  </si>
  <si>
    <t>10021406</t>
  </si>
  <si>
    <t>+ILS/-USD 3.3524 04-02-19 (11) --696.5</t>
  </si>
  <si>
    <t>10021402</t>
  </si>
  <si>
    <t>+ILS/-USD 3.3525 04-02-19 (10) --695</t>
  </si>
  <si>
    <t>10021398</t>
  </si>
  <si>
    <t>+ILS/-USD 3.356 17-01-19 (11) --666</t>
  </si>
  <si>
    <t>10021394</t>
  </si>
  <si>
    <t>+ILS/-USD 3.3572 15-01-19 (20) --648</t>
  </si>
  <si>
    <t>10021357</t>
  </si>
  <si>
    <t>+ILS/-USD 3.3593 15-01-19 (10) --647</t>
  </si>
  <si>
    <t>10021361</t>
  </si>
  <si>
    <t>+ILS/-USD 3.36 15-01-19 (11) --647</t>
  </si>
  <si>
    <t>10021359</t>
  </si>
  <si>
    <t>+ILS/-USD 3.3615 17-01-19 (22) --665</t>
  </si>
  <si>
    <t>10021392</t>
  </si>
  <si>
    <t>+ILS/-USD 3.3635 10-01-19 (10) --645</t>
  </si>
  <si>
    <t>10021341</t>
  </si>
  <si>
    <t>+ILS/-USD 3.3655 10-01-19 (11) --645</t>
  </si>
  <si>
    <t>10021345</t>
  </si>
  <si>
    <t>+ILS/-USD 3.3655 10-01-19 (12) --645</t>
  </si>
  <si>
    <t>10021343</t>
  </si>
  <si>
    <t>10021347</t>
  </si>
  <si>
    <t>+ILS/-USD 3.3721 28-01-19 (11) --689</t>
  </si>
  <si>
    <t>10021384</t>
  </si>
  <si>
    <t>+ILS/-USD 3.3731 28-01-19 (22) --689</t>
  </si>
  <si>
    <t>10021386</t>
  </si>
  <si>
    <t>+ILS/-USD 3.3741 28-01-19 (10) --689</t>
  </si>
  <si>
    <t>10021382</t>
  </si>
  <si>
    <t>+ILS/-USD 3.3756 07-01-19 (20) --644</t>
  </si>
  <si>
    <t>10021322</t>
  </si>
  <si>
    <t>+ILS/-USD 3.3766 07-01-19 (10) --644</t>
  </si>
  <si>
    <t>10021324</t>
  </si>
  <si>
    <t>+ILS/-USD 3.3865 24-04-18 (11) --135</t>
  </si>
  <si>
    <t>10021423</t>
  </si>
  <si>
    <t>+ILS/-USD 3.3896 19-12-18 (11) --599</t>
  </si>
  <si>
    <t>10021313</t>
  </si>
  <si>
    <t>+ILS/-USD 3.3904 12-04-18 (12) --111</t>
  </si>
  <si>
    <t>10021426</t>
  </si>
  <si>
    <t>+ILS/-USD 3.3915 19-12-18 (10) --590</t>
  </si>
  <si>
    <t>10021314</t>
  </si>
  <si>
    <t>+ILS/-USD 3.3935 09-05-18 (20) --165</t>
  </si>
  <si>
    <t>10021412</t>
  </si>
  <si>
    <t>+ILS/-USD 3.397 09-05-18 (11) --165</t>
  </si>
  <si>
    <t>10021408</t>
  </si>
  <si>
    <t>+ILS/-USD 3.3971 12-04-18 (20) --119</t>
  </si>
  <si>
    <t>10021415</t>
  </si>
  <si>
    <t>+ILS/-USD 3.3981 12-04-18 (10) --119</t>
  </si>
  <si>
    <t>10021416</t>
  </si>
  <si>
    <t>+ILS/-USD 3.4046 03-05-18 (20) --154</t>
  </si>
  <si>
    <t>10021404</t>
  </si>
  <si>
    <t>+ILS/-USD 3.4066 03-05-18 (11) --154</t>
  </si>
  <si>
    <t>10021400</t>
  </si>
  <si>
    <t>+ILS/-USD 3.4072 24-04-18 (20) --148</t>
  </si>
  <si>
    <t>10021355</t>
  </si>
  <si>
    <t>+ILS/-USD 3.408 24-07-18 (20) --242</t>
  </si>
  <si>
    <t>10021591</t>
  </si>
  <si>
    <t>+ILS/-USD 3.4088 24-07-18 (10) --242</t>
  </si>
  <si>
    <t>10021585</t>
  </si>
  <si>
    <t>+ILS/-USD 3.4092 24-04-18 (10) --148</t>
  </si>
  <si>
    <t>10021351</t>
  </si>
  <si>
    <t>+ILS/-USD 3.4098 05-07-18 (12) -202</t>
  </si>
  <si>
    <t>10021589</t>
  </si>
  <si>
    <t>+ILS/-USD 3.41 24-04-18 (11) --148</t>
  </si>
  <si>
    <t>10021353</t>
  </si>
  <si>
    <t>+ILS/-USD 3.4103 12-02-19 (12) --722</t>
  </si>
  <si>
    <t>10021476</t>
  </si>
  <si>
    <t>+ILS/-USD 3.412 12-02-19 (11) --724</t>
  </si>
  <si>
    <t>10021474</t>
  </si>
  <si>
    <t>+ILS/-USD 3.412 12-04-18 (20) --138</t>
  </si>
  <si>
    <t>10021339</t>
  </si>
  <si>
    <t>+ILS/-USD 3.4138 05-07-18 (11) --202</t>
  </si>
  <si>
    <t>10021587</t>
  </si>
  <si>
    <t>+ILS/-USD 3.4142 12-04-18 (10) --138</t>
  </si>
  <si>
    <t>10021335</t>
  </si>
  <si>
    <t>+ILS/-USD 3.4162 12-04-18 (12) --138</t>
  </si>
  <si>
    <t>10021337</t>
  </si>
  <si>
    <t>+ILS/-USD 3.4175 12-07-18 (20) --225</t>
  </si>
  <si>
    <t>10021577</t>
  </si>
  <si>
    <t>+ILS/-USD 3.4175 12-07-18 (22) --225</t>
  </si>
  <si>
    <t>10021579</t>
  </si>
  <si>
    <t>+ILS/-USD 3.4188 21-06-18 (12) --237</t>
  </si>
  <si>
    <t>10021449</t>
  </si>
  <si>
    <t>+ILS/-USD 3.42 12-07-18 (10) --225</t>
  </si>
  <si>
    <t>10021575</t>
  </si>
  <si>
    <t>+ILS/-USD 3.42 14-06-18 (11) -224</t>
  </si>
  <si>
    <t>10021451</t>
  </si>
  <si>
    <t>+ILS/-USD 3.42 14-06-18 (20) --224</t>
  </si>
  <si>
    <t>10021455</t>
  </si>
  <si>
    <t>+ILS/-USD 3.42 21-06-18 (10) -237</t>
  </si>
  <si>
    <t>10021453</t>
  </si>
  <si>
    <t>+ILS/-USD 3.4216 10-07-18 (12) --224</t>
  </si>
  <si>
    <t>10021567</t>
  </si>
  <si>
    <t>+ILS/-USD 3.423 17-07-18 (22) --240</t>
  </si>
  <si>
    <t>10021571</t>
  </si>
  <si>
    <t>+ILS/-USD 3.424 10-07-18 (12) --225</t>
  </si>
  <si>
    <t>10021569</t>
  </si>
  <si>
    <t>+ILS/-USD 3.4244 10-07-18 (12) --226</t>
  </si>
  <si>
    <t>10021573</t>
  </si>
  <si>
    <t>+ILS/-USD 3.4259 25-04-18 (11) --151.5</t>
  </si>
  <si>
    <t>10021378</t>
  </si>
  <si>
    <t>+ILS/-USD 3.4269 25-04-18 (22) --151.5</t>
  </si>
  <si>
    <t>10021380</t>
  </si>
  <si>
    <t>+ILS/-USD 3.4279 25-04-18 (10) --151.5</t>
  </si>
  <si>
    <t>10021376</t>
  </si>
  <si>
    <t>+ILS/-USD 3.4347 31-07-18 (20) --263</t>
  </si>
  <si>
    <t>10021601</t>
  </si>
  <si>
    <t>+ILS/-USD 3.436 25-07-18 (10) --250.5</t>
  </si>
  <si>
    <t>10021597</t>
  </si>
  <si>
    <t>+ILS/-USD 3.436 25-07-18 (12) --250</t>
  </si>
  <si>
    <t>10021599</t>
  </si>
  <si>
    <t>+ILS/-USD 3.4389 28-06-18 (22) --211.5</t>
  </si>
  <si>
    <t>10021545</t>
  </si>
  <si>
    <t>+ILS/-USD 3.4398 28-06-18 (11) --212</t>
  </si>
  <si>
    <t>10021543</t>
  </si>
  <si>
    <t>+ILS/-USD 3.4443 20-06-18 (12) -237</t>
  </si>
  <si>
    <t>10021459</t>
  </si>
  <si>
    <t>+ILS/-USD 3.4461 20-06-18 (20) --239</t>
  </si>
  <si>
    <t>10021461</t>
  </si>
  <si>
    <t>+ILS/-USD 3.4462 20-06-18 (11) --238</t>
  </si>
  <si>
    <t>10021463</t>
  </si>
  <si>
    <t>+ILS/-USD 3.448 18-07-18 (11) --251</t>
  </si>
  <si>
    <t>10021557</t>
  </si>
  <si>
    <t>+ILS/-USD 3.4496 03-07-18 (10) --219</t>
  </si>
  <si>
    <t>10021555</t>
  </si>
  <si>
    <t>+ILS/-USD 3.4571 03-07-18 (22) --229</t>
  </si>
  <si>
    <t>10021535</t>
  </si>
  <si>
    <t>+ILS/-USD 3.4584 20-08-18 (10) -316</t>
  </si>
  <si>
    <t>10021610</t>
  </si>
  <si>
    <t>+ILS/-USD 3.4613 12-06-18 (22) --187</t>
  </si>
  <si>
    <t>10021534</t>
  </si>
  <si>
    <t>+ILS/-USD 3.4623 12-06-18 (22) --187</t>
  </si>
  <si>
    <t>10021532</t>
  </si>
  <si>
    <t>+ILS/-USD 3.4624 18-07-18 (20) --266</t>
  </si>
  <si>
    <t>10021520</t>
  </si>
  <si>
    <t>+ILS/-USD 3.4628 02-08-18 (10) --272</t>
  </si>
  <si>
    <t>10021616</t>
  </si>
  <si>
    <t>+ILS/-USD 3.4628 02-08-18 (11) --272</t>
  </si>
  <si>
    <t>10021614</t>
  </si>
  <si>
    <t>+ILS/-USD 3.4634 18-07-18 (10) -266</t>
  </si>
  <si>
    <t>10021541</t>
  </si>
  <si>
    <t>+ILS/-USD 3.4641 23-05-18 (12) --184</t>
  </si>
  <si>
    <t>10021472</t>
  </si>
  <si>
    <t>+ILS/-USD 3.4647 26-06-18 (10) --253.5</t>
  </si>
  <si>
    <t>10021468</t>
  </si>
  <si>
    <t>+ILS/-USD 3.466 23-05-18 (11) --184</t>
  </si>
  <si>
    <t>10021470</t>
  </si>
  <si>
    <t>+ILS/-USD 3.4669 11-07-18 (22) --221</t>
  </si>
  <si>
    <t>10021608</t>
  </si>
  <si>
    <t>+ILS/-USD 3.4669 11-07-18 (22) --251.5</t>
  </si>
  <si>
    <t>10021524</t>
  </si>
  <si>
    <t>+ILS/-USD 3.47 05-07-18 (11) --239</t>
  </si>
  <si>
    <t>10021522</t>
  </si>
  <si>
    <t>+ILS/-USD 3.47 06-08-18 (20) --279</t>
  </si>
  <si>
    <t>10021630</t>
  </si>
  <si>
    <t>+ILS/-USD 3.47 07-08-18 (20) --283</t>
  </si>
  <si>
    <t>10021635</t>
  </si>
  <si>
    <t>+ILS/-USD 3.47 31-07-18 (11) --265</t>
  </si>
  <si>
    <t>10021632</t>
  </si>
  <si>
    <t>+ILS/-USD 3.4727 23-05-18 (20) --123</t>
  </si>
  <si>
    <t>10021628</t>
  </si>
  <si>
    <t>+ILS/-USD 3.4789 12-06-18 (22) --206</t>
  </si>
  <si>
    <t>10021513</t>
  </si>
  <si>
    <t>+ILS/-USD 3.48 12-06-18 (20) --206.5</t>
  </si>
  <si>
    <t>10021515</t>
  </si>
  <si>
    <t>+ILS/-USD 3.5015 07-05-18 (10) -145</t>
  </si>
  <si>
    <t>10021483</t>
  </si>
  <si>
    <t>+ILS/-USD 3.5065 03-05-18 (10) --135</t>
  </si>
  <si>
    <t>10021491</t>
  </si>
  <si>
    <t>+ILS/-USD 3.5074 09-05-18 (11) --146</t>
  </si>
  <si>
    <t>10021493</t>
  </si>
  <si>
    <t>+ILS/-USD 3.508 25-04-18 (20) --119</t>
  </si>
  <si>
    <t>10021487</t>
  </si>
  <si>
    <t>+ILS/-USD 3.5085 03-05-18 (13) --135</t>
  </si>
  <si>
    <t>10021495</t>
  </si>
  <si>
    <t>+ILS/-USD 3.512 02-05-18 (10) --136</t>
  </si>
  <si>
    <t>10021489</t>
  </si>
  <si>
    <t>+USD/-ILS 3.4485 25-04-18 (20) --75</t>
  </si>
  <si>
    <t>10021562</t>
  </si>
  <si>
    <t>+USD/-ILS 3.4535 03-05-18 (13) --85</t>
  </si>
  <si>
    <t>10021563</t>
  </si>
  <si>
    <t>+USD/-EUR 1.1947 10-04-18 (10) +96.5</t>
  </si>
  <si>
    <t>10021205</t>
  </si>
  <si>
    <t>+USD/-EUR 1.1893 17-04-18 (22) +100.1</t>
  </si>
  <si>
    <t>10021249</t>
  </si>
  <si>
    <t>+USD/-EUR 1.1957 11-04-18 (10) +97.2</t>
  </si>
  <si>
    <t>10021215</t>
  </si>
  <si>
    <t>+USD/-EUR 1.1957 11-04-18 (11) +97.1</t>
  </si>
  <si>
    <t>10021213</t>
  </si>
  <si>
    <t>+USD/-EUR 1.1957 11-04-18 (13) +97</t>
  </si>
  <si>
    <t>10021217</t>
  </si>
  <si>
    <t>+USD/-EUR 1.1957 11-04-18 (20) +97</t>
  </si>
  <si>
    <t>10021219</t>
  </si>
  <si>
    <t>+USD/-EUR 1.1991 23-04-18 (20) +99</t>
  </si>
  <si>
    <t>10021285</t>
  </si>
  <si>
    <t>+USD/-GBP 1.3422 30-04-18 (12) +72.4</t>
  </si>
  <si>
    <t>10021260</t>
  </si>
  <si>
    <t>+USD/-GBP 1.344 26-04-18 (11) +68.2</t>
  </si>
  <si>
    <t>10021238</t>
  </si>
  <si>
    <t>+USD/-GBP 1.3468 26-04-18 (20) +68.2</t>
  </si>
  <si>
    <t>10021244</t>
  </si>
  <si>
    <t>+USD/-GBP 1.3478 26-04-18 (12) +68</t>
  </si>
  <si>
    <t>10021234</t>
  </si>
  <si>
    <t>+USD/-GBP 1.3482 26-04-18 (12) +78.3</t>
  </si>
  <si>
    <t>10021272</t>
  </si>
  <si>
    <t>+USD/-GBP 1.34825 08-05-18 (11) +70.5</t>
  </si>
  <si>
    <t>10021298</t>
  </si>
  <si>
    <t>+USD/-GBP 1.3502 30-04-18 (12) +77</t>
  </si>
  <si>
    <t>10021265</t>
  </si>
  <si>
    <t>+EUR/-USD 1.2402 22-05-18 (13) +78.5</t>
  </si>
  <si>
    <t>10021506</t>
  </si>
  <si>
    <t>+EUR/-USD 1.2406 11-04-18 (13) +42.5</t>
  </si>
  <si>
    <t>10021504</t>
  </si>
  <si>
    <t>+EUR/-USD 1.2409 30-05-18 (13) +85.8</t>
  </si>
  <si>
    <t>10021507</t>
  </si>
  <si>
    <t>+EUR/-USD 1.2411 30-05-18 (20) +89.3</t>
  </si>
  <si>
    <t>10021499</t>
  </si>
  <si>
    <t>+JPY/-USD 106.48 17-05-18 (13) --59</t>
  </si>
  <si>
    <t>10021503</t>
  </si>
  <si>
    <t>+SEK/-USD 8.041 15-05-18 (26) --490</t>
  </si>
  <si>
    <t>10021511</t>
  </si>
  <si>
    <t>+USD/-CAD 1.2292 13-06-18 (10) --17.8</t>
  </si>
  <si>
    <t>10021445</t>
  </si>
  <si>
    <t>+USD/-CAD 1.2301 13-06-18 (11) --18</t>
  </si>
  <si>
    <t>10021441</t>
  </si>
  <si>
    <t>+USD/-CAD 1.2424 01-05-18 (11) --13</t>
  </si>
  <si>
    <t>10021331</t>
  </si>
  <si>
    <t>+USD/-CAD 1.2433 01-05-18 (12) --13</t>
  </si>
  <si>
    <t>10021332</t>
  </si>
  <si>
    <t>+USD/-CAD 1.251 04-06-18 (12) --21.4</t>
  </si>
  <si>
    <t>10021307</t>
  </si>
  <si>
    <t>+USD/-CAD 1.2524 01-05-18 (20) --16.5</t>
  </si>
  <si>
    <t>10021305</t>
  </si>
  <si>
    <t>+USD/-CAD 1.2883 01-05-18 (12) --10.5</t>
  </si>
  <si>
    <t>10021607</t>
  </si>
  <si>
    <t>+USD/-EUR 1.2078 30-05-18 (13) +105.75</t>
  </si>
  <si>
    <t>10021326</t>
  </si>
  <si>
    <t>+USD/-EUR 1.2142 07-05-18 (12) +91.7</t>
  </si>
  <si>
    <t>10021302</t>
  </si>
  <si>
    <t>10021300</t>
  </si>
  <si>
    <t>+USD/-EUR 1.2142 07-05-18 (20) +91.6</t>
  </si>
  <si>
    <t>10021304</t>
  </si>
  <si>
    <t>+USD/-EUR 1.2147 11-06-18 (10) +116.5</t>
  </si>
  <si>
    <t>10021363</t>
  </si>
  <si>
    <t>+USD/-EUR 1.2161 24-05-18 (20) +103.5</t>
  </si>
  <si>
    <t>10021312</t>
  </si>
  <si>
    <t>+USD/-EUR 1.2167 24-05-18 (11) +103.5</t>
  </si>
  <si>
    <t>10021311</t>
  </si>
  <si>
    <t>+USD/-EUR 1.2287 14-05-18 (22) +88.05</t>
  </si>
  <si>
    <t>10021390</t>
  </si>
  <si>
    <t>+USD/-EUR 1.2319 30-05-18 (20) +104.7</t>
  </si>
  <si>
    <t>10021388</t>
  </si>
  <si>
    <t>+USD/-EUR 1.2359 11-04-18 (12) +39.3</t>
  </si>
  <si>
    <t>10021530</t>
  </si>
  <si>
    <t>+USD/-EUR 1.2411 22-05-18 (20) +70.5</t>
  </si>
  <si>
    <t>10021548</t>
  </si>
  <si>
    <t>+USD/-EUR 1.2419 25-06-18 (11) +108.6</t>
  </si>
  <si>
    <t>10021508</t>
  </si>
  <si>
    <t>+USD/-EUR 1.2432 07-05-18 (11) +52.5</t>
  </si>
  <si>
    <t>10021595</t>
  </si>
  <si>
    <t>+USD/-EUR 1.2437 02-07-18 (12) +118.5</t>
  </si>
  <si>
    <t>10021509</t>
  </si>
  <si>
    <t>+USD/-EUR 1.2459 16-07-18 (11) +128.5</t>
  </si>
  <si>
    <t>10021526</t>
  </si>
  <si>
    <t>+USD/-EUR 1.2459 16-07-18 (12) +128.5</t>
  </si>
  <si>
    <t>10021528</t>
  </si>
  <si>
    <t>+USD/-EUR 1.245925 26-07-18 (20) +129.3</t>
  </si>
  <si>
    <t>10021583</t>
  </si>
  <si>
    <t>+USD/-EUR 1.246 26-07-18 (12) +129.5</t>
  </si>
  <si>
    <t>10021581</t>
  </si>
  <si>
    <t>+USD/-EUR 1.2481 29-05-18 (10) +75.7</t>
  </si>
  <si>
    <t>10021559</t>
  </si>
  <si>
    <t>+USD/-EUR 1.2489 30-05-18 (12) +97.6</t>
  </si>
  <si>
    <t>10021433</t>
  </si>
  <si>
    <t>+USD/-EUR 1.2492 02-07-18 (10) +110</t>
  </si>
  <si>
    <t>10021565</t>
  </si>
  <si>
    <t>+USD/-EUR 1.254 29-05-18 (10) +94.7</t>
  </si>
  <si>
    <t>10021438</t>
  </si>
  <si>
    <t>+USD/-EUR 1.2541 29-05-18 (11) +94.7</t>
  </si>
  <si>
    <t>10021440</t>
  </si>
  <si>
    <t>+USD/-EUR 1.2551 22-05-18 (13) +91.2</t>
  </si>
  <si>
    <t>10021435</t>
  </si>
  <si>
    <t>+USD/-EUR 1.2555 18-06-18 (11) +112.2</t>
  </si>
  <si>
    <t>10021442</t>
  </si>
  <si>
    <t>+USD/-EUR 1.256 25-06-18 (10) +118</t>
  </si>
  <si>
    <t>10021446</t>
  </si>
  <si>
    <t>+USD/-EUR 1.262 02-07-18 (12) +119.6</t>
  </si>
  <si>
    <t>10021502</t>
  </si>
  <si>
    <t>+USD/-GBP 1.3602 21-05-18 (12) +62</t>
  </si>
  <si>
    <t>10021310</t>
  </si>
  <si>
    <t>+USD/-GBP 1.385 07-06-18 (11) +69.8</t>
  </si>
  <si>
    <t>10021368</t>
  </si>
  <si>
    <t>+USD/-GBP 1.3853 07-06-18 (10) +69.8</t>
  </si>
  <si>
    <t>10021366</t>
  </si>
  <si>
    <t>+USD/-GBP 1.3926 27-06-18 (20) +76</t>
  </si>
  <si>
    <t>10021478</t>
  </si>
  <si>
    <t>+USD/-GBP 1.3931 27-06-18 (12) +75.75</t>
  </si>
  <si>
    <t>10021480</t>
  </si>
  <si>
    <t>+USD/-GBP 1.3977 30-07-18 (10) +86</t>
  </si>
  <si>
    <t>10021561</t>
  </si>
  <si>
    <t>+USD/-GBP 1.3986 23-07-18 (10) +86</t>
  </si>
  <si>
    <t>10021537</t>
  </si>
  <si>
    <t>+USD/-GBP 1.4 23-07-18 (11) +86</t>
  </si>
  <si>
    <t>10021539</t>
  </si>
  <si>
    <t>+USD/-JPY 104.622 06-08-18 (12) --97.8</t>
  </si>
  <si>
    <t>10021603</t>
  </si>
  <si>
    <t>+USD/-JPY 104.622 06-08-18 (20) --97.8</t>
  </si>
  <si>
    <t>10021605</t>
  </si>
  <si>
    <t>+USD/-JPY 108.065 17-05-18 (10) --68.5</t>
  </si>
  <si>
    <t>10021428</t>
  </si>
  <si>
    <t>+USD/-JPY 108.066 17-05-18 (13) --68.4</t>
  </si>
  <si>
    <t>10021432</t>
  </si>
  <si>
    <t>+USD/-JPY 108.076 17-05-18 (11) --68.4</t>
  </si>
  <si>
    <t>10021430</t>
  </si>
  <si>
    <t>+USD/-JPY 112.357 16-04-18 (12) --58.3</t>
  </si>
  <si>
    <t>10021329</t>
  </si>
  <si>
    <t>+USD/-SEK 8.0449 15-05-18 (12) --481</t>
  </si>
  <si>
    <t>10021510</t>
  </si>
  <si>
    <t>+USD/-SEK 8.1084 15-05-18 (26) --665.7</t>
  </si>
  <si>
    <t>10021308</t>
  </si>
  <si>
    <t>+USD/-SEK 8.1552 15-05-18 (20) --648</t>
  </si>
  <si>
    <t>10021327</t>
  </si>
  <si>
    <t>496761</t>
  </si>
  <si>
    <t>TRS</t>
  </si>
  <si>
    <t>10020677</t>
  </si>
  <si>
    <t/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</si>
  <si>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</si>
  <si>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</si>
  <si>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</si>
  <si>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</si>
  <si>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</si>
  <si>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</si>
  <si>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</si>
  <si>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</si>
  <si>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</si>
  <si>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</si>
  <si>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</si>
  <si>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</si>
  <si>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</si>
  <si>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</si>
  <si>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</si>
  <si>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</si>
  <si>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</si>
  <si>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</si>
  <si>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</si>
  <si>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</si>
  <si>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</si>
  <si>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</si>
  <si>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</si>
  <si>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</si>
  <si>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30322000</t>
  </si>
  <si>
    <t>31122000</t>
  </si>
  <si>
    <t>31222000</t>
  </si>
  <si>
    <t>32022000</t>
  </si>
  <si>
    <t>31722000</t>
  </si>
  <si>
    <t>30222000</t>
  </si>
  <si>
    <t>31112000</t>
  </si>
  <si>
    <t>31712000</t>
  </si>
  <si>
    <t>30212000</t>
  </si>
  <si>
    <t>32012000</t>
  </si>
  <si>
    <t>30312000</t>
  </si>
  <si>
    <t>31012000</t>
  </si>
  <si>
    <t>30910000</t>
  </si>
  <si>
    <t>32010000</t>
  </si>
  <si>
    <t>30310000</t>
  </si>
  <si>
    <t>30210000</t>
  </si>
  <si>
    <t>31110000</t>
  </si>
  <si>
    <t>31210000</t>
  </si>
  <si>
    <t>31710000</t>
  </si>
  <si>
    <t>30220000</t>
  </si>
  <si>
    <t>30320000</t>
  </si>
  <si>
    <t>32011000</t>
  </si>
  <si>
    <t>30311000</t>
  </si>
  <si>
    <t>30211000</t>
  </si>
  <si>
    <t>31726000</t>
  </si>
  <si>
    <t>30226000</t>
  </si>
  <si>
    <t>30326000</t>
  </si>
  <si>
    <t>32026000</t>
  </si>
  <si>
    <t>UBS</t>
  </si>
  <si>
    <t>30891000</t>
  </si>
  <si>
    <t>Aa3</t>
  </si>
  <si>
    <t>32291000</t>
  </si>
  <si>
    <t>דולר סינגפורי</t>
  </si>
  <si>
    <t>32091000</t>
  </si>
  <si>
    <t>32791000</t>
  </si>
  <si>
    <t>31191000</t>
  </si>
  <si>
    <t>31091000</t>
  </si>
  <si>
    <t>30791000</t>
  </si>
  <si>
    <t>30391000</t>
  </si>
  <si>
    <t>30991000</t>
  </si>
  <si>
    <t>31291000</t>
  </si>
  <si>
    <t>31791000</t>
  </si>
  <si>
    <t>30291000</t>
  </si>
  <si>
    <t>32691000</t>
  </si>
  <si>
    <t>שעבוד פוליסות ב.חיים - מדד מחירים לצרכן7891</t>
  </si>
  <si>
    <t>לא</t>
  </si>
  <si>
    <t>333360307</t>
  </si>
  <si>
    <t>AA+</t>
  </si>
  <si>
    <t>משכנתאות - מדד מחירים לצרכן0891</t>
  </si>
  <si>
    <t>333360201</t>
  </si>
  <si>
    <t>AA</t>
  </si>
  <si>
    <t>507852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</si>
  <si>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</si>
  <si>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</si>
  <si>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</si>
  <si>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</si>
  <si>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</si>
  <si>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</si>
  <si>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</si>
  <si>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</si>
  <si>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92322010</t>
  </si>
  <si>
    <t>92321020</t>
  </si>
  <si>
    <t>455531</t>
  </si>
  <si>
    <t>14811160</t>
  </si>
  <si>
    <t>14760843</t>
  </si>
  <si>
    <t>472710</t>
  </si>
  <si>
    <t>454099</t>
  </si>
  <si>
    <t>90145563</t>
  </si>
  <si>
    <t>455954</t>
  </si>
  <si>
    <t>90150300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</si>
  <si>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</si>
  <si>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</si>
  <si>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</si>
  <si>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</si>
  <si>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</si>
  <si>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</si>
  <si>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</si>
  <si>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</si>
  <si>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</si>
  <si>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</si>
  <si>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</si>
  <si>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</si>
  <si>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</si>
  <si>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</si>
  <si>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</si>
  <si>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</si>
  <si>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</si>
  <si>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</si>
  <si>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</si>
  <si>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</si>
  <si>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</si>
  <si>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</si>
  <si>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</si>
  <si>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</si>
  <si>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</si>
  <si>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</si>
  <si>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</si>
  <si>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</si>
  <si>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</si>
  <si>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</si>
  <si>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</si>
  <si>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</si>
  <si>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</si>
  <si>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</si>
  <si>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</si>
  <si>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</si>
  <si>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</si>
  <si>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</si>
  <si>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</si>
  <si>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</si>
  <si>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</si>
  <si>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</si>
  <si>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</si>
  <si>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</si>
  <si>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</si>
  <si>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90135664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</si>
  <si>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</si>
  <si>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</si>
  <si>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</si>
  <si>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</si>
  <si>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</si>
  <si>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</si>
  <si>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</si>
  <si>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</si>
  <si>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90136004</t>
  </si>
  <si>
    <t>482154</t>
  </si>
  <si>
    <t>482153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</si>
  <si>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</si>
  <si>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</si>
  <si>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</si>
  <si>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</si>
  <si>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</si>
  <si>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</si>
  <si>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</si>
  <si>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</si>
  <si>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</si>
  <si>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</si>
  <si>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</si>
  <si>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</si>
  <si>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</si>
  <si>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</si>
  <si>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</si>
  <si>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</si>
  <si>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</si>
  <si>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</si>
  <si>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</si>
  <si>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</si>
  <si>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</si>
  <si>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</si>
  <si>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</si>
  <si>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</si>
  <si>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</si>
  <si>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</si>
  <si>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</si>
  <si>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</si>
  <si>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</si>
  <si>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</si>
  <si>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</si>
  <si>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</si>
  <si>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</si>
  <si>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</si>
  <si>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</si>
  <si>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91102799</t>
  </si>
  <si>
    <t>91102798</t>
  </si>
  <si>
    <t>90840002</t>
  </si>
  <si>
    <t>90840004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</si>
  <si>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</si>
  <si>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</si>
  <si>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</si>
  <si>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</si>
  <si>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</si>
  <si>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</si>
  <si>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</si>
  <si>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</si>
  <si>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</si>
  <si>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</si>
  <si>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</si>
  <si>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</si>
  <si>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</si>
  <si>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</si>
  <si>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505294</t>
  </si>
  <si>
    <t>507274</t>
  </si>
  <si>
    <t>90320001</t>
  </si>
  <si>
    <t>90310001</t>
  </si>
  <si>
    <t>90145362</t>
  </si>
  <si>
    <t>90141407</t>
  </si>
  <si>
    <t>90800100</t>
  </si>
  <si>
    <t>D</t>
  </si>
  <si>
    <t>508310</t>
  </si>
  <si>
    <t>90840000</t>
  </si>
  <si>
    <t>66240</t>
  </si>
  <si>
    <t>474475</t>
  </si>
  <si>
    <t>482281</t>
  </si>
  <si>
    <t>490783</t>
  </si>
  <si>
    <t>503902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</si>
  <si>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</si>
  <si>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</si>
  <si>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</si>
  <si>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</si>
  <si>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</si>
  <si>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</si>
  <si>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</si>
  <si>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</si>
  <si>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</si>
  <si>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</si>
  <si>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</si>
  <si>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491438</t>
  </si>
  <si>
    <t>490784</t>
  </si>
  <si>
    <t>494321</t>
  </si>
  <si>
    <t>504962</t>
  </si>
  <si>
    <t>507275</t>
  </si>
  <si>
    <t>469140</t>
  </si>
  <si>
    <t>506982</t>
  </si>
  <si>
    <t>508504</t>
  </si>
  <si>
    <t>475042</t>
  </si>
  <si>
    <t>491469</t>
  </si>
  <si>
    <t>487447</t>
  </si>
  <si>
    <t>487557</t>
  </si>
  <si>
    <t>487556</t>
  </si>
  <si>
    <t>471677</t>
  </si>
  <si>
    <t>474437</t>
  </si>
  <si>
    <t>474436</t>
  </si>
  <si>
    <t>503901</t>
  </si>
  <si>
    <t>509719</t>
  </si>
  <si>
    <t>פקדון משכן 5.25% 30.7.2018</t>
  </si>
  <si>
    <t>פקדן בנהפ 5.35%  25.05.2021</t>
  </si>
  <si>
    <t>שפיצר חצי בלמש %5.6 6/2024</t>
  </si>
  <si>
    <t>שפיצר רבע בלמש %5.6 6/2018</t>
  </si>
  <si>
    <t>שפיצר רבע טפחות %5.75  7/2024</t>
  </si>
  <si>
    <t>שפיצר שנתי בלמש %6.2  6/2018</t>
  </si>
  <si>
    <t>שפיצר שנתי לאומי%5.6 7/2018</t>
  </si>
  <si>
    <t>פקדון שפיצר הבינלאומי  5.30%</t>
  </si>
  <si>
    <t>פקדון אוצר ה. המקומי5.85% 2018</t>
  </si>
  <si>
    <t>מזרחי 0.5 7.12.17</t>
  </si>
  <si>
    <t>491453</t>
  </si>
  <si>
    <t>מזרחי 032018</t>
  </si>
  <si>
    <t>463293</t>
  </si>
  <si>
    <t>מזרחי 052018</t>
  </si>
  <si>
    <t>468320</t>
  </si>
  <si>
    <t>מזרחי 062018</t>
  </si>
  <si>
    <t>471974</t>
  </si>
  <si>
    <t>מזרחי 082018</t>
  </si>
  <si>
    <t>475051</t>
  </si>
  <si>
    <t>מזרחי 092018</t>
  </si>
  <si>
    <t>478050</t>
  </si>
  <si>
    <t>מזרחי 1018</t>
  </si>
  <si>
    <t>482569</t>
  </si>
  <si>
    <t>מזרחי 11.2.18</t>
  </si>
  <si>
    <t>501504</t>
  </si>
  <si>
    <t>מזרחי 3.1.18</t>
  </si>
  <si>
    <t>494679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</si>
  <si>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</si>
  <si>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</si>
  <si>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</si>
  <si>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</si>
  <si>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</si>
  <si>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</si>
  <si>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07/2018</t>
  </si>
  <si>
    <t>475050</t>
  </si>
  <si>
    <t>פועלים 11.2.18</t>
  </si>
  <si>
    <t>501502</t>
  </si>
  <si>
    <t>פועלים 11/17  0.55% 2.11.18</t>
  </si>
  <si>
    <t>486981</t>
  </si>
  <si>
    <t>פועלים 11/17  5.11.18</t>
  </si>
  <si>
    <t>487160</t>
  </si>
  <si>
    <t>פועלים 3.1.18</t>
  </si>
  <si>
    <t>494677</t>
  </si>
  <si>
    <t>בינלאומי 0609</t>
  </si>
  <si>
    <t>482570</t>
  </si>
  <si>
    <t>דיסקונט 0.51 7.12.17</t>
  </si>
  <si>
    <t>491452</t>
  </si>
  <si>
    <t>דיסקונט 02/11/17 0.5%</t>
  </si>
  <si>
    <t>486980</t>
  </si>
  <si>
    <t>דיסקונט 11.2.18</t>
  </si>
  <si>
    <t>501503</t>
  </si>
  <si>
    <t>דיסקונט 3.1.18</t>
  </si>
  <si>
    <t>494678</t>
  </si>
  <si>
    <t>הבינלאומי 2/18</t>
  </si>
  <si>
    <t>501505</t>
  </si>
  <si>
    <t>הבינלאומי 3/11/18</t>
  </si>
  <si>
    <t>485397</t>
  </si>
  <si>
    <t>יובנק 092018</t>
  </si>
  <si>
    <t>478059</t>
  </si>
  <si>
    <t>נדלן בית קרור, צ'ק פוסט חיפה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</si>
  <si>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</si>
  <si>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</si>
  <si>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</si>
  <si>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</si>
  <si>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</si>
  <si>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</si>
  <si>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</si>
  <si>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</si>
  <si>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</si>
  <si>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</si>
  <si>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</si>
  <si>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</si>
  <si>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</si>
  <si>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</si>
  <si>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</si>
  <si>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</si>
  <si>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</si>
  <si>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</si>
  <si>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</si>
  <si>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</si>
  <si>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</si>
  <si>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</si>
  <si>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</si>
  <si>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</si>
  <si>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</si>
  <si>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</si>
  <si>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</si>
  <si>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</si>
  <si>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</si>
  <si>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</si>
  <si>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</si>
  <si>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</si>
  <si>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</si>
  <si>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</si>
  <si>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</si>
  <si>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</si>
  <si>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</si>
  <si>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</si>
  <si>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</si>
  <si>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</si>
  <si>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</si>
  <si>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</si>
  <si>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</si>
  <si>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</si>
  <si>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</si>
  <si>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</si>
  <si>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</si>
  <si>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</si>
  <si>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</si>
  <si>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</si>
  <si>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</si>
  <si>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</si>
  <si>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</si>
  <si>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</si>
  <si>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</si>
  <si>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</si>
  <si>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</si>
  <si>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</si>
  <si>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</si>
  <si>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</si>
  <si>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</si>
  <si>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</si>
  <si>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</si>
  <si>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</si>
  <si>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</si>
  <si>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</si>
  <si>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CC.IL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</si>
  <si>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</si>
  <si>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</si>
  <si>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</si>
  <si>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</si>
  <si>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</si>
  <si>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</si>
  <si>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</si>
  <si>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</si>
  <si>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אלפי ₪</t>
  </si>
  <si>
    <t>סה"כ יתרות התחייבות להשקעה</t>
  </si>
  <si>
    <t>Accelmed growth partners</t>
  </si>
  <si>
    <t>Accelmed I</t>
  </si>
  <si>
    <t>ANATOMY 2</t>
  </si>
  <si>
    <t>ANATOMY I</t>
  </si>
  <si>
    <t>FIMI 6</t>
  </si>
  <si>
    <t>Fortissimo Capital Fund I - mishtatef</t>
  </si>
  <si>
    <t>Infinity I China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</si>
  <si>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</si>
  <si>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</si>
  <si>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</si>
  <si>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</si>
  <si>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</si>
  <si>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</si>
  <si>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</si>
  <si>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</si>
  <si>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</si>
  <si>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</si>
  <si>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אנלייט</t>
  </si>
  <si>
    <t>הליוס</t>
  </si>
  <si>
    <t>סה"כ בחו"ל</t>
  </si>
  <si>
    <t>Advent</t>
  </si>
  <si>
    <t>Apax Europe VII</t>
  </si>
  <si>
    <t>Apollo Fund IX</t>
  </si>
  <si>
    <t>apollo natural pesources partners II</t>
  </si>
  <si>
    <t>ARES private credit solutions</t>
  </si>
  <si>
    <t>Ares Special Situations Fund IV</t>
  </si>
  <si>
    <t>Argan Capital L.P</t>
  </si>
  <si>
    <t>Avista Capital Partners L.P</t>
  </si>
  <si>
    <t>Blackstone RE VIII</t>
  </si>
  <si>
    <t>Bluebay SLFI</t>
  </si>
  <si>
    <t>Brookfield  RE  II</t>
  </si>
  <si>
    <t>Crescent mezzanine VII</t>
  </si>
  <si>
    <t>Fortissimo Capital Fund II</t>
  </si>
  <si>
    <t>Fortissimo Capital Fund III</t>
  </si>
  <si>
    <t>Gavea III</t>
  </si>
  <si>
    <t>Gavea IV</t>
  </si>
  <si>
    <t>Graph Tech Brookfield</t>
  </si>
  <si>
    <t>harbourvest DOVER</t>
  </si>
  <si>
    <t>harbourvest part' co inv fund IV (Tranche B)</t>
  </si>
  <si>
    <t>harbourvest ח-ן מנוהל</t>
  </si>
  <si>
    <t>Highstar (Oaktree) capital III</t>
  </si>
  <si>
    <t>ICG SDP III</t>
  </si>
  <si>
    <t>incline</t>
  </si>
  <si>
    <t>Inimiti Capital Partners I - mishtatef</t>
  </si>
  <si>
    <t>Israel Cleantech Ventures II</t>
  </si>
  <si>
    <t>Klirmark Opportunity I</t>
  </si>
  <si>
    <t>Klirmark Opportunity II</t>
  </si>
  <si>
    <t>KOTAK- CIIF I</t>
  </si>
  <si>
    <t>LS POWER FUND IV</t>
  </si>
  <si>
    <t>meridiam III</t>
  </si>
  <si>
    <t>Migdal-HarbourVest 2016 Fund L.P. (Tranche B)</t>
  </si>
  <si>
    <t>Olympus Capital Asia III L.P</t>
  </si>
  <si>
    <t>OWEL ROCK</t>
  </si>
  <si>
    <t>Patria VI</t>
  </si>
  <si>
    <t>Permira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</si>
  <si>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</si>
  <si>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</si>
  <si>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</si>
  <si>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</si>
  <si>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</si>
  <si>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SUN-Apollo India Real Estate</t>
  </si>
  <si>
    <t>SVB</t>
  </si>
  <si>
    <t>Tene Growth II</t>
  </si>
  <si>
    <t>THOMA BRAVO</t>
  </si>
  <si>
    <t>Trilantic Capital Partners IV</t>
  </si>
  <si>
    <t>Trilantic capital partners V</t>
  </si>
  <si>
    <t>VICTORIA I</t>
  </si>
  <si>
    <t>Vintage Migdal Co-investment</t>
  </si>
  <si>
    <t>Viola PE II LP</t>
  </si>
  <si>
    <t>Warburg Pincus China I</t>
  </si>
  <si>
    <t>waterton</t>
  </si>
  <si>
    <t>אנלייט Enlight*</t>
  </si>
  <si>
    <t>גורם 105</t>
  </si>
  <si>
    <t>גורם 80</t>
  </si>
  <si>
    <t>גורם 38</t>
  </si>
  <si>
    <t>גורם 98</t>
  </si>
  <si>
    <t>גורם 111</t>
  </si>
  <si>
    <t>גורם 47</t>
  </si>
  <si>
    <t>גורם 77</t>
  </si>
  <si>
    <t>גורם 67</t>
  </si>
  <si>
    <t>גורם 43</t>
  </si>
  <si>
    <t>גורם 113</t>
  </si>
  <si>
    <t>גורם 104</t>
  </si>
  <si>
    <t>גורם 102</t>
  </si>
  <si>
    <t>גורם 97</t>
  </si>
  <si>
    <t>גורם 95</t>
  </si>
  <si>
    <t>גורם 112</t>
  </si>
  <si>
    <t>גורם 88</t>
  </si>
  <si>
    <t>גורם 87</t>
  </si>
  <si>
    <t>בבטחונות אחרים - גורם 07</t>
  </si>
  <si>
    <t>פורוורד ריבית</t>
  </si>
  <si>
    <t>מובטחות משכנתא - גורם 01</t>
  </si>
  <si>
    <t>בבטחונות אחרים - גורם 114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</si>
  <si>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</si>
  <si>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</si>
  <si>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</si>
  <si>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</si>
  <si>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</si>
  <si>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</si>
  <si>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26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</si>
  <si>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</si>
  <si>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</si>
  <si>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</si>
  <si>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</si>
  <si>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</si>
  <si>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</si>
  <si>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</si>
  <si>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</si>
  <si>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</si>
  <si>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</si>
  <si>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</si>
  <si>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103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</si>
  <si>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</si>
  <si>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</si>
  <si>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</si>
  <si>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</si>
  <si>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</si>
  <si>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105</t>
  </si>
  <si>
    <t>בבטחונות אחרים - גורם 76</t>
  </si>
  <si>
    <t>בבטחונות אחרים - גורם 47</t>
  </si>
  <si>
    <t>בבטחונות אחרים - גורם 78</t>
  </si>
  <si>
    <t>בבטחונות אחרים - גורם 77</t>
  </si>
  <si>
    <t>בבטחונות אחרים - גורם 67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</si>
  <si>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</si>
  <si>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</si>
  <si>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</si>
  <si>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</si>
  <si>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116*</t>
  </si>
  <si>
    <t>בבטחונות אחרים - גורם 17</t>
  </si>
  <si>
    <t>בשיעבוד כלי רכב - גורם 68</t>
  </si>
  <si>
    <t>בשיעבוד כלי רכב - גורם 01</t>
  </si>
  <si>
    <t>בבטחונות אחרים - גורם 115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</si>
  <si>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</si>
  <si>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</si>
  <si>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</si>
  <si>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</si>
  <si>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</si>
  <si>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</si>
  <si>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97</t>
  </si>
  <si>
    <t>בבטחונות אחרים - גורם 110</t>
  </si>
  <si>
    <t>בבטחונות אחרים - גורם 118</t>
  </si>
  <si>
    <t>בבטחונות אחרים - גורם 95</t>
  </si>
  <si>
    <t>בבטחונות אחרים - גורם 100</t>
  </si>
  <si>
    <t>בבטחונות אחרים - גורם 112</t>
  </si>
  <si>
    <t>בבטחונות אחרים - גורם 107</t>
  </si>
  <si>
    <t>בבטחונות אחרים - גורם 88</t>
  </si>
  <si>
    <t>בבטחונות אחרים - גורם 91</t>
  </si>
  <si>
    <t>בבטחונות אחרים - גורם 86</t>
  </si>
  <si>
    <t>בבטחונות אחרים - גורם 101</t>
  </si>
  <si>
    <t>בבטחונות אחרים - גורם 79</t>
  </si>
  <si>
    <t>בבטחונות אחרים - גורם 93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</si>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</sst>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indexed="8"/>
      <name val="Arial"/>
      <family val="2"/>
      <charset val="177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1" fillId="0" borderId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4" fontId="29" fillId="0" borderId="0" xfId="0" applyNumberFormat="1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7" applyFont="1" applyFill="1" applyBorder="1" applyAlignment="1">
      <alignment horizontal="center" vertical="center" wrapText="1"/>
    </xf>
    <xf numFmtId="0" fontId="5" fillId="2" borderId="4" xfId="17" applyFont="1" applyFill="1" applyBorder="1" applyAlignment="1">
      <alignment horizontal="center" vertical="center" wrapText="1"/>
    </xf>
    <xf numFmtId="0" fontId="9" fillId="2" borderId="1" xfId="17" applyFont="1" applyFill="1" applyBorder="1" applyAlignment="1">
      <alignment horizontal="center" vertical="center" wrapText="1"/>
    </xf>
    <xf numFmtId="3" fontId="9" fillId="2" borderId="2" xfId="17" applyNumberFormat="1" applyFont="1" applyFill="1" applyBorder="1" applyAlignment="1">
      <alignment horizontal="center" vertical="center" wrapText="1"/>
    </xf>
    <xf numFmtId="0" fontId="9" fillId="2" borderId="3" xfId="17" applyFont="1" applyFill="1" applyBorder="1" applyAlignment="1">
      <alignment horizontal="center" vertical="center" wrapText="1"/>
    </xf>
    <xf numFmtId="49" fontId="5" fillId="2" borderId="33" xfId="17" applyNumberFormat="1" applyFont="1" applyFill="1" applyBorder="1" applyAlignment="1">
      <alignment horizontal="center" wrapText="1"/>
    </xf>
    <xf numFmtId="49" fontId="5" fillId="2" borderId="34" xfId="17" applyNumberFormat="1" applyFont="1" applyFill="1" applyBorder="1" applyAlignment="1">
      <alignment horizontal="center" wrapText="1"/>
    </xf>
    <xf numFmtId="49" fontId="5" fillId="2" borderId="35" xfId="17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7" applyFont="1" applyFill="1" applyBorder="1" applyAlignment="1">
      <alignment horizontal="center" vertical="center" wrapText="1" readingOrder="2"/>
    </xf>
    <xf numFmtId="0" fontId="7" fillId="2" borderId="22" xfId="17" applyFont="1" applyFill="1" applyBorder="1" applyAlignment="1">
      <alignment horizontal="center" vertical="center" wrapText="1" readingOrder="2"/>
    </xf>
    <xf numFmtId="0" fontId="7" fillId="2" borderId="23" xfId="17" applyFont="1" applyFill="1" applyBorder="1" applyAlignment="1">
      <alignment horizontal="center" vertical="center" wrapText="1" readingOrder="2"/>
    </xf>
    <xf numFmtId="168" fontId="5" fillId="0" borderId="31" xfId="7" applyNumberFormat="1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43" fontId="28" fillId="0" borderId="0" xfId="15" applyFont="1" applyFill="1" applyBorder="1" applyAlignment="1">
      <alignment horizontal="right"/>
    </xf>
    <xf numFmtId="10" fontId="27" fillId="0" borderId="28" xfId="16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1" fillId="0" borderId="0" xfId="0" applyFont="1" applyFill="1" applyBorder="1" applyAlignment="1">
      <alignment horizontal="right" indent="3"/>
    </xf>
  </cellXfs>
  <cellStyles count="18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7"/>
    <cellStyle name="Percent" xfId="14" builtinId="5"/>
    <cellStyle name="Percent 2" xfId="8"/>
    <cellStyle name="Percent 3" xfId="16"/>
    <cellStyle name="Text" xfId="9"/>
    <cellStyle name="Total" xfId="10"/>
    <cellStyle name="היפר-קישור" xfId="11" builtinId="8"/>
  </cellStyles>
  <dxfs count="2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8" t="s">
        <v>195</v>
      </c>
      <c r="C1" s="78" t="s" vm="1">
        <v>277</v>
      </c>
    </row>
    <row r="2" spans="1:29">
      <c r="B2" s="58" t="s">
        <v>194</v>
      </c>
      <c r="C2" s="78" t="s">
        <v>278</v>
      </c>
    </row>
    <row r="3" spans="1:29">
      <c r="B3" s="58" t="s">
        <v>196</v>
      </c>
      <c r="C3" s="78" t="s">
        <v>279</v>
      </c>
    </row>
    <row r="4" spans="1:29">
      <c r="B4" s="58" t="s">
        <v>197</v>
      </c>
      <c r="C4" s="78">
        <v>17010</v>
      </c>
    </row>
    <row r="6" spans="1:29" ht="26.25" customHeight="1">
      <c r="B6" s="140" t="s">
        <v>211</v>
      </c>
      <c r="C6" s="141"/>
      <c r="D6" s="142"/>
    </row>
    <row r="7" spans="1:29" s="10" customFormat="1">
      <c r="B7" s="23"/>
      <c r="C7" s="24" t="s">
        <v>124</v>
      </c>
      <c r="D7" s="25" t="s">
        <v>122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AC7" s="38" t="s">
        <v>124</v>
      </c>
    </row>
    <row r="8" spans="1:29" s="10" customFormat="1">
      <c r="B8" s="23"/>
      <c r="C8" s="26" t="s">
        <v>263</v>
      </c>
      <c r="D8" s="27" t="s">
        <v>20</v>
      </c>
      <c r="AC8" s="38" t="s">
        <v>125</v>
      </c>
    </row>
    <row r="9" spans="1:29" s="11" customFormat="1" ht="18" customHeight="1">
      <c r="B9" s="37"/>
      <c r="C9" s="20" t="s">
        <v>1</v>
      </c>
      <c r="D9" s="28" t="s">
        <v>2</v>
      </c>
      <c r="AC9" s="38" t="s">
        <v>134</v>
      </c>
    </row>
    <row r="10" spans="1:29" s="11" customFormat="1" ht="18" customHeight="1">
      <c r="B10" s="67" t="s">
        <v>210</v>
      </c>
      <c r="C10" s="115">
        <v>28408.843890260687</v>
      </c>
      <c r="D10" s="116">
        <v>0.99289405662298857</v>
      </c>
      <c r="AC10" s="66"/>
    </row>
    <row r="11" spans="1:29">
      <c r="A11" s="46" t="s">
        <v>157</v>
      </c>
      <c r="B11" s="29" t="s">
        <v>212</v>
      </c>
      <c r="C11" s="115">
        <v>1045.28275528362</v>
      </c>
      <c r="D11" s="116">
        <v>3.6532814894569242E-2</v>
      </c>
    </row>
    <row r="12" spans="1:29">
      <c r="B12" s="29" t="s">
        <v>213</v>
      </c>
      <c r="C12" s="115">
        <v>9518.9892822109923</v>
      </c>
      <c r="D12" s="116">
        <v>0.33269033825784783</v>
      </c>
    </row>
    <row r="13" spans="1:29">
      <c r="A13" s="56" t="s">
        <v>157</v>
      </c>
      <c r="B13" s="30" t="s">
        <v>77</v>
      </c>
      <c r="C13" s="115" vm="2">
        <v>1872.0577765988303</v>
      </c>
      <c r="D13" s="116">
        <v>6.5428746316461547E-2</v>
      </c>
    </row>
    <row r="14" spans="1:29">
      <c r="A14" s="56" t="s">
        <v>157</v>
      </c>
      <c r="B14" s="30" t="s">
        <v>78</v>
      </c>
      <c r="C14" s="115" t="s" vm="3">
        <v>2459</v>
      </c>
      <c r="D14" s="116"/>
    </row>
    <row r="15" spans="1:29">
      <c r="A15" s="56" t="s">
        <v>157</v>
      </c>
      <c r="B15" s="30" t="s">
        <v>79</v>
      </c>
      <c r="C15" s="115" vm="4">
        <v>2346.6674853675709</v>
      </c>
      <c r="D15" s="116">
        <v>8.2016438546119744E-2</v>
      </c>
    </row>
    <row r="16" spans="1:29">
      <c r="A16" s="56" t="s">
        <v>157</v>
      </c>
      <c r="B16" s="30" t="s">
        <v>80</v>
      </c>
      <c r="C16" s="115" vm="5">
        <v>2439.1541629817489</v>
      </c>
      <c r="D16" s="116">
        <v>8.5248864084964196E-2</v>
      </c>
    </row>
    <row r="17" spans="1:4">
      <c r="A17" s="56" t="s">
        <v>157</v>
      </c>
      <c r="B17" s="30" t="s">
        <v>81</v>
      </c>
      <c r="C17" s="115" vm="6">
        <v>1356.9861731850815</v>
      </c>
      <c r="D17" s="116">
        <v>4.7426903800789524E-2</v>
      </c>
    </row>
    <row r="18" spans="1:4">
      <c r="A18" s="56" t="s">
        <v>157</v>
      </c>
      <c r="B18" s="30" t="s">
        <v>82</v>
      </c>
      <c r="C18" s="115" vm="7">
        <v>1575.6883504278894</v>
      </c>
      <c r="D18" s="116">
        <v>5.5070583099873414E-2</v>
      </c>
    </row>
    <row r="19" spans="1:4">
      <c r="A19" s="56" t="s">
        <v>157</v>
      </c>
      <c r="B19" s="30" t="s">
        <v>83</v>
      </c>
      <c r="C19" s="115" vm="8">
        <v>0.16797197606</v>
      </c>
      <c r="D19" s="116">
        <v>5.8706499058333384E-6</v>
      </c>
    </row>
    <row r="20" spans="1:4">
      <c r="A20" s="56" t="s">
        <v>157</v>
      </c>
      <c r="B20" s="30" t="s">
        <v>84</v>
      </c>
      <c r="C20" s="115" vm="9">
        <v>6.9840749999999993E-2</v>
      </c>
      <c r="D20" s="116">
        <v>2.4409464127776466E-6</v>
      </c>
    </row>
    <row r="21" spans="1:4">
      <c r="A21" s="56" t="s">
        <v>157</v>
      </c>
      <c r="B21" s="30" t="s">
        <v>85</v>
      </c>
      <c r="C21" s="115" vm="10">
        <v>-71.802479076190011</v>
      </c>
      <c r="D21" s="116">
        <v>-2.5095091866792385E-3</v>
      </c>
    </row>
    <row r="22" spans="1:4">
      <c r="A22" s="56" t="s">
        <v>157</v>
      </c>
      <c r="B22" s="30" t="s">
        <v>86</v>
      </c>
      <c r="C22" s="115" t="s" vm="11">
        <v>2459</v>
      </c>
      <c r="D22" s="116"/>
    </row>
    <row r="23" spans="1:4">
      <c r="B23" s="29" t="s">
        <v>214</v>
      </c>
      <c r="C23" s="115">
        <v>13978.501609293109</v>
      </c>
      <c r="D23" s="116">
        <v>0.48855107310861606</v>
      </c>
    </row>
    <row r="24" spans="1:4">
      <c r="A24" s="56" t="s">
        <v>157</v>
      </c>
      <c r="B24" s="30" t="s">
        <v>87</v>
      </c>
      <c r="C24" s="115" vm="12">
        <v>12754.16273</v>
      </c>
      <c r="D24" s="116">
        <v>0.44576021540112121</v>
      </c>
    </row>
    <row r="25" spans="1:4">
      <c r="A25" s="56" t="s">
        <v>157</v>
      </c>
      <c r="B25" s="30" t="s">
        <v>88</v>
      </c>
      <c r="C25" s="115" t="s" vm="13">
        <v>2459</v>
      </c>
      <c r="D25" s="116"/>
    </row>
    <row r="26" spans="1:4">
      <c r="A26" s="56" t="s">
        <v>157</v>
      </c>
      <c r="B26" s="30" t="s">
        <v>79</v>
      </c>
      <c r="C26" s="115" vm="14">
        <v>433.39525252284005</v>
      </c>
      <c r="D26" s="116">
        <v>1.5147239784230392E-2</v>
      </c>
    </row>
    <row r="27" spans="1:4">
      <c r="A27" s="56" t="s">
        <v>157</v>
      </c>
      <c r="B27" s="30" t="s">
        <v>89</v>
      </c>
      <c r="C27" s="115">
        <v>280.63338545914996</v>
      </c>
      <c r="D27" s="116">
        <v>9.8081858448278211E-3</v>
      </c>
    </row>
    <row r="28" spans="1:4">
      <c r="A28" s="56" t="s">
        <v>157</v>
      </c>
      <c r="B28" s="30" t="s">
        <v>90</v>
      </c>
      <c r="C28" s="115">
        <v>560.32937483253988</v>
      </c>
      <c r="D28" s="116">
        <v>1.9583609532707331E-2</v>
      </c>
    </row>
    <row r="29" spans="1:4">
      <c r="A29" s="56" t="s">
        <v>157</v>
      </c>
      <c r="B29" s="30" t="s">
        <v>91</v>
      </c>
      <c r="C29" s="115" vm="15">
        <v>1.9400663480000004E-2</v>
      </c>
      <c r="D29" s="116">
        <v>6.7805657767152131E-7</v>
      </c>
    </row>
    <row r="30" spans="1:4">
      <c r="A30" s="56" t="s">
        <v>157</v>
      </c>
      <c r="B30" s="30" t="s">
        <v>237</v>
      </c>
      <c r="C30" s="115" t="s" vm="16">
        <v>2459</v>
      </c>
      <c r="D30" s="116"/>
    </row>
    <row r="31" spans="1:4">
      <c r="A31" s="56" t="s">
        <v>157</v>
      </c>
      <c r="B31" s="30" t="s">
        <v>118</v>
      </c>
      <c r="C31" s="115" vm="17">
        <v>-50.038534184899973</v>
      </c>
      <c r="D31" s="116">
        <v>-1.7488555108483691E-3</v>
      </c>
    </row>
    <row r="32" spans="1:4">
      <c r="A32" s="56" t="s">
        <v>157</v>
      </c>
      <c r="B32" s="30" t="s">
        <v>92</v>
      </c>
      <c r="C32" s="115" t="s" vm="18">
        <v>2459</v>
      </c>
      <c r="D32" s="116"/>
    </row>
    <row r="33" spans="1:4">
      <c r="A33" s="56" t="s">
        <v>157</v>
      </c>
      <c r="B33" s="29" t="s">
        <v>215</v>
      </c>
      <c r="C33" s="115">
        <v>1646.9522282927601</v>
      </c>
      <c r="D33" s="116">
        <v>5.7561268080130359E-2</v>
      </c>
    </row>
    <row r="34" spans="1:4">
      <c r="A34" s="56" t="s">
        <v>157</v>
      </c>
      <c r="B34" s="29" t="s">
        <v>216</v>
      </c>
      <c r="C34" s="115" vm="19">
        <v>855.82947216949003</v>
      </c>
      <c r="D34" s="116">
        <v>2.9911389554686963E-2</v>
      </c>
    </row>
    <row r="35" spans="1:4">
      <c r="A35" s="56" t="s">
        <v>157</v>
      </c>
      <c r="B35" s="29" t="s">
        <v>217</v>
      </c>
      <c r="C35" s="115" vm="20">
        <v>1362.4899951928005</v>
      </c>
      <c r="D35" s="116">
        <v>4.7619263341405975E-2</v>
      </c>
    </row>
    <row r="36" spans="1:4">
      <c r="A36" s="56" t="s">
        <v>157</v>
      </c>
      <c r="B36" s="57" t="s">
        <v>218</v>
      </c>
      <c r="C36" s="115" t="s" vm="21">
        <v>2459</v>
      </c>
      <c r="D36" s="116"/>
    </row>
    <row r="37" spans="1:4">
      <c r="A37" s="56" t="s">
        <v>157</v>
      </c>
      <c r="B37" s="29" t="s">
        <v>219</v>
      </c>
      <c r="C37" s="115" vm="22">
        <v>0.79854781791000007</v>
      </c>
      <c r="D37" s="116">
        <v>2.7909385731952076E-5</v>
      </c>
    </row>
    <row r="38" spans="1:4">
      <c r="A38" s="56"/>
      <c r="B38" s="68" t="s">
        <v>221</v>
      </c>
      <c r="C38" s="115">
        <v>203.31639085155999</v>
      </c>
      <c r="D38" s="116">
        <v>7.105943377011462E-3</v>
      </c>
    </row>
    <row r="39" spans="1:4">
      <c r="A39" s="56" t="s">
        <v>157</v>
      </c>
      <c r="B39" s="69" t="s">
        <v>222</v>
      </c>
      <c r="C39" s="115" t="s" vm="23">
        <v>2459</v>
      </c>
      <c r="D39" s="116"/>
    </row>
    <row r="40" spans="1:4">
      <c r="A40" s="56" t="s">
        <v>157</v>
      </c>
      <c r="B40" s="69" t="s">
        <v>261</v>
      </c>
      <c r="C40" s="115" vm="24">
        <v>194.11279667818999</v>
      </c>
      <c r="D40" s="116">
        <v>6.7842761529030623E-3</v>
      </c>
    </row>
    <row r="41" spans="1:4">
      <c r="A41" s="56" t="s">
        <v>157</v>
      </c>
      <c r="B41" s="69" t="s">
        <v>223</v>
      </c>
      <c r="C41" s="115" vm="25">
        <v>9.2035941733699982</v>
      </c>
      <c r="D41" s="116">
        <v>3.2166722410840011E-4</v>
      </c>
    </row>
    <row r="42" spans="1:4">
      <c r="B42" s="69" t="s">
        <v>93</v>
      </c>
      <c r="C42" s="115">
        <v>28612.160281112247</v>
      </c>
      <c r="D42" s="116">
        <v>1</v>
      </c>
    </row>
    <row r="43" spans="1:4">
      <c r="A43" s="56" t="s">
        <v>157</v>
      </c>
      <c r="B43" s="69" t="s">
        <v>220</v>
      </c>
      <c r="C43" s="115">
        <v>931.25049981377379</v>
      </c>
      <c r="D43" s="116"/>
    </row>
    <row r="44" spans="1:4">
      <c r="B44" s="6" t="s">
        <v>123</v>
      </c>
    </row>
    <row r="45" spans="1:4">
      <c r="C45" s="75" t="s">
        <v>202</v>
      </c>
      <c r="D45" s="36" t="s">
        <v>117</v>
      </c>
    </row>
    <row r="46" spans="1:4">
      <c r="C46" s="76" t="s">
        <v>1</v>
      </c>
      <c r="D46" s="25" t="s">
        <v>2</v>
      </c>
    </row>
    <row r="47" spans="1:4">
      <c r="C47" s="117" t="s">
        <v>183</v>
      </c>
      <c r="D47" s="160">
        <v>2.6999</v>
      </c>
    </row>
    <row r="48" spans="1:4">
      <c r="C48" s="117" t="s">
        <v>192</v>
      </c>
      <c r="D48" s="160">
        <v>1.0645</v>
      </c>
    </row>
    <row r="49" spans="2:4">
      <c r="C49" s="117" t="s">
        <v>188</v>
      </c>
      <c r="D49" s="160">
        <v>2.7238000000000002</v>
      </c>
    </row>
    <row r="50" spans="2:4">
      <c r="B50" s="12"/>
      <c r="C50" s="117" t="s">
        <v>1459</v>
      </c>
      <c r="D50" s="160">
        <v>3.6745000000000001</v>
      </c>
    </row>
    <row r="51" spans="2:4">
      <c r="C51" s="117" t="s">
        <v>181</v>
      </c>
      <c r="D51" s="160">
        <v>4.3288000000000002</v>
      </c>
    </row>
    <row r="52" spans="2:4">
      <c r="C52" s="117" t="s">
        <v>182</v>
      </c>
      <c r="D52" s="160">
        <v>4.9442000000000004</v>
      </c>
    </row>
    <row r="53" spans="2:4">
      <c r="C53" s="117" t="s">
        <v>184</v>
      </c>
      <c r="D53" s="160">
        <v>0.44779999999999998</v>
      </c>
    </row>
    <row r="54" spans="2:4">
      <c r="C54" s="117" t="s">
        <v>189</v>
      </c>
      <c r="D54" s="160">
        <v>3.2989999999999999</v>
      </c>
    </row>
    <row r="55" spans="2:4">
      <c r="C55" s="117" t="s">
        <v>190</v>
      </c>
      <c r="D55" s="160">
        <v>0.19320000000000001</v>
      </c>
    </row>
    <row r="56" spans="2:4">
      <c r="C56" s="117" t="s">
        <v>187</v>
      </c>
      <c r="D56" s="160">
        <v>0.58079999999999998</v>
      </c>
    </row>
    <row r="57" spans="2:4">
      <c r="C57" s="117" t="s">
        <v>2460</v>
      </c>
      <c r="D57" s="160">
        <v>2.5392000000000001</v>
      </c>
    </row>
    <row r="58" spans="2:4">
      <c r="C58" s="117" t="s">
        <v>186</v>
      </c>
      <c r="D58" s="160">
        <v>0.42099999999999999</v>
      </c>
    </row>
    <row r="59" spans="2:4">
      <c r="C59" s="117" t="s">
        <v>179</v>
      </c>
      <c r="D59" s="160">
        <v>3.5139999999999998</v>
      </c>
    </row>
    <row r="60" spans="2:4">
      <c r="C60" s="117" t="s">
        <v>193</v>
      </c>
      <c r="D60" s="160">
        <v>0.2964</v>
      </c>
    </row>
    <row r="61" spans="2:4">
      <c r="C61" s="117" t="s">
        <v>2461</v>
      </c>
      <c r="D61" s="160">
        <v>0.44750000000000001</v>
      </c>
    </row>
    <row r="62" spans="2:4">
      <c r="C62" s="117" t="s">
        <v>2462</v>
      </c>
      <c r="D62" s="160">
        <v>6.13E-2</v>
      </c>
    </row>
    <row r="63" spans="2:4">
      <c r="C63" s="117" t="s">
        <v>180</v>
      </c>
      <c r="D63" s="160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9.42578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195</v>
      </c>
      <c r="C1" s="78" t="s" vm="1">
        <v>277</v>
      </c>
    </row>
    <row r="2" spans="2:60">
      <c r="B2" s="58" t="s">
        <v>194</v>
      </c>
      <c r="C2" s="78" t="s">
        <v>278</v>
      </c>
    </row>
    <row r="3" spans="2:60">
      <c r="B3" s="58" t="s">
        <v>196</v>
      </c>
      <c r="C3" s="78" t="s">
        <v>279</v>
      </c>
    </row>
    <row r="4" spans="2:60">
      <c r="B4" s="58" t="s">
        <v>197</v>
      </c>
      <c r="C4" s="78">
        <v>17010</v>
      </c>
    </row>
    <row r="6" spans="2:60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106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78.75">
      <c r="B8" s="23" t="s">
        <v>131</v>
      </c>
      <c r="C8" s="31" t="s">
        <v>50</v>
      </c>
      <c r="D8" s="31" t="s">
        <v>135</v>
      </c>
      <c r="E8" s="31" t="s">
        <v>71</v>
      </c>
      <c r="F8" s="31" t="s">
        <v>115</v>
      </c>
      <c r="G8" s="31" t="s">
        <v>260</v>
      </c>
      <c r="H8" s="31" t="s">
        <v>259</v>
      </c>
      <c r="I8" s="31" t="s">
        <v>68</v>
      </c>
      <c r="J8" s="31" t="s">
        <v>65</v>
      </c>
      <c r="K8" s="31" t="s">
        <v>198</v>
      </c>
      <c r="L8" s="31" t="s">
        <v>200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267</v>
      </c>
      <c r="H9" s="17"/>
      <c r="I9" s="17" t="s">
        <v>263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 t="s">
        <v>53</v>
      </c>
      <c r="C11" s="84"/>
      <c r="D11" s="84"/>
      <c r="E11" s="84"/>
      <c r="F11" s="84"/>
      <c r="G11" s="94"/>
      <c r="H11" s="96"/>
      <c r="I11" s="94">
        <v>0.16797197606</v>
      </c>
      <c r="J11" s="84"/>
      <c r="K11" s="95">
        <v>1</v>
      </c>
      <c r="L11" s="95">
        <v>5.8706499058333384E-6</v>
      </c>
      <c r="BC11" s="1"/>
      <c r="BD11" s="3"/>
      <c r="BE11" s="1"/>
      <c r="BG11" s="1"/>
    </row>
    <row r="12" spans="2:60" s="4" customFormat="1" ht="18" customHeight="1">
      <c r="B12" s="105" t="s">
        <v>28</v>
      </c>
      <c r="C12" s="84"/>
      <c r="D12" s="84"/>
      <c r="E12" s="84"/>
      <c r="F12" s="84"/>
      <c r="G12" s="94"/>
      <c r="H12" s="96"/>
      <c r="I12" s="94">
        <v>0.16797197606</v>
      </c>
      <c r="J12" s="84"/>
      <c r="K12" s="95">
        <v>1</v>
      </c>
      <c r="L12" s="95">
        <v>5.8706499058333384E-6</v>
      </c>
      <c r="BC12" s="1"/>
      <c r="BD12" s="3"/>
      <c r="BE12" s="1"/>
      <c r="BG12" s="1"/>
    </row>
    <row r="13" spans="2:60">
      <c r="B13" s="102" t="s">
        <v>1810</v>
      </c>
      <c r="C13" s="82"/>
      <c r="D13" s="82"/>
      <c r="E13" s="82"/>
      <c r="F13" s="82"/>
      <c r="G13" s="91"/>
      <c r="H13" s="93"/>
      <c r="I13" s="91">
        <v>0.16797197606</v>
      </c>
      <c r="J13" s="82"/>
      <c r="K13" s="92">
        <v>1</v>
      </c>
      <c r="L13" s="92">
        <v>5.8706499058333384E-6</v>
      </c>
      <c r="BD13" s="3"/>
    </row>
    <row r="14" spans="2:60" ht="20.25">
      <c r="B14" s="87" t="s">
        <v>1811</v>
      </c>
      <c r="C14" s="84" t="s">
        <v>1812</v>
      </c>
      <c r="D14" s="97" t="s">
        <v>136</v>
      </c>
      <c r="E14" s="97" t="s">
        <v>1108</v>
      </c>
      <c r="F14" s="97" t="s">
        <v>180</v>
      </c>
      <c r="G14" s="94">
        <v>135.156723</v>
      </c>
      <c r="H14" s="96">
        <v>88.9</v>
      </c>
      <c r="I14" s="94">
        <v>0.12015432749999999</v>
      </c>
      <c r="J14" s="95">
        <v>2.0993092893737208E-5</v>
      </c>
      <c r="K14" s="95">
        <v>0.71532365289957989</v>
      </c>
      <c r="L14" s="95">
        <v>4.1994147355352788E-6</v>
      </c>
      <c r="BD14" s="4"/>
    </row>
    <row r="15" spans="2:60">
      <c r="B15" s="87" t="s">
        <v>1813</v>
      </c>
      <c r="C15" s="84" t="s">
        <v>1814</v>
      </c>
      <c r="D15" s="97" t="s">
        <v>136</v>
      </c>
      <c r="E15" s="97" t="s">
        <v>840</v>
      </c>
      <c r="F15" s="97" t="s">
        <v>180</v>
      </c>
      <c r="G15" s="94">
        <v>19.321729000000001</v>
      </c>
      <c r="H15" s="96">
        <v>216.9</v>
      </c>
      <c r="I15" s="94">
        <v>4.1908829950000011E-2</v>
      </c>
      <c r="J15" s="95">
        <v>1.6101440833333335E-5</v>
      </c>
      <c r="K15" s="95">
        <v>0.24949893984119156</v>
      </c>
      <c r="L15" s="95">
        <v>1.464720927684209E-6</v>
      </c>
    </row>
    <row r="16" spans="2:60">
      <c r="B16" s="87" t="s">
        <v>1815</v>
      </c>
      <c r="C16" s="84" t="s">
        <v>1816</v>
      </c>
      <c r="D16" s="97" t="s">
        <v>136</v>
      </c>
      <c r="E16" s="97" t="s">
        <v>1240</v>
      </c>
      <c r="F16" s="97" t="s">
        <v>180</v>
      </c>
      <c r="G16" s="94">
        <v>590.88186099999996</v>
      </c>
      <c r="H16" s="96">
        <v>1</v>
      </c>
      <c r="I16" s="94">
        <v>5.9088186100000007E-3</v>
      </c>
      <c r="J16" s="95">
        <v>1.6756663906416164E-5</v>
      </c>
      <c r="K16" s="95">
        <v>3.5177407259228508E-2</v>
      </c>
      <c r="L16" s="95">
        <v>2.0651424261385084E-7</v>
      </c>
    </row>
    <row r="17" spans="2:56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276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127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258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99" t="s">
        <v>266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29.42578125" style="2" bestFit="1" customWidth="1"/>
    <col min="4" max="4" width="6.42578125" style="2" bestFit="1" customWidth="1"/>
    <col min="5" max="5" width="5.28515625" style="2" bestFit="1" customWidth="1"/>
    <col min="6" max="6" width="9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195</v>
      </c>
      <c r="C1" s="78" t="s" vm="1">
        <v>277</v>
      </c>
    </row>
    <row r="2" spans="2:61">
      <c r="B2" s="58" t="s">
        <v>194</v>
      </c>
      <c r="C2" s="78" t="s">
        <v>278</v>
      </c>
    </row>
    <row r="3" spans="2:61">
      <c r="B3" s="58" t="s">
        <v>196</v>
      </c>
      <c r="C3" s="78" t="s">
        <v>279</v>
      </c>
    </row>
    <row r="4" spans="2:61">
      <c r="B4" s="58" t="s">
        <v>197</v>
      </c>
      <c r="C4" s="78">
        <v>17010</v>
      </c>
    </row>
    <row r="6" spans="2:61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107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131</v>
      </c>
      <c r="C8" s="31" t="s">
        <v>50</v>
      </c>
      <c r="D8" s="31" t="s">
        <v>135</v>
      </c>
      <c r="E8" s="31" t="s">
        <v>71</v>
      </c>
      <c r="F8" s="31" t="s">
        <v>115</v>
      </c>
      <c r="G8" s="31" t="s">
        <v>260</v>
      </c>
      <c r="H8" s="31" t="s">
        <v>259</v>
      </c>
      <c r="I8" s="31" t="s">
        <v>68</v>
      </c>
      <c r="J8" s="31" t="s">
        <v>65</v>
      </c>
      <c r="K8" s="31" t="s">
        <v>198</v>
      </c>
      <c r="L8" s="32" t="s">
        <v>200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267</v>
      </c>
      <c r="H9" s="17"/>
      <c r="I9" s="17" t="s">
        <v>263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6" t="s">
        <v>55</v>
      </c>
      <c r="C11" s="82"/>
      <c r="D11" s="82"/>
      <c r="E11" s="82"/>
      <c r="F11" s="82"/>
      <c r="G11" s="91"/>
      <c r="H11" s="93"/>
      <c r="I11" s="91">
        <v>6.9840749999999993E-2</v>
      </c>
      <c r="J11" s="82"/>
      <c r="K11" s="92">
        <v>1</v>
      </c>
      <c r="L11" s="92">
        <v>2.4409464127776466E-6</v>
      </c>
      <c r="BD11" s="1"/>
      <c r="BE11" s="3"/>
      <c r="BF11" s="1"/>
      <c r="BH11" s="1"/>
    </row>
    <row r="12" spans="2:61">
      <c r="B12" s="105" t="s">
        <v>253</v>
      </c>
      <c r="C12" s="84"/>
      <c r="D12" s="84"/>
      <c r="E12" s="84"/>
      <c r="F12" s="84"/>
      <c r="G12" s="94"/>
      <c r="H12" s="96"/>
      <c r="I12" s="94">
        <v>6.9840749999999993E-2</v>
      </c>
      <c r="J12" s="84"/>
      <c r="K12" s="95">
        <v>1</v>
      </c>
      <c r="L12" s="95">
        <v>2.4409464127776466E-6</v>
      </c>
      <c r="BE12" s="3"/>
    </row>
    <row r="13" spans="2:61" ht="20.25">
      <c r="B13" s="102" t="s">
        <v>245</v>
      </c>
      <c r="C13" s="82"/>
      <c r="D13" s="82"/>
      <c r="E13" s="82"/>
      <c r="F13" s="82"/>
      <c r="G13" s="91"/>
      <c r="H13" s="93"/>
      <c r="I13" s="91">
        <v>6.9840749999999993E-2</v>
      </c>
      <c r="J13" s="82"/>
      <c r="K13" s="92">
        <v>1</v>
      </c>
      <c r="L13" s="92">
        <v>2.4409464127776466E-6</v>
      </c>
      <c r="BE13" s="4"/>
    </row>
    <row r="14" spans="2:61">
      <c r="B14" s="87" t="s">
        <v>1817</v>
      </c>
      <c r="C14" s="84" t="s">
        <v>1818</v>
      </c>
      <c r="D14" s="97" t="s">
        <v>136</v>
      </c>
      <c r="E14" s="97" t="s">
        <v>975</v>
      </c>
      <c r="F14" s="97" t="s">
        <v>180</v>
      </c>
      <c r="G14" s="94">
        <v>6.6515000000000005E-2</v>
      </c>
      <c r="H14" s="96">
        <v>471000</v>
      </c>
      <c r="I14" s="94">
        <v>0.31328565000000003</v>
      </c>
      <c r="J14" s="84"/>
      <c r="K14" s="95">
        <v>4.4857142857142867</v>
      </c>
      <c r="L14" s="95">
        <v>1.094938819445973E-5</v>
      </c>
    </row>
    <row r="15" spans="2:61">
      <c r="B15" s="87" t="s">
        <v>1819</v>
      </c>
      <c r="C15" s="84" t="s">
        <v>1820</v>
      </c>
      <c r="D15" s="97" t="s">
        <v>136</v>
      </c>
      <c r="E15" s="97" t="s">
        <v>975</v>
      </c>
      <c r="F15" s="97" t="s">
        <v>180</v>
      </c>
      <c r="G15" s="94">
        <v>-6.6515000000000005E-2</v>
      </c>
      <c r="H15" s="96">
        <v>366000</v>
      </c>
      <c r="I15" s="94">
        <v>-0.24344490000000002</v>
      </c>
      <c r="J15" s="84"/>
      <c r="K15" s="95">
        <v>-3.4857142857142862</v>
      </c>
      <c r="L15" s="95">
        <v>-8.5084417816820838E-6</v>
      </c>
    </row>
    <row r="16" spans="2:61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99" t="s">
        <v>276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99" t="s">
        <v>127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99" t="s">
        <v>258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99" t="s">
        <v>266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29.42578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195</v>
      </c>
      <c r="C1" s="78" t="s" vm="1">
        <v>277</v>
      </c>
    </row>
    <row r="2" spans="1:60">
      <c r="B2" s="58" t="s">
        <v>194</v>
      </c>
      <c r="C2" s="78" t="s">
        <v>278</v>
      </c>
    </row>
    <row r="3" spans="1:60">
      <c r="B3" s="58" t="s">
        <v>196</v>
      </c>
      <c r="C3" s="78" t="s">
        <v>279</v>
      </c>
    </row>
    <row r="4" spans="1:60">
      <c r="B4" s="58" t="s">
        <v>197</v>
      </c>
      <c r="C4" s="78">
        <v>17010</v>
      </c>
    </row>
    <row r="6" spans="1:60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136</v>
      </c>
      <c r="BF6" s="1" t="s">
        <v>203</v>
      </c>
      <c r="BH6" s="3" t="s">
        <v>180</v>
      </c>
    </row>
    <row r="7" spans="1:60" ht="26.25" customHeight="1">
      <c r="B7" s="154" t="s">
        <v>108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138</v>
      </c>
      <c r="BF7" s="1" t="s">
        <v>158</v>
      </c>
      <c r="BH7" s="3" t="s">
        <v>179</v>
      </c>
    </row>
    <row r="8" spans="1:60" s="3" customFormat="1" ht="78.75">
      <c r="A8" s="2"/>
      <c r="B8" s="23" t="s">
        <v>131</v>
      </c>
      <c r="C8" s="31" t="s">
        <v>50</v>
      </c>
      <c r="D8" s="31" t="s">
        <v>135</v>
      </c>
      <c r="E8" s="31" t="s">
        <v>71</v>
      </c>
      <c r="F8" s="31" t="s">
        <v>115</v>
      </c>
      <c r="G8" s="31" t="s">
        <v>260</v>
      </c>
      <c r="H8" s="31" t="s">
        <v>259</v>
      </c>
      <c r="I8" s="31" t="s">
        <v>68</v>
      </c>
      <c r="J8" s="31" t="s">
        <v>198</v>
      </c>
      <c r="K8" s="31" t="s">
        <v>200</v>
      </c>
      <c r="BC8" s="1" t="s">
        <v>151</v>
      </c>
      <c r="BD8" s="1" t="s">
        <v>152</v>
      </c>
      <c r="BE8" s="1" t="s">
        <v>159</v>
      </c>
      <c r="BG8" s="4" t="s">
        <v>181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267</v>
      </c>
      <c r="H9" s="17"/>
      <c r="I9" s="17" t="s">
        <v>263</v>
      </c>
      <c r="J9" s="33" t="s">
        <v>20</v>
      </c>
      <c r="K9" s="59" t="s">
        <v>20</v>
      </c>
      <c r="BC9" s="1" t="s">
        <v>148</v>
      </c>
      <c r="BE9" s="1" t="s">
        <v>160</v>
      </c>
      <c r="BG9" s="4" t="s">
        <v>182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144</v>
      </c>
      <c r="BD10" s="3"/>
      <c r="BE10" s="1" t="s">
        <v>204</v>
      </c>
      <c r="BG10" s="1" t="s">
        <v>188</v>
      </c>
    </row>
    <row r="11" spans="1:60" s="4" customFormat="1" ht="18" customHeight="1">
      <c r="A11" s="2"/>
      <c r="B11" s="101" t="s">
        <v>54</v>
      </c>
      <c r="C11" s="84"/>
      <c r="D11" s="84"/>
      <c r="E11" s="84"/>
      <c r="F11" s="84"/>
      <c r="G11" s="94"/>
      <c r="H11" s="96"/>
      <c r="I11" s="94">
        <v>-71.802479076190011</v>
      </c>
      <c r="J11" s="95">
        <v>1</v>
      </c>
      <c r="K11" s="95">
        <v>-2.5095091866792385E-3</v>
      </c>
      <c r="L11" s="3"/>
      <c r="M11" s="3"/>
      <c r="N11" s="3"/>
      <c r="O11" s="3"/>
      <c r="BC11" s="1" t="s">
        <v>143</v>
      </c>
      <c r="BD11" s="3"/>
      <c r="BE11" s="1" t="s">
        <v>161</v>
      </c>
      <c r="BG11" s="1" t="s">
        <v>183</v>
      </c>
    </row>
    <row r="12" spans="1:60" ht="20.25">
      <c r="B12" s="105" t="s">
        <v>255</v>
      </c>
      <c r="C12" s="84"/>
      <c r="D12" s="84"/>
      <c r="E12" s="84"/>
      <c r="F12" s="84"/>
      <c r="G12" s="94"/>
      <c r="H12" s="96"/>
      <c r="I12" s="94">
        <v>-71.802479076190011</v>
      </c>
      <c r="J12" s="95">
        <v>1</v>
      </c>
      <c r="K12" s="95">
        <v>-2.5095091866792385E-3</v>
      </c>
      <c r="P12" s="1"/>
      <c r="BC12" s="1" t="s">
        <v>141</v>
      </c>
      <c r="BD12" s="4"/>
      <c r="BE12" s="1" t="s">
        <v>162</v>
      </c>
      <c r="BG12" s="1" t="s">
        <v>184</v>
      </c>
    </row>
    <row r="13" spans="1:60">
      <c r="B13" s="83" t="s">
        <v>1821</v>
      </c>
      <c r="C13" s="84" t="s">
        <v>1822</v>
      </c>
      <c r="D13" s="97" t="s">
        <v>30</v>
      </c>
      <c r="E13" s="97" t="s">
        <v>975</v>
      </c>
      <c r="F13" s="97" t="s">
        <v>179</v>
      </c>
      <c r="G13" s="94">
        <v>0.39356799999999997</v>
      </c>
      <c r="H13" s="96">
        <v>153120</v>
      </c>
      <c r="I13" s="94">
        <v>-3.4102124989800005</v>
      </c>
      <c r="J13" s="95">
        <v>4.7494355945028092E-2</v>
      </c>
      <c r="K13" s="95">
        <v>-1.1918752255946172E-4</v>
      </c>
      <c r="P13" s="1"/>
      <c r="BC13" s="1" t="s">
        <v>145</v>
      </c>
      <c r="BE13" s="1" t="s">
        <v>163</v>
      </c>
      <c r="BG13" s="1" t="s">
        <v>185</v>
      </c>
    </row>
    <row r="14" spans="1:60">
      <c r="B14" s="83" t="s">
        <v>1823</v>
      </c>
      <c r="C14" s="84" t="s">
        <v>1824</v>
      </c>
      <c r="D14" s="97" t="s">
        <v>30</v>
      </c>
      <c r="E14" s="97" t="s">
        <v>975</v>
      </c>
      <c r="F14" s="97" t="s">
        <v>181</v>
      </c>
      <c r="G14" s="94">
        <v>1.407106</v>
      </c>
      <c r="H14" s="96">
        <v>328100</v>
      </c>
      <c r="I14" s="94">
        <v>-0.29031126107000005</v>
      </c>
      <c r="J14" s="95">
        <v>4.0431927254482277E-3</v>
      </c>
      <c r="K14" s="95">
        <v>-1.0146429288026997E-5</v>
      </c>
      <c r="P14" s="1"/>
      <c r="BC14" s="1" t="s">
        <v>142</v>
      </c>
      <c r="BE14" s="1" t="s">
        <v>164</v>
      </c>
      <c r="BG14" s="1" t="s">
        <v>187</v>
      </c>
    </row>
    <row r="15" spans="1:60">
      <c r="B15" s="83" t="s">
        <v>1825</v>
      </c>
      <c r="C15" s="84" t="s">
        <v>1826</v>
      </c>
      <c r="D15" s="97" t="s">
        <v>30</v>
      </c>
      <c r="E15" s="97" t="s">
        <v>975</v>
      </c>
      <c r="F15" s="97" t="s">
        <v>182</v>
      </c>
      <c r="G15" s="94">
        <v>0.26430300000000001</v>
      </c>
      <c r="H15" s="96">
        <v>699350</v>
      </c>
      <c r="I15" s="94">
        <v>-1.3034987094499999</v>
      </c>
      <c r="J15" s="95">
        <v>1.8153951315063234E-2</v>
      </c>
      <c r="K15" s="95">
        <v>-4.5557507599678826E-5</v>
      </c>
      <c r="P15" s="1"/>
      <c r="BC15" s="1" t="s">
        <v>153</v>
      </c>
      <c r="BE15" s="1" t="s">
        <v>205</v>
      </c>
      <c r="BG15" s="1" t="s">
        <v>189</v>
      </c>
    </row>
    <row r="16" spans="1:60" ht="20.25">
      <c r="B16" s="83" t="s">
        <v>1827</v>
      </c>
      <c r="C16" s="84" t="s">
        <v>1828</v>
      </c>
      <c r="D16" s="97" t="s">
        <v>30</v>
      </c>
      <c r="E16" s="97" t="s">
        <v>975</v>
      </c>
      <c r="F16" s="97" t="s">
        <v>179</v>
      </c>
      <c r="G16" s="94">
        <v>2.7687810000000002</v>
      </c>
      <c r="H16" s="96">
        <v>264300</v>
      </c>
      <c r="I16" s="94">
        <v>-66.897802328880005</v>
      </c>
      <c r="J16" s="95">
        <v>0.93169209739811876</v>
      </c>
      <c r="K16" s="95">
        <v>-2.3380898775770269E-3</v>
      </c>
      <c r="P16" s="1"/>
      <c r="BC16" s="4" t="s">
        <v>139</v>
      </c>
      <c r="BD16" s="1" t="s">
        <v>154</v>
      </c>
      <c r="BE16" s="1" t="s">
        <v>165</v>
      </c>
      <c r="BG16" s="1" t="s">
        <v>190</v>
      </c>
    </row>
    <row r="17" spans="2:60">
      <c r="B17" s="83" t="s">
        <v>1829</v>
      </c>
      <c r="C17" s="84" t="s">
        <v>1830</v>
      </c>
      <c r="D17" s="97" t="s">
        <v>30</v>
      </c>
      <c r="E17" s="97" t="s">
        <v>975</v>
      </c>
      <c r="F17" s="97" t="s">
        <v>183</v>
      </c>
      <c r="G17" s="94">
        <v>7.9315999999999998E-2</v>
      </c>
      <c r="H17" s="96">
        <v>573600</v>
      </c>
      <c r="I17" s="94">
        <v>-1.04395818345</v>
      </c>
      <c r="J17" s="95">
        <v>1.4539305562726465E-2</v>
      </c>
      <c r="K17" s="95">
        <v>-3.6486520877598624E-5</v>
      </c>
      <c r="P17" s="1"/>
      <c r="BC17" s="1" t="s">
        <v>149</v>
      </c>
      <c r="BE17" s="1" t="s">
        <v>166</v>
      </c>
      <c r="BG17" s="1" t="s">
        <v>191</v>
      </c>
    </row>
    <row r="18" spans="2:60">
      <c r="B18" s="83" t="s">
        <v>1831</v>
      </c>
      <c r="C18" s="84" t="s">
        <v>1832</v>
      </c>
      <c r="D18" s="97" t="s">
        <v>30</v>
      </c>
      <c r="E18" s="97" t="s">
        <v>975</v>
      </c>
      <c r="F18" s="97" t="s">
        <v>189</v>
      </c>
      <c r="G18" s="94">
        <v>0.27986499999999997</v>
      </c>
      <c r="H18" s="96">
        <v>171650</v>
      </c>
      <c r="I18" s="94">
        <v>1.1433039056400001</v>
      </c>
      <c r="J18" s="95">
        <v>-1.5922902946384817E-2</v>
      </c>
      <c r="K18" s="95">
        <v>3.9958671222554615E-5</v>
      </c>
      <c r="BD18" s="1" t="s">
        <v>137</v>
      </c>
      <c r="BF18" s="1" t="s">
        <v>167</v>
      </c>
      <c r="BH18" s="1" t="s">
        <v>30</v>
      </c>
    </row>
    <row r="19" spans="2:60">
      <c r="B19" s="105"/>
      <c r="C19" s="84"/>
      <c r="D19" s="84"/>
      <c r="E19" s="84"/>
      <c r="F19" s="84"/>
      <c r="G19" s="94"/>
      <c r="H19" s="96"/>
      <c r="I19" s="84"/>
      <c r="J19" s="95"/>
      <c r="K19" s="101"/>
      <c r="BD19" s="1" t="s">
        <v>150</v>
      </c>
      <c r="BF19" s="1" t="s">
        <v>168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155</v>
      </c>
      <c r="BF20" s="1" t="s">
        <v>169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140</v>
      </c>
      <c r="BE21" s="1" t="s">
        <v>156</v>
      </c>
      <c r="BF21" s="1" t="s">
        <v>170</v>
      </c>
    </row>
    <row r="22" spans="2:60">
      <c r="B22" s="99" t="s">
        <v>276</v>
      </c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146</v>
      </c>
      <c r="BF22" s="1" t="s">
        <v>171</v>
      </c>
    </row>
    <row r="23" spans="2:60">
      <c r="B23" s="99" t="s">
        <v>127</v>
      </c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30</v>
      </c>
      <c r="BE23" s="1" t="s">
        <v>147</v>
      </c>
      <c r="BF23" s="1" t="s">
        <v>206</v>
      </c>
    </row>
    <row r="24" spans="2:60">
      <c r="B24" s="99" t="s">
        <v>258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209</v>
      </c>
    </row>
    <row r="25" spans="2:60">
      <c r="B25" s="99" t="s">
        <v>266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172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173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208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174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175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207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30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AH18:XFD21 D18:AF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195</v>
      </c>
      <c r="C1" s="78" t="s" vm="1">
        <v>277</v>
      </c>
    </row>
    <row r="2" spans="2:81">
      <c r="B2" s="58" t="s">
        <v>194</v>
      </c>
      <c r="C2" s="78" t="s">
        <v>278</v>
      </c>
    </row>
    <row r="3" spans="2:81">
      <c r="B3" s="58" t="s">
        <v>196</v>
      </c>
      <c r="C3" s="78" t="s">
        <v>279</v>
      </c>
      <c r="E3" s="2"/>
    </row>
    <row r="4" spans="2:81">
      <c r="B4" s="58" t="s">
        <v>197</v>
      </c>
      <c r="C4" s="78">
        <v>17010</v>
      </c>
    </row>
    <row r="6" spans="2:81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109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3" t="s">
        <v>131</v>
      </c>
      <c r="C8" s="31" t="s">
        <v>50</v>
      </c>
      <c r="D8" s="14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260</v>
      </c>
      <c r="M8" s="31" t="s">
        <v>259</v>
      </c>
      <c r="N8" s="31" t="s">
        <v>68</v>
      </c>
      <c r="O8" s="31" t="s">
        <v>65</v>
      </c>
      <c r="P8" s="31" t="s">
        <v>198</v>
      </c>
      <c r="Q8" s="32" t="s">
        <v>200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267</v>
      </c>
      <c r="M9" s="33"/>
      <c r="N9" s="33" t="s">
        <v>263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276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258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266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29.4257812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5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195</v>
      </c>
      <c r="C1" s="78" t="s" vm="1">
        <v>277</v>
      </c>
    </row>
    <row r="2" spans="2:72">
      <c r="B2" s="58" t="s">
        <v>194</v>
      </c>
      <c r="C2" s="78" t="s">
        <v>278</v>
      </c>
    </row>
    <row r="3" spans="2:72">
      <c r="B3" s="58" t="s">
        <v>196</v>
      </c>
      <c r="C3" s="78" t="s">
        <v>279</v>
      </c>
    </row>
    <row r="4" spans="2:72">
      <c r="B4" s="58" t="s">
        <v>197</v>
      </c>
      <c r="C4" s="78">
        <v>17010</v>
      </c>
    </row>
    <row r="6" spans="2:72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131</v>
      </c>
      <c r="C8" s="31" t="s">
        <v>50</v>
      </c>
      <c r="D8" s="31" t="s">
        <v>15</v>
      </c>
      <c r="E8" s="31" t="s">
        <v>72</v>
      </c>
      <c r="F8" s="31" t="s">
        <v>116</v>
      </c>
      <c r="G8" s="31" t="s">
        <v>18</v>
      </c>
      <c r="H8" s="31" t="s">
        <v>115</v>
      </c>
      <c r="I8" s="31" t="s">
        <v>17</v>
      </c>
      <c r="J8" s="31" t="s">
        <v>19</v>
      </c>
      <c r="K8" s="31" t="s">
        <v>260</v>
      </c>
      <c r="L8" s="31" t="s">
        <v>259</v>
      </c>
      <c r="M8" s="31" t="s">
        <v>124</v>
      </c>
      <c r="N8" s="31" t="s">
        <v>65</v>
      </c>
      <c r="O8" s="31" t="s">
        <v>198</v>
      </c>
      <c r="P8" s="32" t="s">
        <v>200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267</v>
      </c>
      <c r="L9" s="33"/>
      <c r="M9" s="33" t="s">
        <v>263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6" t="s">
        <v>29</v>
      </c>
      <c r="C11" s="82"/>
      <c r="D11" s="82"/>
      <c r="E11" s="82"/>
      <c r="F11" s="82"/>
      <c r="G11" s="91">
        <v>5.3292959751345421</v>
      </c>
      <c r="H11" s="82"/>
      <c r="I11" s="82"/>
      <c r="J11" s="104">
        <v>2.5782981967174563E-2</v>
      </c>
      <c r="K11" s="91"/>
      <c r="L11" s="82"/>
      <c r="M11" s="91">
        <v>12754.16273</v>
      </c>
      <c r="N11" s="82"/>
      <c r="O11" s="92">
        <v>1</v>
      </c>
      <c r="P11" s="92">
        <v>0.44576021540112121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5" t="s">
        <v>253</v>
      </c>
      <c r="C12" s="84"/>
      <c r="D12" s="84"/>
      <c r="E12" s="84"/>
      <c r="F12" s="84"/>
      <c r="G12" s="94">
        <v>5.3292959751345421</v>
      </c>
      <c r="H12" s="84"/>
      <c r="I12" s="84"/>
      <c r="J12" s="98">
        <v>2.5782981967174563E-2</v>
      </c>
      <c r="K12" s="94"/>
      <c r="L12" s="84"/>
      <c r="M12" s="94">
        <v>12754.16273</v>
      </c>
      <c r="N12" s="84"/>
      <c r="O12" s="95">
        <v>1</v>
      </c>
      <c r="P12" s="95">
        <v>0.44576021540112121</v>
      </c>
    </row>
    <row r="13" spans="2:72">
      <c r="B13" s="102" t="s">
        <v>95</v>
      </c>
      <c r="C13" s="82"/>
      <c r="D13" s="82"/>
      <c r="E13" s="82"/>
      <c r="F13" s="82"/>
      <c r="G13" s="91">
        <v>5.3292959751345421</v>
      </c>
      <c r="H13" s="82"/>
      <c r="I13" s="82"/>
      <c r="J13" s="104">
        <v>2.5782981967174563E-2</v>
      </c>
      <c r="K13" s="91"/>
      <c r="L13" s="82"/>
      <c r="M13" s="91">
        <v>12754.16273</v>
      </c>
      <c r="N13" s="82"/>
      <c r="O13" s="92">
        <v>1</v>
      </c>
      <c r="P13" s="92">
        <v>0.44576021540112121</v>
      </c>
    </row>
    <row r="14" spans="2:72">
      <c r="B14" s="87" t="s">
        <v>1833</v>
      </c>
      <c r="C14" s="84" t="s">
        <v>1834</v>
      </c>
      <c r="D14" s="84" t="s">
        <v>282</v>
      </c>
      <c r="E14" s="84"/>
      <c r="F14" s="107">
        <v>42577</v>
      </c>
      <c r="G14" s="94">
        <v>8.0300000000000011</v>
      </c>
      <c r="H14" s="97" t="s">
        <v>180</v>
      </c>
      <c r="I14" s="98">
        <v>5.2000000000000005E-2</v>
      </c>
      <c r="J14" s="98">
        <v>5.1200000000000009E-2</v>
      </c>
      <c r="K14" s="94">
        <v>2977943.07</v>
      </c>
      <c r="L14" s="108">
        <v>102.3719</v>
      </c>
      <c r="M14" s="94">
        <v>3048.5767799999999</v>
      </c>
      <c r="N14" s="84"/>
      <c r="O14" s="95">
        <v>0.23902602189865582</v>
      </c>
      <c r="P14" s="95">
        <v>0.10654829100801794</v>
      </c>
    </row>
    <row r="15" spans="2:72">
      <c r="B15" s="87" t="s">
        <v>1835</v>
      </c>
      <c r="C15" s="84" t="s">
        <v>1836</v>
      </c>
      <c r="D15" s="84" t="s">
        <v>282</v>
      </c>
      <c r="E15" s="84"/>
      <c r="F15" s="107">
        <v>42942</v>
      </c>
      <c r="G15" s="94">
        <v>8.64</v>
      </c>
      <c r="H15" s="97" t="s">
        <v>180</v>
      </c>
      <c r="I15" s="98">
        <v>5.2000000000000005E-2</v>
      </c>
      <c r="J15" s="98">
        <v>4.9000000000000002E-2</v>
      </c>
      <c r="K15" s="94">
        <v>54075.49</v>
      </c>
      <c r="L15" s="108">
        <v>104.4452</v>
      </c>
      <c r="M15" s="94">
        <v>56.479239999999997</v>
      </c>
      <c r="N15" s="84"/>
      <c r="O15" s="95">
        <v>4.4282985246182445E-3</v>
      </c>
      <c r="P15" s="95">
        <v>1.973959304194296E-3</v>
      </c>
    </row>
    <row r="16" spans="2:72">
      <c r="B16" s="87" t="s">
        <v>1837</v>
      </c>
      <c r="C16" s="84" t="s">
        <v>1838</v>
      </c>
      <c r="D16" s="84" t="s">
        <v>282</v>
      </c>
      <c r="E16" s="84"/>
      <c r="F16" s="107">
        <v>39654</v>
      </c>
      <c r="G16" s="94">
        <v>2.2000000000000002</v>
      </c>
      <c r="H16" s="97" t="s">
        <v>180</v>
      </c>
      <c r="I16" s="98">
        <v>5.2000000000000005E-2</v>
      </c>
      <c r="J16" s="98">
        <v>-8.3000000000000001E-3</v>
      </c>
      <c r="K16" s="94">
        <v>1180176.3999999999</v>
      </c>
      <c r="L16" s="108">
        <v>128.80680000000001</v>
      </c>
      <c r="M16" s="94">
        <v>1520.1473899999999</v>
      </c>
      <c r="N16" s="84"/>
      <c r="O16" s="95">
        <v>0.1191883326393782</v>
      </c>
      <c r="P16" s="95">
        <v>5.312941683062971E-2</v>
      </c>
    </row>
    <row r="17" spans="2:16">
      <c r="B17" s="87" t="s">
        <v>1839</v>
      </c>
      <c r="C17" s="84" t="s">
        <v>1840</v>
      </c>
      <c r="D17" s="84" t="s">
        <v>282</v>
      </c>
      <c r="E17" s="84"/>
      <c r="F17" s="107">
        <v>40355</v>
      </c>
      <c r="G17" s="94">
        <v>3.08</v>
      </c>
      <c r="H17" s="97" t="s">
        <v>180</v>
      </c>
      <c r="I17" s="98">
        <v>5.2000000000000005E-2</v>
      </c>
      <c r="J17" s="98">
        <v>-6.7999999999999996E-3</v>
      </c>
      <c r="K17" s="94">
        <v>386109</v>
      </c>
      <c r="L17" s="108">
        <v>130.46469999999999</v>
      </c>
      <c r="M17" s="94">
        <v>503.73611</v>
      </c>
      <c r="N17" s="84"/>
      <c r="O17" s="95">
        <v>3.9495819573881194E-2</v>
      </c>
      <c r="P17" s="95">
        <v>1.7605665040697101E-2</v>
      </c>
    </row>
    <row r="18" spans="2:16">
      <c r="B18" s="87" t="s">
        <v>1841</v>
      </c>
      <c r="C18" s="84" t="s">
        <v>1842</v>
      </c>
      <c r="D18" s="84" t="s">
        <v>282</v>
      </c>
      <c r="E18" s="84"/>
      <c r="F18" s="107">
        <v>40385</v>
      </c>
      <c r="G18" s="94">
        <v>3.9099999999999997</v>
      </c>
      <c r="H18" s="97" t="s">
        <v>180</v>
      </c>
      <c r="I18" s="98">
        <v>5.2000000000000005E-2</v>
      </c>
      <c r="J18" s="98">
        <v>2.23E-2</v>
      </c>
      <c r="K18" s="94">
        <v>511872.74</v>
      </c>
      <c r="L18" s="108">
        <v>120.1041</v>
      </c>
      <c r="M18" s="94">
        <v>614.78035999999997</v>
      </c>
      <c r="N18" s="84"/>
      <c r="O18" s="95">
        <v>4.820232993843885E-2</v>
      </c>
      <c r="P18" s="95">
        <v>2.1486680976194415E-2</v>
      </c>
    </row>
    <row r="19" spans="2:16">
      <c r="B19" s="87" t="s">
        <v>1843</v>
      </c>
      <c r="C19" s="84" t="s">
        <v>1844</v>
      </c>
      <c r="D19" s="84" t="s">
        <v>282</v>
      </c>
      <c r="E19" s="84"/>
      <c r="F19" s="107">
        <v>40750</v>
      </c>
      <c r="G19" s="94">
        <v>4.7600000000000007</v>
      </c>
      <c r="H19" s="97" t="s">
        <v>180</v>
      </c>
      <c r="I19" s="98">
        <v>5.2000000000000005E-2</v>
      </c>
      <c r="J19" s="98">
        <v>-3.2999999999999995E-3</v>
      </c>
      <c r="K19" s="94">
        <v>359615.39</v>
      </c>
      <c r="L19" s="108">
        <v>134.05439999999999</v>
      </c>
      <c r="M19" s="94">
        <v>482.08039000000002</v>
      </c>
      <c r="N19" s="84"/>
      <c r="O19" s="95">
        <v>3.7797886086717671E-2</v>
      </c>
      <c r="P19" s="95">
        <v>1.6848793843722312E-2</v>
      </c>
    </row>
    <row r="20" spans="2:16">
      <c r="B20" s="87" t="s">
        <v>1845</v>
      </c>
      <c r="C20" s="84" t="s">
        <v>1846</v>
      </c>
      <c r="D20" s="84" t="s">
        <v>282</v>
      </c>
      <c r="E20" s="84"/>
      <c r="F20" s="107">
        <v>41816</v>
      </c>
      <c r="G20" s="94">
        <v>6.1499999999999995</v>
      </c>
      <c r="H20" s="97" t="s">
        <v>180</v>
      </c>
      <c r="I20" s="98">
        <v>5.2000000000000005E-2</v>
      </c>
      <c r="J20" s="98">
        <v>4.3499999999999997E-2</v>
      </c>
      <c r="K20" s="94">
        <v>29743</v>
      </c>
      <c r="L20" s="108">
        <v>106.825</v>
      </c>
      <c r="M20" s="94">
        <v>31.772950000000002</v>
      </c>
      <c r="N20" s="84"/>
      <c r="O20" s="95">
        <v>2.4911827355992974E-3</v>
      </c>
      <c r="P20" s="95">
        <v>1.1104701528242972E-3</v>
      </c>
    </row>
    <row r="21" spans="2:16">
      <c r="B21" s="87" t="s">
        <v>1847</v>
      </c>
      <c r="C21" s="84" t="s">
        <v>1848</v>
      </c>
      <c r="D21" s="84" t="s">
        <v>282</v>
      </c>
      <c r="E21" s="84"/>
      <c r="F21" s="107">
        <v>39289</v>
      </c>
      <c r="G21" s="94">
        <v>1.28</v>
      </c>
      <c r="H21" s="97" t="s">
        <v>180</v>
      </c>
      <c r="I21" s="98">
        <v>5.2000000000000005E-2</v>
      </c>
      <c r="J21" s="98">
        <v>-7.4000000000000012E-3</v>
      </c>
      <c r="K21" s="94">
        <v>1785519.92</v>
      </c>
      <c r="L21" s="108">
        <v>127.70310000000001</v>
      </c>
      <c r="M21" s="94">
        <v>2280.1648799999998</v>
      </c>
      <c r="N21" s="84"/>
      <c r="O21" s="95">
        <v>0.17877809216254212</v>
      </c>
      <c r="P21" s="95">
        <v>7.9692160871376275E-2</v>
      </c>
    </row>
    <row r="22" spans="2:16">
      <c r="B22" s="87" t="s">
        <v>1849</v>
      </c>
      <c r="C22" s="84" t="s">
        <v>1850</v>
      </c>
      <c r="D22" s="84" t="s">
        <v>282</v>
      </c>
      <c r="E22" s="84"/>
      <c r="F22" s="107">
        <v>41845</v>
      </c>
      <c r="G22" s="94">
        <v>6.83</v>
      </c>
      <c r="H22" s="97" t="s">
        <v>180</v>
      </c>
      <c r="I22" s="98">
        <v>5.2000000000000005E-2</v>
      </c>
      <c r="J22" s="98">
        <v>4.3700000000000003E-2</v>
      </c>
      <c r="K22" s="94">
        <v>1750434.78</v>
      </c>
      <c r="L22" s="108">
        <v>107.3283</v>
      </c>
      <c r="M22" s="94">
        <v>1878.71264</v>
      </c>
      <c r="N22" s="84"/>
      <c r="O22" s="95">
        <v>0.14730191857917435</v>
      </c>
      <c r="P22" s="95">
        <v>6.5661334954851172E-2</v>
      </c>
    </row>
    <row r="23" spans="2:16">
      <c r="B23" s="87" t="s">
        <v>1851</v>
      </c>
      <c r="C23" s="84" t="s">
        <v>1852</v>
      </c>
      <c r="D23" s="84" t="s">
        <v>282</v>
      </c>
      <c r="E23" s="84"/>
      <c r="F23" s="107">
        <v>42209</v>
      </c>
      <c r="G23" s="94">
        <v>7.4699999999999989</v>
      </c>
      <c r="H23" s="97" t="s">
        <v>180</v>
      </c>
      <c r="I23" s="98">
        <v>5.2000000000000005E-2</v>
      </c>
      <c r="J23" s="98">
        <v>4.5899999999999996E-2</v>
      </c>
      <c r="K23" s="94">
        <v>2199881.14</v>
      </c>
      <c r="L23" s="108">
        <v>106.2654</v>
      </c>
      <c r="M23" s="94">
        <v>2337.7119900000002</v>
      </c>
      <c r="N23" s="84"/>
      <c r="O23" s="95">
        <v>0.18329011786099425</v>
      </c>
      <c r="P23" s="95">
        <v>8.17034424186137E-2</v>
      </c>
    </row>
    <row r="24" spans="2:16">
      <c r="B24" s="83"/>
      <c r="C24" s="84"/>
      <c r="D24" s="84"/>
      <c r="E24" s="84"/>
      <c r="F24" s="84"/>
      <c r="G24" s="84"/>
      <c r="H24" s="84"/>
      <c r="I24" s="84"/>
      <c r="J24" s="84"/>
      <c r="K24" s="94"/>
      <c r="L24" s="84"/>
      <c r="M24" s="84"/>
      <c r="N24" s="84"/>
      <c r="O24" s="95"/>
      <c r="P24" s="84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99" t="s">
        <v>127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99" t="s">
        <v>258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99" t="s">
        <v>266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</row>
    <row r="118" spans="2:16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</row>
    <row r="119" spans="2:16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</row>
    <row r="120" spans="2:16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</row>
    <row r="121" spans="2:16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</row>
    <row r="122" spans="2:16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</row>
    <row r="123" spans="2:16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195</v>
      </c>
      <c r="C1" s="78" t="s" vm="1">
        <v>277</v>
      </c>
    </row>
    <row r="2" spans="2:65">
      <c r="B2" s="58" t="s">
        <v>194</v>
      </c>
      <c r="C2" s="78" t="s">
        <v>278</v>
      </c>
    </row>
    <row r="3" spans="2:65">
      <c r="B3" s="58" t="s">
        <v>196</v>
      </c>
      <c r="C3" s="78" t="s">
        <v>279</v>
      </c>
    </row>
    <row r="4" spans="2:65">
      <c r="B4" s="58" t="s">
        <v>197</v>
      </c>
      <c r="C4" s="78">
        <v>17010</v>
      </c>
    </row>
    <row r="6" spans="2:65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101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131</v>
      </c>
      <c r="C8" s="31" t="s">
        <v>50</v>
      </c>
      <c r="D8" s="31" t="s">
        <v>133</v>
      </c>
      <c r="E8" s="31" t="s">
        <v>132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1" t="s">
        <v>19</v>
      </c>
      <c r="N8" s="31" t="s">
        <v>260</v>
      </c>
      <c r="O8" s="31" t="s">
        <v>259</v>
      </c>
      <c r="P8" s="31" t="s">
        <v>124</v>
      </c>
      <c r="Q8" s="31" t="s">
        <v>65</v>
      </c>
      <c r="R8" s="31" t="s">
        <v>198</v>
      </c>
      <c r="S8" s="32" t="s">
        <v>200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267</v>
      </c>
      <c r="O9" s="33"/>
      <c r="P9" s="33" t="s">
        <v>263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1" t="s">
        <v>129</v>
      </c>
      <c r="S10" s="21" t="s">
        <v>201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276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258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266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9.42578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195</v>
      </c>
      <c r="C1" s="78" t="s" vm="1">
        <v>277</v>
      </c>
    </row>
    <row r="2" spans="2:81">
      <c r="B2" s="58" t="s">
        <v>194</v>
      </c>
      <c r="C2" s="78" t="s">
        <v>278</v>
      </c>
    </row>
    <row r="3" spans="2:81">
      <c r="B3" s="58" t="s">
        <v>196</v>
      </c>
      <c r="C3" s="78" t="s">
        <v>279</v>
      </c>
    </row>
    <row r="4" spans="2:81">
      <c r="B4" s="58" t="s">
        <v>197</v>
      </c>
      <c r="C4" s="78">
        <v>17010</v>
      </c>
    </row>
    <row r="6" spans="2:81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78.75">
      <c r="B8" s="23" t="s">
        <v>131</v>
      </c>
      <c r="C8" s="31" t="s">
        <v>50</v>
      </c>
      <c r="D8" s="31" t="s">
        <v>133</v>
      </c>
      <c r="E8" s="31" t="s">
        <v>132</v>
      </c>
      <c r="F8" s="31" t="s">
        <v>71</v>
      </c>
      <c r="G8" s="31" t="s">
        <v>15</v>
      </c>
      <c r="H8" s="31" t="s">
        <v>72</v>
      </c>
      <c r="I8" s="31" t="s">
        <v>116</v>
      </c>
      <c r="J8" s="31" t="s">
        <v>18</v>
      </c>
      <c r="K8" s="31" t="s">
        <v>115</v>
      </c>
      <c r="L8" s="31" t="s">
        <v>17</v>
      </c>
      <c r="M8" s="71" t="s">
        <v>19</v>
      </c>
      <c r="N8" s="71" t="s">
        <v>260</v>
      </c>
      <c r="O8" s="31" t="s">
        <v>259</v>
      </c>
      <c r="P8" s="31" t="s">
        <v>124</v>
      </c>
      <c r="Q8" s="31" t="s">
        <v>65</v>
      </c>
      <c r="R8" s="31" t="s">
        <v>198</v>
      </c>
      <c r="S8" s="32" t="s">
        <v>200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267</v>
      </c>
      <c r="O9" s="33"/>
      <c r="P9" s="33" t="s">
        <v>263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21" t="s">
        <v>201</v>
      </c>
      <c r="T10" s="5"/>
      <c r="BZ10" s="1"/>
    </row>
    <row r="11" spans="2:81" s="4" customFormat="1" ht="18" customHeight="1">
      <c r="B11" s="109" t="s">
        <v>57</v>
      </c>
      <c r="C11" s="80"/>
      <c r="D11" s="80"/>
      <c r="E11" s="80"/>
      <c r="F11" s="80"/>
      <c r="G11" s="80"/>
      <c r="H11" s="80"/>
      <c r="I11" s="80"/>
      <c r="J11" s="90">
        <v>5.8601010343356599</v>
      </c>
      <c r="K11" s="80"/>
      <c r="L11" s="80"/>
      <c r="M11" s="89">
        <v>1.9472273642364975E-2</v>
      </c>
      <c r="N11" s="88"/>
      <c r="O11" s="90"/>
      <c r="P11" s="88">
        <v>433.39525252284005</v>
      </c>
      <c r="Q11" s="80"/>
      <c r="R11" s="89">
        <v>1</v>
      </c>
      <c r="S11" s="89">
        <v>1.5147239784230392E-2</v>
      </c>
      <c r="T11" s="5"/>
      <c r="BZ11" s="1"/>
      <c r="CC11" s="1"/>
    </row>
    <row r="12" spans="2:81" ht="17.25" customHeight="1">
      <c r="B12" s="110" t="s">
        <v>253</v>
      </c>
      <c r="C12" s="82"/>
      <c r="D12" s="82"/>
      <c r="E12" s="82"/>
      <c r="F12" s="82"/>
      <c r="G12" s="82"/>
      <c r="H12" s="82"/>
      <c r="I12" s="82"/>
      <c r="J12" s="93">
        <v>5.678443901172729</v>
      </c>
      <c r="K12" s="82"/>
      <c r="L12" s="82"/>
      <c r="M12" s="92">
        <v>1.7761337199549695E-2</v>
      </c>
      <c r="N12" s="91"/>
      <c r="O12" s="93"/>
      <c r="P12" s="91">
        <v>408.06861168127995</v>
      </c>
      <c r="Q12" s="82"/>
      <c r="R12" s="92">
        <v>0.94156225594505005</v>
      </c>
      <c r="S12" s="92">
        <v>1.4262069262580581E-2</v>
      </c>
    </row>
    <row r="13" spans="2:81">
      <c r="B13" s="111" t="s">
        <v>66</v>
      </c>
      <c r="C13" s="82"/>
      <c r="D13" s="82"/>
      <c r="E13" s="82"/>
      <c r="F13" s="82"/>
      <c r="G13" s="82"/>
      <c r="H13" s="82"/>
      <c r="I13" s="82"/>
      <c r="J13" s="93">
        <v>5.7595566026907221</v>
      </c>
      <c r="K13" s="82"/>
      <c r="L13" s="82"/>
      <c r="M13" s="92">
        <v>1.4086685307311532E-2</v>
      </c>
      <c r="N13" s="91"/>
      <c r="O13" s="93"/>
      <c r="P13" s="91">
        <v>334.92521529003</v>
      </c>
      <c r="Q13" s="82"/>
      <c r="R13" s="92">
        <v>0.77279391811607201</v>
      </c>
      <c r="S13" s="92">
        <v>1.1705694781499049E-2</v>
      </c>
    </row>
    <row r="14" spans="2:81">
      <c r="B14" s="112" t="s">
        <v>1853</v>
      </c>
      <c r="C14" s="84" t="s">
        <v>1854</v>
      </c>
      <c r="D14" s="97" t="s">
        <v>1855</v>
      </c>
      <c r="E14" s="84" t="s">
        <v>1856</v>
      </c>
      <c r="F14" s="97" t="s">
        <v>661</v>
      </c>
      <c r="G14" s="84" t="s">
        <v>354</v>
      </c>
      <c r="H14" s="84" t="s">
        <v>355</v>
      </c>
      <c r="I14" s="107">
        <v>39076</v>
      </c>
      <c r="J14" s="96">
        <v>9.01</v>
      </c>
      <c r="K14" s="97" t="s">
        <v>180</v>
      </c>
      <c r="L14" s="98">
        <v>4.9000000000000002E-2</v>
      </c>
      <c r="M14" s="95">
        <v>1.3999999999999997E-2</v>
      </c>
      <c r="N14" s="94">
        <v>30749.435712000002</v>
      </c>
      <c r="O14" s="96">
        <v>161.75</v>
      </c>
      <c r="P14" s="94">
        <v>49.737209701450006</v>
      </c>
      <c r="Q14" s="95">
        <v>1.566374636913809E-5</v>
      </c>
      <c r="R14" s="95">
        <v>0.11476177787348707</v>
      </c>
      <c r="S14" s="95">
        <v>1.7383241675142944E-3</v>
      </c>
    </row>
    <row r="15" spans="2:81">
      <c r="B15" s="112" t="s">
        <v>1857</v>
      </c>
      <c r="C15" s="84" t="s">
        <v>1858</v>
      </c>
      <c r="D15" s="97" t="s">
        <v>1855</v>
      </c>
      <c r="E15" s="84" t="s">
        <v>1856</v>
      </c>
      <c r="F15" s="97" t="s">
        <v>661</v>
      </c>
      <c r="G15" s="84" t="s">
        <v>354</v>
      </c>
      <c r="H15" s="84" t="s">
        <v>355</v>
      </c>
      <c r="I15" s="107">
        <v>42639</v>
      </c>
      <c r="J15" s="96">
        <v>11.669999999999998</v>
      </c>
      <c r="K15" s="97" t="s">
        <v>180</v>
      </c>
      <c r="L15" s="98">
        <v>4.0999999999999995E-2</v>
      </c>
      <c r="M15" s="95">
        <v>2.2499999999999999E-2</v>
      </c>
      <c r="N15" s="94">
        <v>46005.690603999996</v>
      </c>
      <c r="O15" s="96">
        <v>128.41999999999999</v>
      </c>
      <c r="P15" s="94">
        <v>59.080510198720006</v>
      </c>
      <c r="Q15" s="95">
        <v>1.2239495381180552E-5</v>
      </c>
      <c r="R15" s="95">
        <v>0.13632016007283432</v>
      </c>
      <c r="S15" s="95">
        <v>2.0648741520478912E-3</v>
      </c>
    </row>
    <row r="16" spans="2:81">
      <c r="B16" s="112" t="s">
        <v>1859</v>
      </c>
      <c r="C16" s="84" t="s">
        <v>1860</v>
      </c>
      <c r="D16" s="97" t="s">
        <v>1855</v>
      </c>
      <c r="E16" s="84" t="s">
        <v>1856</v>
      </c>
      <c r="F16" s="97" t="s">
        <v>661</v>
      </c>
      <c r="G16" s="84" t="s">
        <v>354</v>
      </c>
      <c r="H16" s="84" t="s">
        <v>355</v>
      </c>
      <c r="I16" s="107">
        <v>38714</v>
      </c>
      <c r="J16" s="96">
        <v>0.75000000000000011</v>
      </c>
      <c r="K16" s="97" t="s">
        <v>180</v>
      </c>
      <c r="L16" s="98">
        <v>4.9000000000000002E-2</v>
      </c>
      <c r="M16" s="95">
        <v>4.4000000000000003E-3</v>
      </c>
      <c r="N16" s="94">
        <v>631.41519840000001</v>
      </c>
      <c r="O16" s="96">
        <v>124.46</v>
      </c>
      <c r="P16" s="94">
        <v>0.78585936379999999</v>
      </c>
      <c r="Q16" s="95">
        <v>4.4208276716034519E-6</v>
      </c>
      <c r="R16" s="95">
        <v>1.8132625108960669E-3</v>
      </c>
      <c r="S16" s="95">
        <v>2.7465922044298401E-5</v>
      </c>
    </row>
    <row r="17" spans="2:19">
      <c r="B17" s="112" t="s">
        <v>1861</v>
      </c>
      <c r="C17" s="84" t="s">
        <v>1862</v>
      </c>
      <c r="D17" s="97" t="s">
        <v>1855</v>
      </c>
      <c r="E17" s="84" t="s">
        <v>1863</v>
      </c>
      <c r="F17" s="97" t="s">
        <v>557</v>
      </c>
      <c r="G17" s="84" t="s">
        <v>354</v>
      </c>
      <c r="H17" s="84" t="s">
        <v>355</v>
      </c>
      <c r="I17" s="107">
        <v>38918</v>
      </c>
      <c r="J17" s="96">
        <v>1.7100000000000002</v>
      </c>
      <c r="K17" s="97" t="s">
        <v>180</v>
      </c>
      <c r="L17" s="98">
        <v>0.05</v>
      </c>
      <c r="M17" s="95">
        <v>-8.9999999999999998E-4</v>
      </c>
      <c r="N17" s="94">
        <v>179.96159597000002</v>
      </c>
      <c r="O17" s="96">
        <v>127.92</v>
      </c>
      <c r="P17" s="94">
        <v>0.23020687385999999</v>
      </c>
      <c r="Q17" s="95">
        <v>7.207776285761204E-6</v>
      </c>
      <c r="R17" s="95">
        <v>5.311707327663171E-4</v>
      </c>
      <c r="S17" s="95">
        <v>8.0457704555767686E-6</v>
      </c>
    </row>
    <row r="18" spans="2:19">
      <c r="B18" s="112" t="s">
        <v>1864</v>
      </c>
      <c r="C18" s="84" t="s">
        <v>1865</v>
      </c>
      <c r="D18" s="97" t="s">
        <v>1855</v>
      </c>
      <c r="E18" s="84" t="s">
        <v>1866</v>
      </c>
      <c r="F18" s="97" t="s">
        <v>661</v>
      </c>
      <c r="G18" s="84" t="s">
        <v>354</v>
      </c>
      <c r="H18" s="84" t="s">
        <v>176</v>
      </c>
      <c r="I18" s="107">
        <v>42796</v>
      </c>
      <c r="J18" s="96">
        <v>8.6000000000000014</v>
      </c>
      <c r="K18" s="97" t="s">
        <v>180</v>
      </c>
      <c r="L18" s="98">
        <v>2.1400000000000002E-2</v>
      </c>
      <c r="M18" s="95">
        <v>1.3799999999999996E-2</v>
      </c>
      <c r="N18" s="94">
        <v>14507.8</v>
      </c>
      <c r="O18" s="96">
        <v>106.99</v>
      </c>
      <c r="P18" s="94">
        <v>15.521895476020001</v>
      </c>
      <c r="Q18" s="95">
        <v>5.5875307148964353E-5</v>
      </c>
      <c r="R18" s="95">
        <v>3.5814641221068734E-2</v>
      </c>
      <c r="S18" s="95">
        <v>5.4249295836171008E-4</v>
      </c>
    </row>
    <row r="19" spans="2:19">
      <c r="B19" s="112" t="s">
        <v>1867</v>
      </c>
      <c r="C19" s="84" t="s">
        <v>1868</v>
      </c>
      <c r="D19" s="97" t="s">
        <v>1855</v>
      </c>
      <c r="E19" s="84" t="s">
        <v>454</v>
      </c>
      <c r="F19" s="97" t="s">
        <v>455</v>
      </c>
      <c r="G19" s="84" t="s">
        <v>387</v>
      </c>
      <c r="H19" s="84" t="s">
        <v>355</v>
      </c>
      <c r="I19" s="107">
        <v>39856</v>
      </c>
      <c r="J19" s="96">
        <v>1.78</v>
      </c>
      <c r="K19" s="97" t="s">
        <v>180</v>
      </c>
      <c r="L19" s="98">
        <v>6.8499999999999991E-2</v>
      </c>
      <c r="M19" s="95">
        <v>5.8999999999999999E-3</v>
      </c>
      <c r="N19" s="94">
        <v>9594.3495000000003</v>
      </c>
      <c r="O19" s="96">
        <v>125.15</v>
      </c>
      <c r="P19" s="94">
        <v>12.007328713000001</v>
      </c>
      <c r="Q19" s="95">
        <v>1.8996793393142477E-5</v>
      </c>
      <c r="R19" s="95">
        <v>2.7705261290021196E-2</v>
      </c>
      <c r="S19" s="95">
        <v>4.1965823604470727E-4</v>
      </c>
    </row>
    <row r="20" spans="2:19">
      <c r="B20" s="112" t="s">
        <v>1869</v>
      </c>
      <c r="C20" s="84">
        <v>5088</v>
      </c>
      <c r="D20" s="97" t="s">
        <v>1855</v>
      </c>
      <c r="E20" s="84" t="s">
        <v>358</v>
      </c>
      <c r="F20" s="97" t="s">
        <v>359</v>
      </c>
      <c r="G20" s="84" t="s">
        <v>387</v>
      </c>
      <c r="H20" s="84" t="s">
        <v>355</v>
      </c>
      <c r="I20" s="107">
        <v>36034</v>
      </c>
      <c r="J20" s="96">
        <v>0.40999999999999992</v>
      </c>
      <c r="K20" s="97" t="s">
        <v>180</v>
      </c>
      <c r="L20" s="98">
        <v>5.0999999999999997E-2</v>
      </c>
      <c r="M20" s="95">
        <v>2.8999999999999998E-3</v>
      </c>
      <c r="N20" s="94">
        <v>188.25</v>
      </c>
      <c r="O20" s="96">
        <v>148.19999999999999</v>
      </c>
      <c r="P20" s="94">
        <v>0.27898650251000001</v>
      </c>
      <c r="Q20" s="84"/>
      <c r="R20" s="95">
        <v>6.4372302392790362E-4</v>
      </c>
      <c r="S20" s="95">
        <v>9.7506269980658341E-6</v>
      </c>
    </row>
    <row r="21" spans="2:19">
      <c r="B21" s="112" t="s">
        <v>1870</v>
      </c>
      <c r="C21" s="84" t="s">
        <v>1871</v>
      </c>
      <c r="D21" s="97" t="s">
        <v>1855</v>
      </c>
      <c r="E21" s="84" t="s">
        <v>454</v>
      </c>
      <c r="F21" s="97" t="s">
        <v>455</v>
      </c>
      <c r="G21" s="84" t="s">
        <v>407</v>
      </c>
      <c r="H21" s="84" t="s">
        <v>176</v>
      </c>
      <c r="I21" s="107">
        <v>40715</v>
      </c>
      <c r="J21" s="96">
        <v>3.27</v>
      </c>
      <c r="K21" s="97" t="s">
        <v>180</v>
      </c>
      <c r="L21" s="98">
        <v>0.06</v>
      </c>
      <c r="M21" s="95">
        <v>4.1000000000000003E-3</v>
      </c>
      <c r="N21" s="94">
        <v>38200.945</v>
      </c>
      <c r="O21" s="96">
        <v>126.02</v>
      </c>
      <c r="P21" s="94">
        <v>48.140830808680001</v>
      </c>
      <c r="Q21" s="95">
        <v>1.0322490714276497E-5</v>
      </c>
      <c r="R21" s="95">
        <v>0.11107835290868343</v>
      </c>
      <c r="S21" s="95">
        <v>1.6825304463451932E-3</v>
      </c>
    </row>
    <row r="22" spans="2:19">
      <c r="B22" s="112" t="s">
        <v>1872</v>
      </c>
      <c r="C22" s="84" t="s">
        <v>1873</v>
      </c>
      <c r="D22" s="97" t="s">
        <v>1855</v>
      </c>
      <c r="E22" s="84" t="s">
        <v>1874</v>
      </c>
      <c r="F22" s="97" t="s">
        <v>661</v>
      </c>
      <c r="G22" s="84" t="s">
        <v>407</v>
      </c>
      <c r="H22" s="84" t="s">
        <v>176</v>
      </c>
      <c r="I22" s="107">
        <v>38495</v>
      </c>
      <c r="J22" s="96">
        <v>1.25</v>
      </c>
      <c r="K22" s="97" t="s">
        <v>180</v>
      </c>
      <c r="L22" s="98">
        <v>4.9500000000000002E-2</v>
      </c>
      <c r="M22" s="95">
        <v>-2.0000000000000004E-4</v>
      </c>
      <c r="N22" s="94">
        <v>713.59214659999998</v>
      </c>
      <c r="O22" s="96">
        <v>129.69</v>
      </c>
      <c r="P22" s="94">
        <v>0.92545765980999994</v>
      </c>
      <c r="Q22" s="95">
        <v>1.8831573174107674E-5</v>
      </c>
      <c r="R22" s="95">
        <v>2.1353663991998343E-3</v>
      </c>
      <c r="S22" s="95">
        <v>3.234490687586853E-5</v>
      </c>
    </row>
    <row r="23" spans="2:19">
      <c r="B23" s="112" t="s">
        <v>1875</v>
      </c>
      <c r="C23" s="84" t="s">
        <v>1876</v>
      </c>
      <c r="D23" s="97" t="s">
        <v>1855</v>
      </c>
      <c r="E23" s="84" t="s">
        <v>435</v>
      </c>
      <c r="F23" s="97" t="s">
        <v>359</v>
      </c>
      <c r="G23" s="84" t="s">
        <v>407</v>
      </c>
      <c r="H23" s="84" t="s">
        <v>176</v>
      </c>
      <c r="I23" s="107">
        <v>41182</v>
      </c>
      <c r="J23" s="96">
        <v>0.5</v>
      </c>
      <c r="K23" s="97" t="s">
        <v>180</v>
      </c>
      <c r="L23" s="98">
        <v>5.7999999999999996E-2</v>
      </c>
      <c r="M23" s="95">
        <v>1.5400000000000002E-2</v>
      </c>
      <c r="N23" s="94">
        <v>502</v>
      </c>
      <c r="O23" s="96">
        <v>128.58000000000001</v>
      </c>
      <c r="P23" s="94">
        <v>0.6454716225899999</v>
      </c>
      <c r="Q23" s="84"/>
      <c r="R23" s="95">
        <v>1.4893370862570383E-3</v>
      </c>
      <c r="S23" s="95">
        <v>2.255934596508238E-5</v>
      </c>
    </row>
    <row r="24" spans="2:19">
      <c r="B24" s="112" t="s">
        <v>1877</v>
      </c>
      <c r="C24" s="84" t="s">
        <v>1878</v>
      </c>
      <c r="D24" s="97" t="s">
        <v>1855</v>
      </c>
      <c r="E24" s="84" t="s">
        <v>1879</v>
      </c>
      <c r="F24" s="97" t="s">
        <v>661</v>
      </c>
      <c r="G24" s="84" t="s">
        <v>407</v>
      </c>
      <c r="H24" s="84" t="s">
        <v>355</v>
      </c>
      <c r="I24" s="107">
        <v>39350</v>
      </c>
      <c r="J24" s="96">
        <v>4.6100000000000003</v>
      </c>
      <c r="K24" s="97" t="s">
        <v>180</v>
      </c>
      <c r="L24" s="98">
        <v>5.5999999999999994E-2</v>
      </c>
      <c r="M24" s="95">
        <v>5.0000000000000001E-3</v>
      </c>
      <c r="N24" s="94">
        <v>7312.9032979000003</v>
      </c>
      <c r="O24" s="96">
        <v>151.37</v>
      </c>
      <c r="P24" s="94">
        <v>11.069541431189998</v>
      </c>
      <c r="Q24" s="95">
        <v>8.2635964629111093E-6</v>
      </c>
      <c r="R24" s="95">
        <v>2.5541445982052217E-2</v>
      </c>
      <c r="S24" s="95">
        <v>3.8688240672611282E-4</v>
      </c>
    </row>
    <row r="25" spans="2:19">
      <c r="B25" s="112" t="s">
        <v>1880</v>
      </c>
      <c r="C25" s="84" t="s">
        <v>1881</v>
      </c>
      <c r="D25" s="97" t="s">
        <v>1855</v>
      </c>
      <c r="E25" s="84" t="s">
        <v>1882</v>
      </c>
      <c r="F25" s="97" t="s">
        <v>393</v>
      </c>
      <c r="G25" s="84" t="s">
        <v>407</v>
      </c>
      <c r="H25" s="84" t="s">
        <v>355</v>
      </c>
      <c r="I25" s="107">
        <v>38652</v>
      </c>
      <c r="J25" s="96">
        <v>2.12</v>
      </c>
      <c r="K25" s="97" t="s">
        <v>180</v>
      </c>
      <c r="L25" s="98">
        <v>5.2999999999999999E-2</v>
      </c>
      <c r="M25" s="95">
        <v>-4.0000000000000002E-4</v>
      </c>
      <c r="N25" s="94">
        <v>6453.4197105000003</v>
      </c>
      <c r="O25" s="96">
        <v>135.37</v>
      </c>
      <c r="P25" s="94">
        <v>8.7359940923400003</v>
      </c>
      <c r="Q25" s="95">
        <v>3.0243347135362415E-5</v>
      </c>
      <c r="R25" s="95">
        <v>2.0157106109231344E-2</v>
      </c>
      <c r="S25" s="95">
        <v>3.0532451959270252E-4</v>
      </c>
    </row>
    <row r="26" spans="2:19">
      <c r="B26" s="112" t="s">
        <v>1883</v>
      </c>
      <c r="C26" s="84" t="s">
        <v>1884</v>
      </c>
      <c r="D26" s="97" t="s">
        <v>1855</v>
      </c>
      <c r="E26" s="84" t="s">
        <v>377</v>
      </c>
      <c r="F26" s="97" t="s">
        <v>359</v>
      </c>
      <c r="G26" s="84" t="s">
        <v>565</v>
      </c>
      <c r="H26" s="84" t="s">
        <v>355</v>
      </c>
      <c r="I26" s="107">
        <v>38018</v>
      </c>
      <c r="J26" s="96">
        <v>0.82</v>
      </c>
      <c r="K26" s="97" t="s">
        <v>180</v>
      </c>
      <c r="L26" s="98">
        <v>5.7500000000000002E-2</v>
      </c>
      <c r="M26" s="95">
        <v>7.3000000000000001E-3</v>
      </c>
      <c r="N26" s="94">
        <v>20080</v>
      </c>
      <c r="O26" s="96">
        <v>129.91</v>
      </c>
      <c r="P26" s="94">
        <v>26.085928198290002</v>
      </c>
      <c r="Q26" s="95">
        <v>4.3709185894645188E-5</v>
      </c>
      <c r="R26" s="95">
        <v>6.0189695310322457E-2</v>
      </c>
      <c r="S26" s="95">
        <v>9.1170774740522169E-4</v>
      </c>
    </row>
    <row r="27" spans="2:19">
      <c r="B27" s="112" t="s">
        <v>1885</v>
      </c>
      <c r="C27" s="84" t="s">
        <v>1886</v>
      </c>
      <c r="D27" s="97" t="s">
        <v>1855</v>
      </c>
      <c r="E27" s="84" t="s">
        <v>377</v>
      </c>
      <c r="F27" s="97" t="s">
        <v>359</v>
      </c>
      <c r="G27" s="84" t="s">
        <v>565</v>
      </c>
      <c r="H27" s="84" t="s">
        <v>355</v>
      </c>
      <c r="I27" s="107">
        <v>39658</v>
      </c>
      <c r="J27" s="96">
        <v>4.1099999999999994</v>
      </c>
      <c r="K27" s="97" t="s">
        <v>180</v>
      </c>
      <c r="L27" s="98">
        <v>5.7500000000000002E-2</v>
      </c>
      <c r="M27" s="95">
        <v>1.9E-3</v>
      </c>
      <c r="N27" s="94">
        <v>55353.03</v>
      </c>
      <c r="O27" s="96">
        <v>147.41999999999999</v>
      </c>
      <c r="P27" s="94">
        <v>81.60143664779001</v>
      </c>
      <c r="Q27" s="95">
        <v>4.2513847926267277E-5</v>
      </c>
      <c r="R27" s="95">
        <v>0.18828410365083451</v>
      </c>
      <c r="S27" s="95">
        <v>2.8519844655580792E-3</v>
      </c>
    </row>
    <row r="28" spans="2:19">
      <c r="B28" s="112" t="s">
        <v>1887</v>
      </c>
      <c r="C28" s="84" t="s">
        <v>1888</v>
      </c>
      <c r="D28" s="97" t="s">
        <v>1855</v>
      </c>
      <c r="E28" s="84"/>
      <c r="F28" s="97" t="s">
        <v>393</v>
      </c>
      <c r="G28" s="84" t="s">
        <v>657</v>
      </c>
      <c r="H28" s="84" t="s">
        <v>355</v>
      </c>
      <c r="I28" s="107">
        <v>38445</v>
      </c>
      <c r="J28" s="96">
        <v>1.4300000000000004</v>
      </c>
      <c r="K28" s="97" t="s">
        <v>180</v>
      </c>
      <c r="L28" s="98">
        <v>6.7000000000000004E-2</v>
      </c>
      <c r="M28" s="95">
        <v>2.6400000000000007E-2</v>
      </c>
      <c r="N28" s="94">
        <v>1955.2601435499998</v>
      </c>
      <c r="O28" s="96">
        <v>131.9</v>
      </c>
      <c r="P28" s="94">
        <v>2.5789881080199999</v>
      </c>
      <c r="Q28" s="95">
        <v>1.3620760791736704E-5</v>
      </c>
      <c r="R28" s="95">
        <v>5.9506607259941927E-3</v>
      </c>
      <c r="S28" s="95">
        <v>9.0136084891236543E-5</v>
      </c>
    </row>
    <row r="29" spans="2:19">
      <c r="B29" s="112" t="s">
        <v>1889</v>
      </c>
      <c r="C29" s="84" t="s">
        <v>1890</v>
      </c>
      <c r="D29" s="97" t="s">
        <v>1855</v>
      </c>
      <c r="E29" s="84" t="s">
        <v>1891</v>
      </c>
      <c r="F29" s="97" t="s">
        <v>868</v>
      </c>
      <c r="G29" s="84" t="s">
        <v>1773</v>
      </c>
      <c r="H29" s="84"/>
      <c r="I29" s="107">
        <v>39104</v>
      </c>
      <c r="J29" s="96">
        <v>2.6600000000000006</v>
      </c>
      <c r="K29" s="97" t="s">
        <v>180</v>
      </c>
      <c r="L29" s="98">
        <v>5.5999999999999994E-2</v>
      </c>
      <c r="M29" s="95">
        <v>9.8900000000000002E-2</v>
      </c>
      <c r="N29" s="94">
        <v>16172.45770993</v>
      </c>
      <c r="O29" s="96">
        <v>108.206</v>
      </c>
      <c r="P29" s="94">
        <v>17.49956989196</v>
      </c>
      <c r="Q29" s="95">
        <v>1.779148354909761E-5</v>
      </c>
      <c r="R29" s="95">
        <v>4.0377853218495435E-2</v>
      </c>
      <c r="S29" s="95">
        <v>6.116130246730093E-4</v>
      </c>
    </row>
    <row r="30" spans="2:19">
      <c r="B30" s="113"/>
      <c r="C30" s="84"/>
      <c r="D30" s="84"/>
      <c r="E30" s="84"/>
      <c r="F30" s="84"/>
      <c r="G30" s="84"/>
      <c r="H30" s="84"/>
      <c r="I30" s="84"/>
      <c r="J30" s="96"/>
      <c r="K30" s="84"/>
      <c r="L30" s="84"/>
      <c r="M30" s="95"/>
      <c r="N30" s="94"/>
      <c r="O30" s="96"/>
      <c r="P30" s="84"/>
      <c r="Q30" s="84"/>
      <c r="R30" s="95"/>
      <c r="S30" s="84"/>
    </row>
    <row r="31" spans="2:19">
      <c r="B31" s="111" t="s">
        <v>67</v>
      </c>
      <c r="C31" s="82"/>
      <c r="D31" s="82"/>
      <c r="E31" s="82"/>
      <c r="F31" s="82"/>
      <c r="G31" s="82"/>
      <c r="H31" s="82"/>
      <c r="I31" s="82"/>
      <c r="J31" s="93">
        <v>5.7997057522808442</v>
      </c>
      <c r="K31" s="82"/>
      <c r="L31" s="82"/>
      <c r="M31" s="92">
        <v>2.2407222583961901E-2</v>
      </c>
      <c r="N31" s="91"/>
      <c r="O31" s="93"/>
      <c r="P31" s="91">
        <v>55.901235390220002</v>
      </c>
      <c r="Q31" s="82"/>
      <c r="R31" s="92">
        <v>0.12898442026028883</v>
      </c>
      <c r="S31" s="92">
        <v>1.9537579421125394E-3</v>
      </c>
    </row>
    <row r="32" spans="2:19">
      <c r="B32" s="112" t="s">
        <v>1892</v>
      </c>
      <c r="C32" s="84" t="s">
        <v>1893</v>
      </c>
      <c r="D32" s="97" t="s">
        <v>1855</v>
      </c>
      <c r="E32" s="84" t="s">
        <v>1866</v>
      </c>
      <c r="F32" s="97" t="s">
        <v>661</v>
      </c>
      <c r="G32" s="84" t="s">
        <v>354</v>
      </c>
      <c r="H32" s="84" t="s">
        <v>176</v>
      </c>
      <c r="I32" s="107">
        <v>42796</v>
      </c>
      <c r="J32" s="96">
        <v>7.9699999999999989</v>
      </c>
      <c r="K32" s="97" t="s">
        <v>180</v>
      </c>
      <c r="L32" s="98">
        <v>3.7400000000000003E-2</v>
      </c>
      <c r="M32" s="95">
        <v>2.8999999999999998E-2</v>
      </c>
      <c r="N32" s="94">
        <v>14527.88</v>
      </c>
      <c r="O32" s="96">
        <v>107.06</v>
      </c>
      <c r="P32" s="94">
        <v>15.553548649280001</v>
      </c>
      <c r="Q32" s="95">
        <v>2.8206299096412443E-5</v>
      </c>
      <c r="R32" s="95">
        <v>3.588767656946202E-2</v>
      </c>
      <c r="S32" s="95">
        <v>5.4359924229654792E-4</v>
      </c>
    </row>
    <row r="33" spans="2:19">
      <c r="B33" s="112" t="s">
        <v>1894</v>
      </c>
      <c r="C33" s="84" t="s">
        <v>1895</v>
      </c>
      <c r="D33" s="97" t="s">
        <v>1855</v>
      </c>
      <c r="E33" s="84" t="s">
        <v>1866</v>
      </c>
      <c r="F33" s="97" t="s">
        <v>661</v>
      </c>
      <c r="G33" s="84" t="s">
        <v>354</v>
      </c>
      <c r="H33" s="84" t="s">
        <v>176</v>
      </c>
      <c r="I33" s="107">
        <v>42796</v>
      </c>
      <c r="J33" s="96">
        <v>4.68</v>
      </c>
      <c r="K33" s="97" t="s">
        <v>180</v>
      </c>
      <c r="L33" s="98">
        <v>2.5000000000000001E-2</v>
      </c>
      <c r="M33" s="95">
        <v>1.72E-2</v>
      </c>
      <c r="N33" s="94">
        <v>23054.939599000001</v>
      </c>
      <c r="O33" s="96">
        <v>103.82</v>
      </c>
      <c r="P33" s="94">
        <v>23.935638549760004</v>
      </c>
      <c r="Q33" s="95">
        <v>3.1786938848414996E-5</v>
      </c>
      <c r="R33" s="95">
        <v>5.5228197379708466E-2</v>
      </c>
      <c r="S33" s="95">
        <v>8.3655474856124878E-4</v>
      </c>
    </row>
    <row r="34" spans="2:19">
      <c r="B34" s="112" t="s">
        <v>1896</v>
      </c>
      <c r="C34" s="84" t="s">
        <v>1897</v>
      </c>
      <c r="D34" s="97" t="s">
        <v>1855</v>
      </c>
      <c r="E34" s="84" t="s">
        <v>1898</v>
      </c>
      <c r="F34" s="97" t="s">
        <v>393</v>
      </c>
      <c r="G34" s="84" t="s">
        <v>407</v>
      </c>
      <c r="H34" s="84" t="s">
        <v>176</v>
      </c>
      <c r="I34" s="107">
        <v>42598</v>
      </c>
      <c r="J34" s="96">
        <v>5.8000000000000007</v>
      </c>
      <c r="K34" s="97" t="s">
        <v>180</v>
      </c>
      <c r="L34" s="98">
        <v>3.1E-2</v>
      </c>
      <c r="M34" s="95">
        <v>2.4199999999999999E-2</v>
      </c>
      <c r="N34" s="94">
        <v>14004.936309000001</v>
      </c>
      <c r="O34" s="96">
        <v>104.11</v>
      </c>
      <c r="P34" s="94">
        <v>14.580539190070001</v>
      </c>
      <c r="Q34" s="95">
        <v>3.6855095549999999E-5</v>
      </c>
      <c r="R34" s="95">
        <v>3.3642590926400609E-2</v>
      </c>
      <c r="S34" s="95">
        <v>5.0959239172496378E-4</v>
      </c>
    </row>
    <row r="35" spans="2:19">
      <c r="B35" s="112" t="s">
        <v>1899</v>
      </c>
      <c r="C35" s="84" t="s">
        <v>1900</v>
      </c>
      <c r="D35" s="97" t="s">
        <v>1855</v>
      </c>
      <c r="E35" s="84" t="s">
        <v>1901</v>
      </c>
      <c r="F35" s="97" t="s">
        <v>393</v>
      </c>
      <c r="G35" s="84" t="s">
        <v>657</v>
      </c>
      <c r="H35" s="84" t="s">
        <v>176</v>
      </c>
      <c r="I35" s="107">
        <v>41903</v>
      </c>
      <c r="J35" s="96">
        <v>2</v>
      </c>
      <c r="K35" s="97" t="s">
        <v>180</v>
      </c>
      <c r="L35" s="98">
        <v>5.1500000000000004E-2</v>
      </c>
      <c r="M35" s="95">
        <v>2.0199999999999996E-2</v>
      </c>
      <c r="N35" s="94">
        <v>1708.9754069600001</v>
      </c>
      <c r="O35" s="96">
        <v>107.17</v>
      </c>
      <c r="P35" s="94">
        <v>1.8315090011100004</v>
      </c>
      <c r="Q35" s="95">
        <v>2.3623528579054445E-5</v>
      </c>
      <c r="R35" s="95">
        <v>4.2259553847177394E-3</v>
      </c>
      <c r="S35" s="95">
        <v>6.4011559529779193E-5</v>
      </c>
    </row>
    <row r="36" spans="2:19">
      <c r="B36" s="113"/>
      <c r="C36" s="84"/>
      <c r="D36" s="84"/>
      <c r="E36" s="84"/>
      <c r="F36" s="84"/>
      <c r="G36" s="84"/>
      <c r="H36" s="84"/>
      <c r="I36" s="84"/>
      <c r="J36" s="96"/>
      <c r="K36" s="84"/>
      <c r="L36" s="84"/>
      <c r="M36" s="95"/>
      <c r="N36" s="94"/>
      <c r="O36" s="96"/>
      <c r="P36" s="84"/>
      <c r="Q36" s="84"/>
      <c r="R36" s="95"/>
      <c r="S36" s="84"/>
    </row>
    <row r="37" spans="2:19">
      <c r="B37" s="111" t="s">
        <v>52</v>
      </c>
      <c r="C37" s="82"/>
      <c r="D37" s="82"/>
      <c r="E37" s="82"/>
      <c r="F37" s="82"/>
      <c r="G37" s="82"/>
      <c r="H37" s="82"/>
      <c r="I37" s="82"/>
      <c r="J37" s="93">
        <v>3.709701334664373</v>
      </c>
      <c r="K37" s="82"/>
      <c r="L37" s="82"/>
      <c r="M37" s="92">
        <v>7.4078108838311479E-2</v>
      </c>
      <c r="N37" s="91"/>
      <c r="O37" s="93"/>
      <c r="P37" s="91">
        <v>17.242161001030002</v>
      </c>
      <c r="Q37" s="82"/>
      <c r="R37" s="92">
        <v>3.9783917568689417E-2</v>
      </c>
      <c r="S37" s="92">
        <v>6.0261653896899481E-4</v>
      </c>
    </row>
    <row r="38" spans="2:19">
      <c r="B38" s="112" t="s">
        <v>1902</v>
      </c>
      <c r="C38" s="84" t="s">
        <v>1903</v>
      </c>
      <c r="D38" s="97" t="s">
        <v>1855</v>
      </c>
      <c r="E38" s="84" t="s">
        <v>1904</v>
      </c>
      <c r="F38" s="97" t="s">
        <v>661</v>
      </c>
      <c r="G38" s="84" t="s">
        <v>407</v>
      </c>
      <c r="H38" s="84" t="s">
        <v>176</v>
      </c>
      <c r="I38" s="107">
        <v>39855</v>
      </c>
      <c r="J38" s="96">
        <v>4.45</v>
      </c>
      <c r="K38" s="97" t="s">
        <v>179</v>
      </c>
      <c r="L38" s="98">
        <v>7.9699999999999993E-2</v>
      </c>
      <c r="M38" s="95">
        <v>4.1000000000000009E-2</v>
      </c>
      <c r="N38" s="94">
        <v>87.884123450000004</v>
      </c>
      <c r="O38" s="96">
        <v>120.08</v>
      </c>
      <c r="P38" s="94">
        <v>0.37083683258</v>
      </c>
      <c r="Q38" s="95">
        <v>9.9244216949559071E-7</v>
      </c>
      <c r="R38" s="95">
        <v>8.556550410308355E-4</v>
      </c>
      <c r="S38" s="95">
        <v>1.2960812079079559E-5</v>
      </c>
    </row>
    <row r="39" spans="2:19">
      <c r="B39" s="112" t="s">
        <v>1905</v>
      </c>
      <c r="C39" s="84" t="s">
        <v>1906</v>
      </c>
      <c r="D39" s="97" t="s">
        <v>1855</v>
      </c>
      <c r="E39" s="84" t="s">
        <v>1063</v>
      </c>
      <c r="F39" s="97" t="s">
        <v>915</v>
      </c>
      <c r="G39" s="84" t="s">
        <v>495</v>
      </c>
      <c r="H39" s="84" t="s">
        <v>355</v>
      </c>
      <c r="I39" s="107">
        <v>42954</v>
      </c>
      <c r="J39" s="96">
        <v>2.3700000000000006</v>
      </c>
      <c r="K39" s="97" t="s">
        <v>179</v>
      </c>
      <c r="L39" s="98">
        <v>3.7000000000000005E-2</v>
      </c>
      <c r="M39" s="95">
        <v>3.8400000000000004E-2</v>
      </c>
      <c r="N39" s="94">
        <v>704.77135399999997</v>
      </c>
      <c r="O39" s="96">
        <v>99.89</v>
      </c>
      <c r="P39" s="94">
        <v>2.4738424284299998</v>
      </c>
      <c r="Q39" s="95">
        <v>1.0487044729480388E-5</v>
      </c>
      <c r="R39" s="95">
        <v>5.7080515165533049E-3</v>
      </c>
      <c r="S39" s="95">
        <v>8.6461225021972841E-5</v>
      </c>
    </row>
    <row r="40" spans="2:19">
      <c r="B40" s="112" t="s">
        <v>1907</v>
      </c>
      <c r="C40" s="84" t="s">
        <v>1908</v>
      </c>
      <c r="D40" s="97" t="s">
        <v>1855</v>
      </c>
      <c r="E40" s="84" t="s">
        <v>1063</v>
      </c>
      <c r="F40" s="97" t="s">
        <v>915</v>
      </c>
      <c r="G40" s="84" t="s">
        <v>495</v>
      </c>
      <c r="H40" s="84" t="s">
        <v>355</v>
      </c>
      <c r="I40" s="107">
        <v>42625</v>
      </c>
      <c r="J40" s="96">
        <v>4.09</v>
      </c>
      <c r="K40" s="97" t="s">
        <v>179</v>
      </c>
      <c r="L40" s="98">
        <v>4.4500000000000005E-2</v>
      </c>
      <c r="M40" s="95">
        <v>4.7800000000000002E-2</v>
      </c>
      <c r="N40" s="94">
        <v>3883.4541789999998</v>
      </c>
      <c r="O40" s="96">
        <v>99.06</v>
      </c>
      <c r="P40" s="94">
        <v>13.51818098225</v>
      </c>
      <c r="Q40" s="95">
        <v>2.8319881934415659E-5</v>
      </c>
      <c r="R40" s="95">
        <v>3.1191345321757043E-2</v>
      </c>
      <c r="S40" s="95">
        <v>4.7246278678138678E-4</v>
      </c>
    </row>
    <row r="41" spans="2:19">
      <c r="B41" s="112" t="s">
        <v>1909</v>
      </c>
      <c r="C41" s="84" t="s">
        <v>1910</v>
      </c>
      <c r="D41" s="97" t="s">
        <v>1855</v>
      </c>
      <c r="E41" s="84" t="s">
        <v>1911</v>
      </c>
      <c r="F41" s="97" t="s">
        <v>661</v>
      </c>
      <c r="G41" s="84" t="s">
        <v>1773</v>
      </c>
      <c r="H41" s="84"/>
      <c r="I41" s="107">
        <v>41840</v>
      </c>
      <c r="J41" s="96">
        <v>1.3199999999999998</v>
      </c>
      <c r="K41" s="97" t="s">
        <v>179</v>
      </c>
      <c r="L41" s="98">
        <v>5.1100000000000007E-2</v>
      </c>
      <c r="M41" s="95">
        <v>0.59240000000000004</v>
      </c>
      <c r="N41" s="94">
        <v>446.83551116000001</v>
      </c>
      <c r="O41" s="96">
        <v>56</v>
      </c>
      <c r="P41" s="94">
        <v>0.87930075777000005</v>
      </c>
      <c r="Q41" s="95">
        <v>1.4491718279904883E-5</v>
      </c>
      <c r="R41" s="95">
        <v>2.0288656893482251E-3</v>
      </c>
      <c r="S41" s="95">
        <v>3.0731715086555454E-5</v>
      </c>
    </row>
    <row r="42" spans="2:19">
      <c r="B42" s="113"/>
      <c r="C42" s="84"/>
      <c r="D42" s="84"/>
      <c r="E42" s="84"/>
      <c r="F42" s="84"/>
      <c r="G42" s="84"/>
      <c r="H42" s="84"/>
      <c r="I42" s="84"/>
      <c r="J42" s="96"/>
      <c r="K42" s="84"/>
      <c r="L42" s="84"/>
      <c r="M42" s="95"/>
      <c r="N42" s="94"/>
      <c r="O42" s="96"/>
      <c r="P42" s="84"/>
      <c r="Q42" s="84"/>
      <c r="R42" s="95"/>
      <c r="S42" s="84"/>
    </row>
    <row r="43" spans="2:19">
      <c r="B43" s="110" t="s">
        <v>252</v>
      </c>
      <c r="C43" s="82"/>
      <c r="D43" s="82"/>
      <c r="E43" s="82"/>
      <c r="F43" s="82"/>
      <c r="G43" s="82"/>
      <c r="H43" s="82"/>
      <c r="I43" s="82"/>
      <c r="J43" s="93">
        <v>8.7870021814533334</v>
      </c>
      <c r="K43" s="82"/>
      <c r="L43" s="82"/>
      <c r="M43" s="92">
        <v>4.7039271700349057E-2</v>
      </c>
      <c r="N43" s="91"/>
      <c r="O43" s="93"/>
      <c r="P43" s="91">
        <v>25.326640841560003</v>
      </c>
      <c r="Q43" s="82"/>
      <c r="R43" s="92">
        <v>5.8437744054949663E-2</v>
      </c>
      <c r="S43" s="92">
        <v>8.8517052164980659E-4</v>
      </c>
    </row>
    <row r="44" spans="2:19">
      <c r="B44" s="111" t="s">
        <v>76</v>
      </c>
      <c r="C44" s="82"/>
      <c r="D44" s="82"/>
      <c r="E44" s="82"/>
      <c r="F44" s="82"/>
      <c r="G44" s="82"/>
      <c r="H44" s="82"/>
      <c r="I44" s="82"/>
      <c r="J44" s="93">
        <v>8.7870021814533334</v>
      </c>
      <c r="K44" s="82"/>
      <c r="L44" s="82"/>
      <c r="M44" s="92">
        <v>4.7039271700349057E-2</v>
      </c>
      <c r="N44" s="91"/>
      <c r="O44" s="93"/>
      <c r="P44" s="91">
        <v>25.326640841560003</v>
      </c>
      <c r="Q44" s="82"/>
      <c r="R44" s="92">
        <v>5.8437744054949663E-2</v>
      </c>
      <c r="S44" s="92">
        <v>8.8517052164980659E-4</v>
      </c>
    </row>
    <row r="45" spans="2:19">
      <c r="B45" s="112" t="s">
        <v>1912</v>
      </c>
      <c r="C45" s="84">
        <v>4824</v>
      </c>
      <c r="D45" s="97" t="s">
        <v>1855</v>
      </c>
      <c r="E45" s="84"/>
      <c r="F45" s="97" t="s">
        <v>903</v>
      </c>
      <c r="G45" s="84" t="s">
        <v>928</v>
      </c>
      <c r="H45" s="84" t="s">
        <v>900</v>
      </c>
      <c r="I45" s="107">
        <v>42825</v>
      </c>
      <c r="J45" s="96">
        <v>16.700000000000003</v>
      </c>
      <c r="K45" s="97" t="s">
        <v>188</v>
      </c>
      <c r="L45" s="98">
        <v>4.555E-2</v>
      </c>
      <c r="M45" s="95">
        <v>5.1799999999999999E-2</v>
      </c>
      <c r="N45" s="94">
        <v>2809.192</v>
      </c>
      <c r="O45" s="96">
        <v>91.01</v>
      </c>
      <c r="P45" s="94">
        <v>6.9637910424199996</v>
      </c>
      <c r="Q45" s="95">
        <v>1.6864022475822283E-5</v>
      </c>
      <c r="R45" s="95">
        <v>1.6067991058699948E-2</v>
      </c>
      <c r="S45" s="95">
        <v>2.4338571341699805E-4</v>
      </c>
    </row>
    <row r="46" spans="2:19">
      <c r="B46" s="112" t="s">
        <v>1913</v>
      </c>
      <c r="C46" s="84" t="s">
        <v>1914</v>
      </c>
      <c r="D46" s="97" t="s">
        <v>1855</v>
      </c>
      <c r="E46" s="84"/>
      <c r="F46" s="97" t="s">
        <v>840</v>
      </c>
      <c r="G46" s="84" t="s">
        <v>878</v>
      </c>
      <c r="H46" s="84" t="s">
        <v>885</v>
      </c>
      <c r="I46" s="107">
        <v>42135</v>
      </c>
      <c r="J46" s="96">
        <v>2.72</v>
      </c>
      <c r="K46" s="97" t="s">
        <v>179</v>
      </c>
      <c r="L46" s="98">
        <v>0.06</v>
      </c>
      <c r="M46" s="95">
        <v>4.4300000000000006E-2</v>
      </c>
      <c r="N46" s="94">
        <v>3349.7566389800004</v>
      </c>
      <c r="O46" s="96">
        <v>107.44</v>
      </c>
      <c r="P46" s="94">
        <v>12.646810564460001</v>
      </c>
      <c r="Q46" s="95">
        <v>4.060311077551516E-6</v>
      </c>
      <c r="R46" s="95">
        <v>2.9180777802344546E-2</v>
      </c>
      <c r="S46" s="95">
        <v>4.4200823846246042E-4</v>
      </c>
    </row>
    <row r="47" spans="2:19">
      <c r="B47" s="112" t="s">
        <v>1915</v>
      </c>
      <c r="C47" s="84" t="s">
        <v>1916</v>
      </c>
      <c r="D47" s="97" t="s">
        <v>1855</v>
      </c>
      <c r="E47" s="84"/>
      <c r="F47" s="97" t="s">
        <v>903</v>
      </c>
      <c r="G47" s="84" t="s">
        <v>1773</v>
      </c>
      <c r="H47" s="84"/>
      <c r="I47" s="107">
        <v>42640</v>
      </c>
      <c r="J47" s="96">
        <v>12.57</v>
      </c>
      <c r="K47" s="97" t="s">
        <v>188</v>
      </c>
      <c r="L47" s="98">
        <v>3.9510000000000003E-2</v>
      </c>
      <c r="M47" s="95">
        <v>4.7299999999999995E-2</v>
      </c>
      <c r="N47" s="94">
        <v>2277.3230000000003</v>
      </c>
      <c r="O47" s="96">
        <v>92.15</v>
      </c>
      <c r="P47" s="94">
        <v>5.7160392346800002</v>
      </c>
      <c r="Q47" s="95">
        <v>5.7719942110825843E-6</v>
      </c>
      <c r="R47" s="95">
        <v>1.318897519390516E-2</v>
      </c>
      <c r="S47" s="95">
        <v>1.9977656977034799E-4</v>
      </c>
    </row>
    <row r="48" spans="2:19">
      <c r="B48" s="161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</row>
    <row r="49" spans="2:19">
      <c r="B49" s="161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</row>
    <row r="50" spans="2:19">
      <c r="C50" s="1"/>
      <c r="D50" s="1"/>
      <c r="E50" s="1"/>
    </row>
    <row r="51" spans="2:19">
      <c r="B51" s="99" t="s">
        <v>276</v>
      </c>
      <c r="C51" s="1"/>
      <c r="D51" s="1"/>
      <c r="E51" s="1"/>
    </row>
    <row r="52" spans="2:19">
      <c r="B52" s="99" t="s">
        <v>127</v>
      </c>
      <c r="C52" s="1"/>
      <c r="D52" s="1"/>
      <c r="E52" s="1"/>
    </row>
    <row r="53" spans="2:19">
      <c r="B53" s="99" t="s">
        <v>258</v>
      </c>
      <c r="C53" s="1"/>
      <c r="D53" s="1"/>
      <c r="E53" s="1"/>
    </row>
    <row r="54" spans="2:19">
      <c r="B54" s="99" t="s">
        <v>266</v>
      </c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7">
    <cfRule type="cellIs" dxfId="2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9.5703125" style="2" customWidth="1"/>
    <col min="4" max="4" width="7.28515625" style="2" customWidth="1"/>
    <col min="5" max="5" width="11.28515625" style="2" bestFit="1" customWidth="1"/>
    <col min="6" max="6" width="35.7109375" style="1" bestFit="1" customWidth="1"/>
    <col min="7" max="7" width="12.28515625" style="1" bestFit="1" customWidth="1"/>
    <col min="8" max="8" width="9" style="1" bestFit="1" customWidth="1"/>
    <col min="9" max="9" width="13.140625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195</v>
      </c>
      <c r="C1" s="78" t="s" vm="1">
        <v>277</v>
      </c>
    </row>
    <row r="2" spans="2:98">
      <c r="B2" s="58" t="s">
        <v>194</v>
      </c>
      <c r="C2" s="78" t="s">
        <v>278</v>
      </c>
    </row>
    <row r="3" spans="2:98">
      <c r="B3" s="58" t="s">
        <v>196</v>
      </c>
      <c r="C3" s="78" t="s">
        <v>279</v>
      </c>
    </row>
    <row r="4" spans="2:98">
      <c r="B4" s="58" t="s">
        <v>197</v>
      </c>
      <c r="C4" s="78">
        <v>17010</v>
      </c>
    </row>
    <row r="6" spans="2:98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63">
      <c r="B8" s="23" t="s">
        <v>131</v>
      </c>
      <c r="C8" s="31" t="s">
        <v>50</v>
      </c>
      <c r="D8" s="31" t="s">
        <v>133</v>
      </c>
      <c r="E8" s="31" t="s">
        <v>132</v>
      </c>
      <c r="F8" s="31" t="s">
        <v>71</v>
      </c>
      <c r="G8" s="31" t="s">
        <v>115</v>
      </c>
      <c r="H8" s="31" t="s">
        <v>260</v>
      </c>
      <c r="I8" s="31" t="s">
        <v>259</v>
      </c>
      <c r="J8" s="31" t="s">
        <v>124</v>
      </c>
      <c r="K8" s="31" t="s">
        <v>65</v>
      </c>
      <c r="L8" s="31" t="s">
        <v>198</v>
      </c>
      <c r="M8" s="32" t="s">
        <v>200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267</v>
      </c>
      <c r="I9" s="33"/>
      <c r="J9" s="33" t="s">
        <v>263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 t="s">
        <v>32</v>
      </c>
      <c r="C11" s="80"/>
      <c r="D11" s="80"/>
      <c r="E11" s="80"/>
      <c r="F11" s="80"/>
      <c r="G11" s="80"/>
      <c r="H11" s="88"/>
      <c r="I11" s="88"/>
      <c r="J11" s="88">
        <v>280.63338545914996</v>
      </c>
      <c r="K11" s="80"/>
      <c r="L11" s="89">
        <v>1</v>
      </c>
      <c r="M11" s="89">
        <v>9.8081858448278211E-3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1" t="s">
        <v>253</v>
      </c>
      <c r="C12" s="82"/>
      <c r="D12" s="82"/>
      <c r="E12" s="82"/>
      <c r="F12" s="82"/>
      <c r="G12" s="82"/>
      <c r="H12" s="91"/>
      <c r="I12" s="91"/>
      <c r="J12" s="91">
        <v>33.400547078679999</v>
      </c>
      <c r="K12" s="82"/>
      <c r="L12" s="92">
        <v>0.11901843761045283</v>
      </c>
      <c r="M12" s="92">
        <v>1.1673549550443667E-3</v>
      </c>
    </row>
    <row r="13" spans="2:98">
      <c r="B13" s="87" t="s">
        <v>1917</v>
      </c>
      <c r="C13" s="84">
        <v>5992</v>
      </c>
      <c r="D13" s="97" t="s">
        <v>30</v>
      </c>
      <c r="E13" s="84" t="s">
        <v>1891</v>
      </c>
      <c r="F13" s="97" t="s">
        <v>868</v>
      </c>
      <c r="G13" s="97" t="s">
        <v>180</v>
      </c>
      <c r="H13" s="94">
        <v>485.70733899999999</v>
      </c>
      <c r="I13" s="94">
        <v>0</v>
      </c>
      <c r="J13" s="94">
        <v>4.8693999999999999E-7</v>
      </c>
      <c r="K13" s="95">
        <v>1.779147761904762E-5</v>
      </c>
      <c r="L13" s="95">
        <v>1.7351463697140225E-9</v>
      </c>
      <c r="M13" s="95">
        <v>1.7018638062133457E-11</v>
      </c>
    </row>
    <row r="14" spans="2:98">
      <c r="B14" s="87" t="s">
        <v>1918</v>
      </c>
      <c r="C14" s="84">
        <v>2007</v>
      </c>
      <c r="D14" s="97" t="s">
        <v>30</v>
      </c>
      <c r="E14" s="84" t="s">
        <v>1919</v>
      </c>
      <c r="F14" s="97" t="s">
        <v>393</v>
      </c>
      <c r="G14" s="97" t="s">
        <v>180</v>
      </c>
      <c r="H14" s="94">
        <v>548.57731699999999</v>
      </c>
      <c r="I14" s="94">
        <v>524.8981</v>
      </c>
      <c r="J14" s="94">
        <v>2.8794719146599999</v>
      </c>
      <c r="K14" s="95">
        <v>4.0160000000000002E-5</v>
      </c>
      <c r="L14" s="95">
        <v>1.0260617816190464E-2</v>
      </c>
      <c r="M14" s="95">
        <v>1.0063804642394746E-4</v>
      </c>
    </row>
    <row r="15" spans="2:98">
      <c r="B15" s="87" t="s">
        <v>1921</v>
      </c>
      <c r="C15" s="84" t="s">
        <v>1922</v>
      </c>
      <c r="D15" s="97" t="s">
        <v>30</v>
      </c>
      <c r="E15" s="84" t="s">
        <v>1923</v>
      </c>
      <c r="F15" s="97" t="s">
        <v>393</v>
      </c>
      <c r="G15" s="97" t="s">
        <v>179</v>
      </c>
      <c r="H15" s="94">
        <v>929.31610209000007</v>
      </c>
      <c r="I15" s="94">
        <v>883.49090000000001</v>
      </c>
      <c r="J15" s="94">
        <v>28.851427104719999</v>
      </c>
      <c r="K15" s="95">
        <v>1.6032335675162811E-5</v>
      </c>
      <c r="L15" s="95">
        <v>0.10280824948006666</v>
      </c>
      <c r="M15" s="95">
        <v>1.008362417281917E-3</v>
      </c>
    </row>
    <row r="16" spans="2:98">
      <c r="B16" s="87" t="s">
        <v>1924</v>
      </c>
      <c r="C16" s="84" t="s">
        <v>1925</v>
      </c>
      <c r="D16" s="97" t="s">
        <v>30</v>
      </c>
      <c r="E16" s="84" t="s">
        <v>1911</v>
      </c>
      <c r="F16" s="97" t="s">
        <v>661</v>
      </c>
      <c r="G16" s="97" t="s">
        <v>179</v>
      </c>
      <c r="H16" s="94">
        <v>29.688167050000001</v>
      </c>
      <c r="I16" s="94">
        <v>1600.441</v>
      </c>
      <c r="J16" s="94">
        <v>1.6696475723600002</v>
      </c>
      <c r="K16" s="95">
        <v>3.0278215098982891E-6</v>
      </c>
      <c r="L16" s="95">
        <v>5.9495685790493386E-3</v>
      </c>
      <c r="M16" s="95">
        <v>5.8354474319864097E-5</v>
      </c>
    </row>
    <row r="17" spans="2:13">
      <c r="B17" s="83"/>
      <c r="C17" s="84"/>
      <c r="D17" s="84"/>
      <c r="E17" s="84"/>
      <c r="F17" s="84"/>
      <c r="G17" s="84"/>
      <c r="H17" s="94"/>
      <c r="I17" s="94"/>
      <c r="J17" s="84"/>
      <c r="K17" s="84"/>
      <c r="L17" s="95"/>
      <c r="M17" s="84"/>
    </row>
    <row r="18" spans="2:13">
      <c r="B18" s="81" t="s">
        <v>252</v>
      </c>
      <c r="C18" s="82"/>
      <c r="D18" s="82"/>
      <c r="E18" s="82"/>
      <c r="F18" s="82"/>
      <c r="G18" s="82"/>
      <c r="H18" s="91"/>
      <c r="I18" s="91"/>
      <c r="J18" s="91">
        <v>247.23283838046999</v>
      </c>
      <c r="K18" s="82"/>
      <c r="L18" s="92">
        <v>0.88098156238954728</v>
      </c>
      <c r="M18" s="92">
        <v>8.6408308897834556E-3</v>
      </c>
    </row>
    <row r="19" spans="2:13">
      <c r="B19" s="102" t="s">
        <v>69</v>
      </c>
      <c r="C19" s="82"/>
      <c r="D19" s="82"/>
      <c r="E19" s="82"/>
      <c r="F19" s="82"/>
      <c r="G19" s="82"/>
      <c r="H19" s="91"/>
      <c r="I19" s="91"/>
      <c r="J19" s="91">
        <v>247.23283838046999</v>
      </c>
      <c r="K19" s="82"/>
      <c r="L19" s="92">
        <v>0.88098156238954728</v>
      </c>
      <c r="M19" s="92">
        <v>8.6408308897834556E-3</v>
      </c>
    </row>
    <row r="20" spans="2:13">
      <c r="B20" s="87" t="s">
        <v>1926</v>
      </c>
      <c r="C20" s="84">
        <v>3610</v>
      </c>
      <c r="D20" s="97" t="s">
        <v>30</v>
      </c>
      <c r="E20" s="84"/>
      <c r="F20" s="97" t="s">
        <v>393</v>
      </c>
      <c r="G20" s="97" t="s">
        <v>179</v>
      </c>
      <c r="H20" s="94">
        <v>392.76781199999999</v>
      </c>
      <c r="I20" s="94">
        <v>427.73899999999998</v>
      </c>
      <c r="J20" s="94">
        <v>5.9035941855599994</v>
      </c>
      <c r="K20" s="95">
        <v>5.7497810157416802E-5</v>
      </c>
      <c r="L20" s="95">
        <v>2.103667806986332E-2</v>
      </c>
      <c r="M20" s="95">
        <v>2.0633164806703325E-4</v>
      </c>
    </row>
    <row r="21" spans="2:13">
      <c r="B21" s="87" t="s">
        <v>1927</v>
      </c>
      <c r="C21" s="84" t="s">
        <v>1928</v>
      </c>
      <c r="D21" s="97" t="s">
        <v>30</v>
      </c>
      <c r="E21" s="84"/>
      <c r="F21" s="97" t="s">
        <v>798</v>
      </c>
      <c r="G21" s="97" t="s">
        <v>179</v>
      </c>
      <c r="H21" s="94">
        <v>3.8405208799999997</v>
      </c>
      <c r="I21" s="94">
        <v>103471.4657</v>
      </c>
      <c r="J21" s="94">
        <v>13.964085850670001</v>
      </c>
      <c r="K21" s="95">
        <v>4.5311779807066427E-5</v>
      </c>
      <c r="L21" s="95">
        <v>4.9759175401825687E-2</v>
      </c>
      <c r="M21" s="95">
        <v>4.8804723982649143E-4</v>
      </c>
    </row>
    <row r="22" spans="2:13">
      <c r="B22" s="87" t="s">
        <v>1929</v>
      </c>
      <c r="C22" s="84" t="s">
        <v>1930</v>
      </c>
      <c r="D22" s="97" t="s">
        <v>30</v>
      </c>
      <c r="E22" s="84"/>
      <c r="F22" s="97" t="s">
        <v>798</v>
      </c>
      <c r="G22" s="97" t="s">
        <v>179</v>
      </c>
      <c r="H22" s="94">
        <v>1474.3805912600001</v>
      </c>
      <c r="I22" s="94">
        <v>315.89999999999998</v>
      </c>
      <c r="J22" s="94">
        <v>16.36669496855</v>
      </c>
      <c r="K22" s="95">
        <v>4.9632308063076834E-5</v>
      </c>
      <c r="L22" s="95">
        <v>5.8320555630870928E-2</v>
      </c>
      <c r="M22" s="95">
        <v>5.7201884820120175E-4</v>
      </c>
    </row>
    <row r="23" spans="2:13">
      <c r="B23" s="87" t="s">
        <v>1931</v>
      </c>
      <c r="C23" s="84">
        <v>5814</v>
      </c>
      <c r="D23" s="97" t="s">
        <v>30</v>
      </c>
      <c r="E23" s="84"/>
      <c r="F23" s="97" t="s">
        <v>393</v>
      </c>
      <c r="G23" s="97" t="s">
        <v>179</v>
      </c>
      <c r="H23" s="94">
        <v>2167.824752</v>
      </c>
      <c r="I23" s="94">
        <v>103.63890000000001</v>
      </c>
      <c r="J23" s="94">
        <v>7.89493798118</v>
      </c>
      <c r="K23" s="95">
        <v>5.0194283789633138E-5</v>
      </c>
      <c r="L23" s="95">
        <v>2.813256864739358E-2</v>
      </c>
      <c r="M23" s="95">
        <v>2.7592946158601269E-4</v>
      </c>
    </row>
    <row r="24" spans="2:13">
      <c r="B24" s="87" t="s">
        <v>1932</v>
      </c>
      <c r="C24" s="84" t="s">
        <v>1933</v>
      </c>
      <c r="D24" s="97" t="s">
        <v>30</v>
      </c>
      <c r="E24" s="84"/>
      <c r="F24" s="97" t="s">
        <v>798</v>
      </c>
      <c r="G24" s="97" t="s">
        <v>179</v>
      </c>
      <c r="H24" s="94">
        <v>2.77008118</v>
      </c>
      <c r="I24" s="94">
        <v>3649.9351999999999</v>
      </c>
      <c r="J24" s="94">
        <v>0.35528695337000005</v>
      </c>
      <c r="K24" s="95">
        <v>5.3139527072069096E-5</v>
      </c>
      <c r="L24" s="95">
        <v>1.2660181282020593E-3</v>
      </c>
      <c r="M24" s="95">
        <v>1.2417341084326852E-5</v>
      </c>
    </row>
    <row r="25" spans="2:13">
      <c r="B25" s="87" t="s">
        <v>1934</v>
      </c>
      <c r="C25" s="84">
        <v>2994</v>
      </c>
      <c r="D25" s="97" t="s">
        <v>30</v>
      </c>
      <c r="E25" s="84"/>
      <c r="F25" s="97" t="s">
        <v>393</v>
      </c>
      <c r="G25" s="97" t="s">
        <v>181</v>
      </c>
      <c r="H25" s="94">
        <v>12.54989709</v>
      </c>
      <c r="I25" s="94">
        <v>21914.8184</v>
      </c>
      <c r="J25" s="94">
        <v>11.905443044</v>
      </c>
      <c r="K25" s="95">
        <v>2.3226284926557883E-5</v>
      </c>
      <c r="L25" s="95">
        <v>4.2423473687997829E-2</v>
      </c>
      <c r="M25" s="95">
        <v>4.1609731411504581E-4</v>
      </c>
    </row>
    <row r="26" spans="2:13">
      <c r="B26" s="87" t="s">
        <v>1935</v>
      </c>
      <c r="C26" s="84" t="s">
        <v>1936</v>
      </c>
      <c r="D26" s="97" t="s">
        <v>30</v>
      </c>
      <c r="E26" s="84"/>
      <c r="F26" s="97" t="s">
        <v>798</v>
      </c>
      <c r="G26" s="97" t="s">
        <v>181</v>
      </c>
      <c r="H26" s="94">
        <v>1.17926577</v>
      </c>
      <c r="I26" s="94">
        <v>94142.026100000003</v>
      </c>
      <c r="J26" s="94">
        <v>4.8057724688599999</v>
      </c>
      <c r="K26" s="95">
        <v>3.9807017283288834E-5</v>
      </c>
      <c r="L26" s="95">
        <v>1.7124735394533255E-2</v>
      </c>
      <c r="M26" s="95">
        <v>1.6796258729308308E-4</v>
      </c>
    </row>
    <row r="27" spans="2:13">
      <c r="B27" s="87" t="s">
        <v>1937</v>
      </c>
      <c r="C27" s="84" t="s">
        <v>1938</v>
      </c>
      <c r="D27" s="97" t="s">
        <v>30</v>
      </c>
      <c r="E27" s="84"/>
      <c r="F27" s="97" t="s">
        <v>798</v>
      </c>
      <c r="G27" s="97" t="s">
        <v>179</v>
      </c>
      <c r="H27" s="94">
        <v>1.36838423</v>
      </c>
      <c r="I27" s="94">
        <v>114437.4264</v>
      </c>
      <c r="J27" s="94">
        <v>5.5027263375000004</v>
      </c>
      <c r="K27" s="95">
        <v>8.5339999999999993E-5</v>
      </c>
      <c r="L27" s="95">
        <v>1.9608238444249526E-2</v>
      </c>
      <c r="M27" s="95">
        <v>1.9232124675089691E-4</v>
      </c>
    </row>
    <row r="28" spans="2:13">
      <c r="B28" s="87" t="s">
        <v>2842</v>
      </c>
      <c r="C28" s="84">
        <v>4654</v>
      </c>
      <c r="D28" s="97" t="s">
        <v>30</v>
      </c>
      <c r="E28" s="84"/>
      <c r="F28" s="97" t="s">
        <v>798</v>
      </c>
      <c r="G28" s="97" t="s">
        <v>182</v>
      </c>
      <c r="H28" s="94">
        <v>1310.9711175000002</v>
      </c>
      <c r="I28" s="94">
        <v>454.45350000000002</v>
      </c>
      <c r="J28" s="94">
        <v>29.45632795577</v>
      </c>
      <c r="K28" s="95">
        <v>1.3271625000000001E-4</v>
      </c>
      <c r="L28" s="95">
        <v>0.10496373376095615</v>
      </c>
      <c r="M28" s="95">
        <v>1.0295038076944864E-3</v>
      </c>
    </row>
    <row r="29" spans="2:13">
      <c r="B29" s="87" t="s">
        <v>1939</v>
      </c>
      <c r="C29" s="84" t="s">
        <v>1940</v>
      </c>
      <c r="D29" s="97" t="s">
        <v>30</v>
      </c>
      <c r="E29" s="84"/>
      <c r="F29" s="97" t="s">
        <v>798</v>
      </c>
      <c r="G29" s="97" t="s">
        <v>179</v>
      </c>
      <c r="H29" s="94">
        <v>0.33070756000000001</v>
      </c>
      <c r="I29" s="94">
        <v>0</v>
      </c>
      <c r="J29" s="94">
        <v>0</v>
      </c>
      <c r="K29" s="95">
        <v>6.2476904193753707E-6</v>
      </c>
      <c r="L29" s="95">
        <v>0</v>
      </c>
      <c r="M29" s="95">
        <v>0</v>
      </c>
    </row>
    <row r="30" spans="2:13">
      <c r="B30" s="87" t="s">
        <v>1941</v>
      </c>
      <c r="C30" s="84">
        <v>5522</v>
      </c>
      <c r="D30" s="97" t="s">
        <v>30</v>
      </c>
      <c r="E30" s="84"/>
      <c r="F30" s="97" t="s">
        <v>798</v>
      </c>
      <c r="G30" s="97" t="s">
        <v>179</v>
      </c>
      <c r="H30" s="94">
        <v>309.93862775000002</v>
      </c>
      <c r="I30" s="94">
        <v>0.54810000000000003</v>
      </c>
      <c r="J30" s="94">
        <v>5.9694878200000001E-3</v>
      </c>
      <c r="K30" s="95">
        <v>2.3126524795391976E-5</v>
      </c>
      <c r="L30" s="95">
        <v>2.127148133224848E-5</v>
      </c>
      <c r="M30" s="95">
        <v>2.0863464210147877E-7</v>
      </c>
    </row>
    <row r="31" spans="2:13">
      <c r="B31" s="87" t="s">
        <v>1942</v>
      </c>
      <c r="C31" s="84" t="s">
        <v>1943</v>
      </c>
      <c r="D31" s="97" t="s">
        <v>30</v>
      </c>
      <c r="E31" s="84"/>
      <c r="F31" s="97" t="s">
        <v>798</v>
      </c>
      <c r="G31" s="97" t="s">
        <v>181</v>
      </c>
      <c r="H31" s="94">
        <v>2.8969541500000004</v>
      </c>
      <c r="I31" s="94">
        <v>44.707700000000003</v>
      </c>
      <c r="J31" s="94">
        <v>5.6064991500000012E-3</v>
      </c>
      <c r="K31" s="95">
        <v>4.3694632730015092E-4</v>
      </c>
      <c r="L31" s="95">
        <v>1.9978019154161199E-5</v>
      </c>
      <c r="M31" s="95">
        <v>1.9594812467554298E-7</v>
      </c>
    </row>
    <row r="32" spans="2:13">
      <c r="B32" s="87" t="s">
        <v>1944</v>
      </c>
      <c r="C32" s="84">
        <v>5771</v>
      </c>
      <c r="D32" s="97" t="s">
        <v>30</v>
      </c>
      <c r="E32" s="84"/>
      <c r="F32" s="97" t="s">
        <v>798</v>
      </c>
      <c r="G32" s="97" t="s">
        <v>181</v>
      </c>
      <c r="H32" s="94">
        <v>4938.1130848099992</v>
      </c>
      <c r="I32" s="94">
        <v>107.49209999999999</v>
      </c>
      <c r="J32" s="94">
        <v>22.977623002249999</v>
      </c>
      <c r="K32" s="95">
        <v>4.7514005373968041E-5</v>
      </c>
      <c r="L32" s="95">
        <v>8.1877724436299135E-2</v>
      </c>
      <c r="M32" s="95">
        <v>8.0307193782282226E-4</v>
      </c>
    </row>
    <row r="33" spans="2:13">
      <c r="B33" s="87" t="s">
        <v>1945</v>
      </c>
      <c r="C33" s="84" t="s">
        <v>1946</v>
      </c>
      <c r="D33" s="97" t="s">
        <v>30</v>
      </c>
      <c r="E33" s="84"/>
      <c r="F33" s="97" t="s">
        <v>393</v>
      </c>
      <c r="G33" s="97" t="s">
        <v>179</v>
      </c>
      <c r="H33" s="94">
        <v>196.65674300000003</v>
      </c>
      <c r="I33" s="94">
        <v>373.12290000000002</v>
      </c>
      <c r="J33" s="94">
        <v>2.5784724962899999</v>
      </c>
      <c r="K33" s="95">
        <v>5.472106076938719E-5</v>
      </c>
      <c r="L33" s="95">
        <v>9.1880461480778868E-3</v>
      </c>
      <c r="M33" s="95">
        <v>9.0118064171202322E-5</v>
      </c>
    </row>
    <row r="34" spans="2:13">
      <c r="B34" s="87" t="s">
        <v>1947</v>
      </c>
      <c r="C34" s="84" t="s">
        <v>1948</v>
      </c>
      <c r="D34" s="97" t="s">
        <v>30</v>
      </c>
      <c r="E34" s="84"/>
      <c r="F34" s="97" t="s">
        <v>840</v>
      </c>
      <c r="G34" s="97" t="s">
        <v>179</v>
      </c>
      <c r="H34" s="94">
        <v>121.45613900000001</v>
      </c>
      <c r="I34" s="94">
        <v>1E-4</v>
      </c>
      <c r="J34" s="94">
        <v>4.2418999999999994E-7</v>
      </c>
      <c r="K34" s="95">
        <v>4.1995684465666935E-6</v>
      </c>
      <c r="L34" s="95">
        <v>1.5115450334106687E-9</v>
      </c>
      <c r="M34" s="95">
        <v>1.482551460051832E-11</v>
      </c>
    </row>
    <row r="35" spans="2:13">
      <c r="B35" s="87" t="s">
        <v>1949</v>
      </c>
      <c r="C35" s="84">
        <v>7021</v>
      </c>
      <c r="D35" s="97" t="s">
        <v>30</v>
      </c>
      <c r="E35" s="84"/>
      <c r="F35" s="97" t="s">
        <v>798</v>
      </c>
      <c r="G35" s="97" t="s">
        <v>179</v>
      </c>
      <c r="H35" s="94">
        <v>378.73465300000004</v>
      </c>
      <c r="I35" s="94">
        <v>47.724299999999999</v>
      </c>
      <c r="J35" s="94">
        <v>0.63515009095000008</v>
      </c>
      <c r="K35" s="95">
        <v>1.913095555353636E-5</v>
      </c>
      <c r="L35" s="95">
        <v>2.2632734516273541E-3</v>
      </c>
      <c r="M35" s="95">
        <v>2.2198606631226019E-5</v>
      </c>
    </row>
    <row r="36" spans="2:13">
      <c r="B36" s="87" t="s">
        <v>1950</v>
      </c>
      <c r="C36" s="84" t="s">
        <v>1951</v>
      </c>
      <c r="D36" s="97" t="s">
        <v>30</v>
      </c>
      <c r="E36" s="84"/>
      <c r="F36" s="97" t="s">
        <v>942</v>
      </c>
      <c r="G36" s="97" t="s">
        <v>179</v>
      </c>
      <c r="H36" s="94">
        <v>5.0139760000000004</v>
      </c>
      <c r="I36" s="94">
        <v>1E-4</v>
      </c>
      <c r="J36" s="94">
        <v>1.7570000000000004E-8</v>
      </c>
      <c r="K36" s="95">
        <v>1.9828188360465537E-7</v>
      </c>
      <c r="L36" s="95">
        <v>6.260837416493897E-11</v>
      </c>
      <c r="M36" s="95">
        <v>6.1407456925223832E-13</v>
      </c>
    </row>
    <row r="37" spans="2:13">
      <c r="B37" s="87" t="s">
        <v>1952</v>
      </c>
      <c r="C37" s="84" t="s">
        <v>1953</v>
      </c>
      <c r="D37" s="97" t="s">
        <v>30</v>
      </c>
      <c r="E37" s="84"/>
      <c r="F37" s="97" t="s">
        <v>798</v>
      </c>
      <c r="G37" s="97" t="s">
        <v>179</v>
      </c>
      <c r="H37" s="94">
        <v>1409.6390919999999</v>
      </c>
      <c r="I37" s="94">
        <v>337.11250000000001</v>
      </c>
      <c r="J37" s="94">
        <v>16.698772514160002</v>
      </c>
      <c r="K37" s="95">
        <v>3.2053238505201848E-5</v>
      </c>
      <c r="L37" s="95">
        <v>5.9503870100269085E-2</v>
      </c>
      <c r="M37" s="95">
        <v>5.8362501642993266E-4</v>
      </c>
    </row>
    <row r="38" spans="2:13">
      <c r="B38" s="87" t="s">
        <v>1954</v>
      </c>
      <c r="C38" s="84">
        <v>7022</v>
      </c>
      <c r="D38" s="97" t="s">
        <v>30</v>
      </c>
      <c r="E38" s="84"/>
      <c r="F38" s="97" t="s">
        <v>798</v>
      </c>
      <c r="G38" s="97" t="s">
        <v>179</v>
      </c>
      <c r="H38" s="94">
        <v>640.93577900000003</v>
      </c>
      <c r="I38" s="94">
        <v>5.5751999999999997</v>
      </c>
      <c r="J38" s="94">
        <v>0.12556735083000001</v>
      </c>
      <c r="K38" s="95">
        <v>1.9422296333333334E-5</v>
      </c>
      <c r="L38" s="95">
        <v>4.4744266839298797E-4</v>
      </c>
      <c r="M38" s="95">
        <v>4.3886008465040936E-6</v>
      </c>
    </row>
    <row r="39" spans="2:13">
      <c r="B39" s="87" t="s">
        <v>1955</v>
      </c>
      <c r="C39" s="84">
        <v>4637</v>
      </c>
      <c r="D39" s="97" t="s">
        <v>30</v>
      </c>
      <c r="E39" s="84"/>
      <c r="F39" s="97" t="s">
        <v>1956</v>
      </c>
      <c r="G39" s="97" t="s">
        <v>182</v>
      </c>
      <c r="H39" s="94">
        <v>4674.3145170000007</v>
      </c>
      <c r="I39" s="94">
        <v>76.876000000000005</v>
      </c>
      <c r="J39" s="94">
        <v>17.766616969540003</v>
      </c>
      <c r="K39" s="95">
        <v>3.6606277840856409E-5</v>
      </c>
      <c r="L39" s="95">
        <v>6.3308992764605262E-2</v>
      </c>
      <c r="M39" s="95">
        <v>6.2094636668410825E-4</v>
      </c>
    </row>
    <row r="40" spans="2:13">
      <c r="B40" s="87" t="s">
        <v>1957</v>
      </c>
      <c r="C40" s="84" t="s">
        <v>1958</v>
      </c>
      <c r="D40" s="97" t="s">
        <v>30</v>
      </c>
      <c r="E40" s="84"/>
      <c r="F40" s="97" t="s">
        <v>968</v>
      </c>
      <c r="G40" s="97" t="s">
        <v>184</v>
      </c>
      <c r="H40" s="94">
        <v>30.485958</v>
      </c>
      <c r="I40" s="94">
        <v>1E-4</v>
      </c>
      <c r="J40" s="94">
        <v>1.255E-8</v>
      </c>
      <c r="K40" s="95">
        <v>3.3545797200600801E-8</v>
      </c>
      <c r="L40" s="95">
        <v>4.4720267260670681E-11</v>
      </c>
      <c r="M40" s="95">
        <v>4.3862469232302725E-13</v>
      </c>
    </row>
    <row r="41" spans="2:13">
      <c r="B41" s="87" t="s">
        <v>1959</v>
      </c>
      <c r="C41" s="84" t="s">
        <v>1960</v>
      </c>
      <c r="D41" s="97" t="s">
        <v>30</v>
      </c>
      <c r="E41" s="84"/>
      <c r="F41" s="97" t="s">
        <v>840</v>
      </c>
      <c r="G41" s="97" t="s">
        <v>187</v>
      </c>
      <c r="H41" s="94">
        <v>13.487987</v>
      </c>
      <c r="I41" s="94">
        <v>1E-4</v>
      </c>
      <c r="J41" s="94">
        <v>5.0200000000000004E-9</v>
      </c>
      <c r="K41" s="95">
        <v>1.5156715623759344E-7</v>
      </c>
      <c r="L41" s="95">
        <v>1.7888106904268273E-11</v>
      </c>
      <c r="M41" s="95">
        <v>1.7544987692921092E-13</v>
      </c>
    </row>
    <row r="42" spans="2:13">
      <c r="B42" s="87" t="s">
        <v>1961</v>
      </c>
      <c r="C42" s="84" t="s">
        <v>1962</v>
      </c>
      <c r="D42" s="97" t="s">
        <v>30</v>
      </c>
      <c r="E42" s="84"/>
      <c r="F42" s="97" t="s">
        <v>798</v>
      </c>
      <c r="G42" s="97" t="s">
        <v>179</v>
      </c>
      <c r="H42" s="94">
        <v>35.840995309999997</v>
      </c>
      <c r="I42" s="94">
        <v>9497</v>
      </c>
      <c r="J42" s="94">
        <v>11.961021145700002</v>
      </c>
      <c r="K42" s="95">
        <v>4.3021399999999994E-5</v>
      </c>
      <c r="L42" s="95">
        <v>4.26215189120508E-2</v>
      </c>
      <c r="M42" s="95">
        <v>4.1803977847823797E-4</v>
      </c>
    </row>
    <row r="43" spans="2:13">
      <c r="B43" s="87" t="s">
        <v>1963</v>
      </c>
      <c r="C43" s="84" t="s">
        <v>1964</v>
      </c>
      <c r="D43" s="97" t="s">
        <v>30</v>
      </c>
      <c r="E43" s="84"/>
      <c r="F43" s="97" t="s">
        <v>798</v>
      </c>
      <c r="G43" s="97" t="s">
        <v>181</v>
      </c>
      <c r="H43" s="94">
        <v>4929.7825830599995</v>
      </c>
      <c r="I43" s="94">
        <v>98.412099999999995</v>
      </c>
      <c r="J43" s="94">
        <v>21.001184306999999</v>
      </c>
      <c r="K43" s="95">
        <v>8.9302699174235184E-5</v>
      </c>
      <c r="L43" s="95">
        <v>7.4834946215110998E-2</v>
      </c>
      <c r="M43" s="95">
        <v>7.3399506016550299E-4</v>
      </c>
    </row>
    <row r="44" spans="2:13">
      <c r="B44" s="87" t="s">
        <v>1965</v>
      </c>
      <c r="C44" s="84">
        <v>5691</v>
      </c>
      <c r="D44" s="97" t="s">
        <v>30</v>
      </c>
      <c r="E44" s="84"/>
      <c r="F44" s="97" t="s">
        <v>798</v>
      </c>
      <c r="G44" s="97" t="s">
        <v>179</v>
      </c>
      <c r="H44" s="94">
        <v>4290.5613699999994</v>
      </c>
      <c r="I44" s="94">
        <v>106.5224</v>
      </c>
      <c r="J44" s="94">
        <v>16.06041703524</v>
      </c>
      <c r="K44" s="95">
        <v>4.8841912988592594E-5</v>
      </c>
      <c r="L44" s="95">
        <v>5.7229174672012835E-2</v>
      </c>
      <c r="M44" s="95">
        <v>5.6131438092921519E-4</v>
      </c>
    </row>
    <row r="45" spans="2:13">
      <c r="B45" s="87" t="s">
        <v>1966</v>
      </c>
      <c r="C45" s="84">
        <v>3865</v>
      </c>
      <c r="D45" s="97" t="s">
        <v>30</v>
      </c>
      <c r="E45" s="84"/>
      <c r="F45" s="97" t="s">
        <v>393</v>
      </c>
      <c r="G45" s="97" t="s">
        <v>179</v>
      </c>
      <c r="H45" s="94">
        <v>201.291709</v>
      </c>
      <c r="I45" s="94">
        <v>424.32670000000002</v>
      </c>
      <c r="J45" s="94">
        <v>3.0014285150300002</v>
      </c>
      <c r="K45" s="95">
        <v>4.654306951080782E-5</v>
      </c>
      <c r="L45" s="95">
        <v>1.0695194052266099E-2</v>
      </c>
      <c r="M45" s="95">
        <v>1.0490045091112306E-4</v>
      </c>
    </row>
    <row r="46" spans="2:13">
      <c r="B46" s="87" t="s">
        <v>1967</v>
      </c>
      <c r="C46" s="84">
        <v>7024</v>
      </c>
      <c r="D46" s="97" t="s">
        <v>30</v>
      </c>
      <c r="E46" s="84"/>
      <c r="F46" s="97" t="s">
        <v>798</v>
      </c>
      <c r="G46" s="97" t="s">
        <v>179</v>
      </c>
      <c r="H46" s="94">
        <v>165.08947700000002</v>
      </c>
      <c r="I46" s="94">
        <v>143.11779999999999</v>
      </c>
      <c r="J46" s="94">
        <v>0.83026130898000006</v>
      </c>
      <c r="K46" s="95">
        <v>1.9422291411764709E-5</v>
      </c>
      <c r="L46" s="95">
        <v>2.9585265046836559E-3</v>
      </c>
      <c r="M46" s="95">
        <v>2.9017777784786165E-5</v>
      </c>
    </row>
    <row r="47" spans="2:13">
      <c r="B47" s="87" t="s">
        <v>1968</v>
      </c>
      <c r="C47" s="84" t="s">
        <v>1969</v>
      </c>
      <c r="D47" s="97" t="s">
        <v>30</v>
      </c>
      <c r="E47" s="84"/>
      <c r="F47" s="97" t="s">
        <v>798</v>
      </c>
      <c r="G47" s="97" t="s">
        <v>179</v>
      </c>
      <c r="H47" s="94">
        <v>1.0240574100000002</v>
      </c>
      <c r="I47" s="94">
        <v>134428.84349999999</v>
      </c>
      <c r="J47" s="94">
        <v>4.8374680535899994</v>
      </c>
      <c r="K47" s="95">
        <v>8.2649394933811566E-5</v>
      </c>
      <c r="L47" s="95">
        <v>1.7237678424023999E-2</v>
      </c>
      <c r="M47" s="95">
        <v>1.6907035351620614E-4</v>
      </c>
    </row>
    <row r="48" spans="2:13">
      <c r="B48" s="87" t="s">
        <v>1970</v>
      </c>
      <c r="C48" s="84">
        <v>4811</v>
      </c>
      <c r="D48" s="97" t="s">
        <v>30</v>
      </c>
      <c r="E48" s="84"/>
      <c r="F48" s="97" t="s">
        <v>798</v>
      </c>
      <c r="G48" s="97" t="s">
        <v>179</v>
      </c>
      <c r="H48" s="94">
        <v>948.19366400000001</v>
      </c>
      <c r="I48" s="94">
        <v>336.87599999999998</v>
      </c>
      <c r="J48" s="94">
        <v>11.22454842644</v>
      </c>
      <c r="K48" s="95">
        <v>4.8951081483129095E-5</v>
      </c>
      <c r="L48" s="95">
        <v>3.9997195658226084E-2</v>
      </c>
      <c r="M48" s="95">
        <v>3.9229992828782192E-4</v>
      </c>
    </row>
    <row r="49" spans="2:13">
      <c r="B49" s="87" t="s">
        <v>1971</v>
      </c>
      <c r="C49" s="84">
        <v>5356</v>
      </c>
      <c r="D49" s="97" t="s">
        <v>30</v>
      </c>
      <c r="E49" s="84"/>
      <c r="F49" s="97" t="s">
        <v>798</v>
      </c>
      <c r="G49" s="97" t="s">
        <v>179</v>
      </c>
      <c r="H49" s="94">
        <v>1260.3382680000002</v>
      </c>
      <c r="I49" s="94">
        <v>278.10739999999998</v>
      </c>
      <c r="J49" s="94">
        <v>12.316900273330001</v>
      </c>
      <c r="K49" s="95">
        <v>5.3183423260607988E-5</v>
      </c>
      <c r="L49" s="95">
        <v>4.3889647175007603E-2</v>
      </c>
      <c r="M49" s="95">
        <v>4.3047781615639693E-4</v>
      </c>
    </row>
    <row r="50" spans="2:13">
      <c r="B50" s="87" t="s">
        <v>1972</v>
      </c>
      <c r="C50" s="84" t="s">
        <v>1973</v>
      </c>
      <c r="D50" s="97" t="s">
        <v>30</v>
      </c>
      <c r="E50" s="84"/>
      <c r="F50" s="97" t="s">
        <v>798</v>
      </c>
      <c r="G50" s="97" t="s">
        <v>179</v>
      </c>
      <c r="H50" s="94">
        <v>2834.9403957499999</v>
      </c>
      <c r="I50" s="94">
        <v>90.855000000000004</v>
      </c>
      <c r="J50" s="94">
        <v>9.0509574263400001</v>
      </c>
      <c r="K50" s="95">
        <v>7.6609564878248355E-5</v>
      </c>
      <c r="L50" s="95">
        <v>3.225189124070732E-2</v>
      </c>
      <c r="M50" s="95">
        <v>3.1633254313603198E-4</v>
      </c>
    </row>
    <row r="51" spans="2:13">
      <c r="B51" s="87" t="s">
        <v>1974</v>
      </c>
      <c r="C51" s="84">
        <v>5511</v>
      </c>
      <c r="D51" s="97" t="s">
        <v>30</v>
      </c>
      <c r="E51" s="84"/>
      <c r="F51" s="97" t="s">
        <v>1975</v>
      </c>
      <c r="G51" s="97" t="s">
        <v>182</v>
      </c>
      <c r="H51" s="94">
        <v>2.6920377499999999</v>
      </c>
      <c r="I51" s="94">
        <v>1E-4</v>
      </c>
      <c r="J51" s="94">
        <v>1.255E-8</v>
      </c>
      <c r="K51" s="95">
        <v>2.7953203649731747E-5</v>
      </c>
      <c r="L51" s="95">
        <v>4.4720267260670681E-11</v>
      </c>
      <c r="M51" s="95">
        <v>4.3862469232302725E-13</v>
      </c>
    </row>
    <row r="52" spans="2:13">
      <c r="B52" s="87" t="s">
        <v>1976</v>
      </c>
      <c r="C52" s="84" t="s">
        <v>1977</v>
      </c>
      <c r="D52" s="97" t="s">
        <v>30</v>
      </c>
      <c r="E52" s="84"/>
      <c r="F52" s="97" t="s">
        <v>920</v>
      </c>
      <c r="G52" s="97" t="s">
        <v>181</v>
      </c>
      <c r="H52" s="94">
        <v>753</v>
      </c>
      <c r="I52" s="94">
        <v>1E-4</v>
      </c>
      <c r="J52" s="94">
        <v>3.2604900000000005E-6</v>
      </c>
      <c r="K52" s="95">
        <v>1.2550000000000001E-7</v>
      </c>
      <c r="L52" s="95">
        <v>1.1618325434322245E-8</v>
      </c>
      <c r="M52" s="95">
        <v>1.139546950655225E-10</v>
      </c>
    </row>
    <row r="53" spans="2:13">
      <c r="B53" s="161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</row>
    <row r="54" spans="2:13">
      <c r="B54" s="161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</row>
    <row r="55" spans="2:13">
      <c r="B55" s="161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</row>
    <row r="56" spans="2:13">
      <c r="B56" s="99" t="s">
        <v>276</v>
      </c>
      <c r="C56" s="1"/>
      <c r="D56" s="1"/>
      <c r="E56" s="1"/>
    </row>
    <row r="57" spans="2:13">
      <c r="B57" s="99" t="s">
        <v>127</v>
      </c>
      <c r="C57" s="1"/>
      <c r="D57" s="1"/>
      <c r="E57" s="1"/>
    </row>
    <row r="58" spans="2:13">
      <c r="B58" s="99" t="s">
        <v>258</v>
      </c>
      <c r="C58" s="1"/>
      <c r="D58" s="1"/>
      <c r="E58" s="1"/>
    </row>
    <row r="59" spans="2:13">
      <c r="B59" s="99" t="s">
        <v>266</v>
      </c>
      <c r="C59" s="1"/>
      <c r="D59" s="1"/>
      <c r="E59" s="1"/>
    </row>
    <row r="60" spans="2:13"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B399" s="45"/>
      <c r="C399" s="1"/>
      <c r="D399" s="1"/>
      <c r="E399" s="1"/>
    </row>
    <row r="400" spans="2:5">
      <c r="B400" s="45"/>
      <c r="C400" s="1"/>
      <c r="D400" s="1"/>
      <c r="E400" s="1"/>
    </row>
    <row r="401" spans="2:5">
      <c r="B401" s="3"/>
      <c r="C401" s="1"/>
      <c r="D401" s="1"/>
      <c r="E401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AH18:XFD21 D18:AF21 D1:XFD17 C5:C1048576 A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85546875" style="2" bestFit="1" customWidth="1"/>
    <col min="3" max="3" width="20.140625" style="2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12.28515625" style="1" bestFit="1" customWidth="1"/>
    <col min="8" max="8" width="8" style="1" bestFit="1" customWidth="1"/>
    <col min="9" max="9" width="10.85546875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195</v>
      </c>
      <c r="C1" s="78" t="s" vm="1">
        <v>277</v>
      </c>
    </row>
    <row r="2" spans="2:55">
      <c r="B2" s="58" t="s">
        <v>194</v>
      </c>
      <c r="C2" s="78" t="s">
        <v>278</v>
      </c>
    </row>
    <row r="3" spans="2:55">
      <c r="B3" s="58" t="s">
        <v>196</v>
      </c>
      <c r="C3" s="78" t="s">
        <v>279</v>
      </c>
    </row>
    <row r="4" spans="2:55">
      <c r="B4" s="58" t="s">
        <v>197</v>
      </c>
      <c r="C4" s="78">
        <v>17010</v>
      </c>
    </row>
    <row r="6" spans="2:55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110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78.75">
      <c r="B8" s="23" t="s">
        <v>131</v>
      </c>
      <c r="C8" s="31" t="s">
        <v>50</v>
      </c>
      <c r="D8" s="31" t="s">
        <v>115</v>
      </c>
      <c r="E8" s="31" t="s">
        <v>116</v>
      </c>
      <c r="F8" s="31" t="s">
        <v>260</v>
      </c>
      <c r="G8" s="31" t="s">
        <v>259</v>
      </c>
      <c r="H8" s="31" t="s">
        <v>124</v>
      </c>
      <c r="I8" s="31" t="s">
        <v>65</v>
      </c>
      <c r="J8" s="31" t="s">
        <v>198</v>
      </c>
      <c r="K8" s="32" t="s">
        <v>200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267</v>
      </c>
      <c r="G9" s="33"/>
      <c r="H9" s="33" t="s">
        <v>263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 t="s">
        <v>1978</v>
      </c>
      <c r="C11" s="80"/>
      <c r="D11" s="80"/>
      <c r="E11" s="80"/>
      <c r="F11" s="88"/>
      <c r="G11" s="90"/>
      <c r="H11" s="88">
        <v>560.32937483253988</v>
      </c>
      <c r="I11" s="80"/>
      <c r="J11" s="89">
        <v>1</v>
      </c>
      <c r="K11" s="89">
        <v>1.9583609532707331E-2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19.5" customHeight="1">
      <c r="B12" s="81" t="s">
        <v>1979</v>
      </c>
      <c r="C12" s="82"/>
      <c r="D12" s="82"/>
      <c r="E12" s="82"/>
      <c r="F12" s="91"/>
      <c r="G12" s="93"/>
      <c r="H12" s="91">
        <v>144.52092705086</v>
      </c>
      <c r="I12" s="82"/>
      <c r="J12" s="92">
        <v>0.25792138256904973</v>
      </c>
      <c r="K12" s="92">
        <v>5.0510316463682975E-3</v>
      </c>
      <c r="V12" s="1"/>
    </row>
    <row r="13" spans="2:55">
      <c r="B13" s="102" t="s">
        <v>247</v>
      </c>
      <c r="C13" s="82"/>
      <c r="D13" s="82"/>
      <c r="E13" s="82"/>
      <c r="F13" s="91"/>
      <c r="G13" s="93"/>
      <c r="H13" s="91">
        <v>41.542274808449996</v>
      </c>
      <c r="I13" s="82"/>
      <c r="J13" s="92">
        <v>7.4139027283488979E-2</v>
      </c>
      <c r="K13" s="92">
        <v>1.4519097614545838E-3</v>
      </c>
      <c r="V13" s="1"/>
    </row>
    <row r="14" spans="2:55">
      <c r="B14" s="87" t="s">
        <v>1980</v>
      </c>
      <c r="C14" s="84">
        <v>5224</v>
      </c>
      <c r="D14" s="97" t="s">
        <v>179</v>
      </c>
      <c r="E14" s="107">
        <v>40801</v>
      </c>
      <c r="F14" s="94">
        <v>4131.3398086500001</v>
      </c>
      <c r="G14" s="96">
        <v>160.65899999999999</v>
      </c>
      <c r="H14" s="94">
        <v>23.323715446609999</v>
      </c>
      <c r="I14" s="95">
        <v>6.5859640756999997E-5</v>
      </c>
      <c r="J14" s="95">
        <v>4.1625009314531343E-2</v>
      </c>
      <c r="K14" s="95">
        <v>8.1516792921108752E-4</v>
      </c>
      <c r="V14" s="1"/>
    </row>
    <row r="15" spans="2:55">
      <c r="B15" s="87" t="s">
        <v>1981</v>
      </c>
      <c r="C15" s="84">
        <v>5041</v>
      </c>
      <c r="D15" s="97" t="s">
        <v>179</v>
      </c>
      <c r="E15" s="107">
        <v>37328</v>
      </c>
      <c r="F15" s="94">
        <v>796.79705525999987</v>
      </c>
      <c r="G15" s="96">
        <v>13.760400000000001</v>
      </c>
      <c r="H15" s="94">
        <v>0.38528361448000004</v>
      </c>
      <c r="I15" s="95">
        <v>1.4334665972999999E-5</v>
      </c>
      <c r="J15" s="95">
        <v>6.8760202799495558E-4</v>
      </c>
      <c r="K15" s="95">
        <v>1.3465729630150905E-5</v>
      </c>
      <c r="V15" s="1"/>
    </row>
    <row r="16" spans="2:55">
      <c r="B16" s="87" t="s">
        <v>1982</v>
      </c>
      <c r="C16" s="84">
        <v>5058</v>
      </c>
      <c r="D16" s="97" t="s">
        <v>179</v>
      </c>
      <c r="E16" s="107">
        <v>39226</v>
      </c>
      <c r="F16" s="94">
        <v>2425.5643530000002</v>
      </c>
      <c r="G16" s="96">
        <v>48.177999999999997</v>
      </c>
      <c r="H16" s="94">
        <v>4.1064196150100001</v>
      </c>
      <c r="I16" s="95">
        <v>1.1452471375999999E-5</v>
      </c>
      <c r="J16" s="95">
        <v>7.3285817225578172E-3</v>
      </c>
      <c r="K16" s="95">
        <v>1.4352008288310799E-4</v>
      </c>
      <c r="V16" s="1"/>
    </row>
    <row r="17" spans="2:22">
      <c r="B17" s="87" t="s">
        <v>1983</v>
      </c>
      <c r="C17" s="84">
        <v>5074</v>
      </c>
      <c r="D17" s="97" t="s">
        <v>179</v>
      </c>
      <c r="E17" s="107">
        <v>38929</v>
      </c>
      <c r="F17" s="94">
        <v>1225.324521</v>
      </c>
      <c r="G17" s="96">
        <v>50.248199999999997</v>
      </c>
      <c r="H17" s="94">
        <v>2.1635821592400002</v>
      </c>
      <c r="I17" s="95">
        <v>1.7694280139999997E-5</v>
      </c>
      <c r="J17" s="95">
        <v>3.8612684903171616E-3</v>
      </c>
      <c r="K17" s="95">
        <v>7.5617574415317616E-5</v>
      </c>
      <c r="V17" s="1"/>
    </row>
    <row r="18" spans="2:22">
      <c r="B18" s="87" t="s">
        <v>1984</v>
      </c>
      <c r="C18" s="84">
        <v>5277</v>
      </c>
      <c r="D18" s="97" t="s">
        <v>179</v>
      </c>
      <c r="E18" s="107">
        <v>42545</v>
      </c>
      <c r="F18" s="94">
        <v>746.45910566000009</v>
      </c>
      <c r="G18" s="96">
        <v>94.886200000000002</v>
      </c>
      <c r="H18" s="94">
        <v>2.4889193910099996</v>
      </c>
      <c r="I18" s="95">
        <v>1.0165499999999999E-5</v>
      </c>
      <c r="J18" s="95">
        <v>4.4418863311491358E-3</v>
      </c>
      <c r="K18" s="95">
        <v>8.6988167497894611E-5</v>
      </c>
      <c r="V18" s="1"/>
    </row>
    <row r="19" spans="2:22">
      <c r="B19" s="87" t="s">
        <v>1985</v>
      </c>
      <c r="C19" s="84">
        <v>5123</v>
      </c>
      <c r="D19" s="97" t="s">
        <v>179</v>
      </c>
      <c r="E19" s="107">
        <v>40668</v>
      </c>
      <c r="F19" s="94">
        <v>658.37098447000017</v>
      </c>
      <c r="G19" s="96">
        <v>95.456199999999995</v>
      </c>
      <c r="H19" s="94">
        <v>2.2083941254700004</v>
      </c>
      <c r="I19" s="95">
        <v>3.6180179139999999E-6</v>
      </c>
      <c r="J19" s="95">
        <v>3.9412428201359272E-3</v>
      </c>
      <c r="K19" s="95">
        <v>7.7183760463128269E-5</v>
      </c>
      <c r="V19" s="1"/>
    </row>
    <row r="20" spans="2:22">
      <c r="B20" s="87" t="s">
        <v>1986</v>
      </c>
      <c r="C20" s="84">
        <v>5275</v>
      </c>
      <c r="D20" s="97" t="s">
        <v>179</v>
      </c>
      <c r="E20" s="107">
        <v>42507</v>
      </c>
      <c r="F20" s="94">
        <v>1541.3608724699998</v>
      </c>
      <c r="G20" s="96">
        <v>95.278400000000005</v>
      </c>
      <c r="H20" s="94">
        <v>5.1606040956800001</v>
      </c>
      <c r="I20" s="95">
        <v>2.8543719999999997E-5</v>
      </c>
      <c r="J20" s="95">
        <v>9.2099474478244143E-3</v>
      </c>
      <c r="K20" s="95">
        <v>1.8036401463494776E-4</v>
      </c>
      <c r="V20" s="1"/>
    </row>
    <row r="21" spans="2:22">
      <c r="B21" s="87" t="s">
        <v>1987</v>
      </c>
      <c r="C21" s="84">
        <v>5226</v>
      </c>
      <c r="D21" s="97" t="s">
        <v>180</v>
      </c>
      <c r="E21" s="107">
        <v>40941</v>
      </c>
      <c r="F21" s="94">
        <v>1927.1935896100001</v>
      </c>
      <c r="G21" s="96">
        <v>76.374499999999998</v>
      </c>
      <c r="H21" s="94">
        <v>1.4718844690499999</v>
      </c>
      <c r="I21" s="95">
        <v>3.2406888107999998E-5</v>
      </c>
      <c r="J21" s="95">
        <v>2.626820108244169E-3</v>
      </c>
      <c r="K21" s="95">
        <v>5.1442619312517813E-5</v>
      </c>
      <c r="V21" s="1"/>
    </row>
    <row r="22" spans="2:22" ht="16.5" customHeight="1">
      <c r="B22" s="87" t="s">
        <v>1988</v>
      </c>
      <c r="C22" s="84">
        <v>5260</v>
      </c>
      <c r="D22" s="97" t="s">
        <v>180</v>
      </c>
      <c r="E22" s="107">
        <v>42295</v>
      </c>
      <c r="F22" s="94">
        <v>294.04964754000002</v>
      </c>
      <c r="G22" s="96">
        <v>79.398799999999994</v>
      </c>
      <c r="H22" s="94">
        <v>0.23347189190000001</v>
      </c>
      <c r="I22" s="95">
        <v>3.2406888107999998E-5</v>
      </c>
      <c r="J22" s="95">
        <v>4.1666902073405569E-4</v>
      </c>
      <c r="K22" s="95">
        <v>8.1598834064312818E-6</v>
      </c>
      <c r="V22" s="1"/>
    </row>
    <row r="23" spans="2:22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  <c r="V23" s="1"/>
    </row>
    <row r="24" spans="2:22" ht="16.5" customHeight="1">
      <c r="B24" s="102" t="s">
        <v>250</v>
      </c>
      <c r="C24" s="84"/>
      <c r="D24" s="84"/>
      <c r="E24" s="84"/>
      <c r="F24" s="94"/>
      <c r="G24" s="96"/>
      <c r="H24" s="123">
        <v>7.0928027884400011</v>
      </c>
      <c r="I24" s="124"/>
      <c r="J24" s="125">
        <v>1.2658274056325813E-2</v>
      </c>
      <c r="K24" s="125">
        <v>2.4789469647708409E-4</v>
      </c>
      <c r="V24" s="1"/>
    </row>
    <row r="25" spans="2:22">
      <c r="B25" s="87" t="s">
        <v>1989</v>
      </c>
      <c r="C25" s="84">
        <v>5265</v>
      </c>
      <c r="D25" s="97" t="s">
        <v>180</v>
      </c>
      <c r="E25" s="107">
        <v>42185</v>
      </c>
      <c r="F25" s="94">
        <v>7059.0183290000004</v>
      </c>
      <c r="G25" s="96">
        <v>100.4786</v>
      </c>
      <c r="H25" s="94">
        <v>7.0928027884400011</v>
      </c>
      <c r="I25" s="95">
        <v>1.5468604656999998E-5</v>
      </c>
      <c r="J25" s="95">
        <v>1.2658274056325813E-2</v>
      </c>
      <c r="K25" s="95">
        <v>2.4789469647708409E-4</v>
      </c>
      <c r="V25" s="1"/>
    </row>
    <row r="26" spans="2:22">
      <c r="B26" s="83"/>
      <c r="C26" s="84"/>
      <c r="D26" s="84"/>
      <c r="E26" s="84"/>
      <c r="F26" s="94"/>
      <c r="G26" s="96"/>
      <c r="H26" s="84"/>
      <c r="I26" s="84"/>
      <c r="J26" s="95"/>
      <c r="K26" s="84"/>
      <c r="V26" s="1"/>
    </row>
    <row r="27" spans="2:22">
      <c r="B27" s="102" t="s">
        <v>251</v>
      </c>
      <c r="C27" s="82"/>
      <c r="D27" s="82"/>
      <c r="E27" s="82"/>
      <c r="F27" s="91"/>
      <c r="G27" s="93"/>
      <c r="H27" s="91">
        <v>95.885849453969996</v>
      </c>
      <c r="I27" s="82"/>
      <c r="J27" s="92">
        <v>0.17112408122923495</v>
      </c>
      <c r="K27" s="92">
        <v>3.3512271884366296E-3</v>
      </c>
      <c r="V27" s="1"/>
    </row>
    <row r="28" spans="2:22">
      <c r="B28" s="87" t="s">
        <v>1990</v>
      </c>
      <c r="C28" s="84">
        <v>5271</v>
      </c>
      <c r="D28" s="97" t="s">
        <v>179</v>
      </c>
      <c r="E28" s="107">
        <v>42368</v>
      </c>
      <c r="F28" s="94">
        <v>1468.480771</v>
      </c>
      <c r="G28" s="96">
        <v>158.25470000000001</v>
      </c>
      <c r="H28" s="94">
        <v>8.166324597760001</v>
      </c>
      <c r="I28" s="95">
        <v>4.5828113123999997E-5</v>
      </c>
      <c r="J28" s="95">
        <v>1.4574150427506304E-2</v>
      </c>
      <c r="K28" s="95">
        <v>2.854144712432231E-4</v>
      </c>
      <c r="V28" s="1"/>
    </row>
    <row r="29" spans="2:22">
      <c r="B29" s="87" t="s">
        <v>1991</v>
      </c>
      <c r="C29" s="84">
        <v>5272</v>
      </c>
      <c r="D29" s="97" t="s">
        <v>179</v>
      </c>
      <c r="E29" s="107">
        <v>42572</v>
      </c>
      <c r="F29" s="94">
        <v>1200.55605937</v>
      </c>
      <c r="G29" s="96">
        <v>114.71469999999999</v>
      </c>
      <c r="H29" s="94">
        <v>4.8395309774099999</v>
      </c>
      <c r="I29" s="95">
        <v>5.4079092049999998E-6</v>
      </c>
      <c r="J29" s="95">
        <v>8.6369396194092857E-3</v>
      </c>
      <c r="K29" s="95">
        <v>1.6914245306408132E-4</v>
      </c>
      <c r="V29" s="1"/>
    </row>
    <row r="30" spans="2:22">
      <c r="B30" s="87" t="s">
        <v>1992</v>
      </c>
      <c r="C30" s="84">
        <v>5084</v>
      </c>
      <c r="D30" s="97" t="s">
        <v>179</v>
      </c>
      <c r="E30" s="107">
        <v>39457</v>
      </c>
      <c r="F30" s="94">
        <v>1324.0640003799999</v>
      </c>
      <c r="G30" s="96">
        <v>53.100999999999999</v>
      </c>
      <c r="H30" s="94">
        <v>2.47066256465</v>
      </c>
      <c r="I30" s="95">
        <v>3.2115924389999997E-6</v>
      </c>
      <c r="J30" s="95">
        <v>4.4093040194231872E-3</v>
      </c>
      <c r="K30" s="95">
        <v>8.6350088227380695E-5</v>
      </c>
      <c r="V30" s="1"/>
    </row>
    <row r="31" spans="2:22">
      <c r="B31" s="87" t="s">
        <v>1993</v>
      </c>
      <c r="C31" s="84" t="s">
        <v>1994</v>
      </c>
      <c r="D31" s="97" t="s">
        <v>179</v>
      </c>
      <c r="E31" s="107">
        <v>41508</v>
      </c>
      <c r="F31" s="94">
        <v>966.35</v>
      </c>
      <c r="G31" s="96">
        <v>127.429</v>
      </c>
      <c r="H31" s="94">
        <v>4.3271752369799996</v>
      </c>
      <c r="I31" s="95">
        <v>3.2112791408E-5</v>
      </c>
      <c r="J31" s="95">
        <v>7.7225564664947649E-3</v>
      </c>
      <c r="K31" s="95">
        <v>1.5123553043411753E-4</v>
      </c>
      <c r="V31" s="1"/>
    </row>
    <row r="32" spans="2:22">
      <c r="B32" s="87" t="s">
        <v>1995</v>
      </c>
      <c r="C32" s="84">
        <v>5259</v>
      </c>
      <c r="D32" s="97" t="s">
        <v>180</v>
      </c>
      <c r="E32" s="107">
        <v>42094</v>
      </c>
      <c r="F32" s="94">
        <v>5126.2711560600001</v>
      </c>
      <c r="G32" s="96">
        <v>90.679699999999997</v>
      </c>
      <c r="H32" s="94">
        <v>4.6484873047399997</v>
      </c>
      <c r="I32" s="95">
        <v>1.2537625950999999E-5</v>
      </c>
      <c r="J32" s="95">
        <v>8.2959907396060531E-3</v>
      </c>
      <c r="K32" s="95">
        <v>1.6246544333140084E-4</v>
      </c>
      <c r="V32" s="1"/>
    </row>
    <row r="33" spans="2:22">
      <c r="B33" s="87" t="s">
        <v>1996</v>
      </c>
      <c r="C33" s="84">
        <v>5279</v>
      </c>
      <c r="D33" s="97" t="s">
        <v>180</v>
      </c>
      <c r="E33" s="107">
        <v>42589</v>
      </c>
      <c r="F33" s="94">
        <v>7100.0763718600001</v>
      </c>
      <c r="G33" s="96">
        <v>97.525499999999994</v>
      </c>
      <c r="H33" s="94">
        <v>6.9243849811599993</v>
      </c>
      <c r="I33" s="95">
        <v>1.6040027743000001E-5</v>
      </c>
      <c r="J33" s="95">
        <v>1.2357704757544474E-2</v>
      </c>
      <c r="K33" s="95">
        <v>2.4200846469223073E-4</v>
      </c>
      <c r="V33" s="1"/>
    </row>
    <row r="34" spans="2:22">
      <c r="B34" s="87" t="s">
        <v>1997</v>
      </c>
      <c r="C34" s="84">
        <v>5067</v>
      </c>
      <c r="D34" s="97" t="s">
        <v>179</v>
      </c>
      <c r="E34" s="107">
        <v>38372</v>
      </c>
      <c r="F34" s="94">
        <v>1258.8475011900002</v>
      </c>
      <c r="G34" s="96">
        <v>50.804200000000002</v>
      </c>
      <c r="H34" s="94">
        <v>2.2473695736400003</v>
      </c>
      <c r="I34" s="95">
        <v>3.1742877396999993E-5</v>
      </c>
      <c r="J34" s="95">
        <v>4.0108009227816221E-3</v>
      </c>
      <c r="K34" s="95">
        <v>7.8545959185177534E-5</v>
      </c>
      <c r="V34" s="1"/>
    </row>
    <row r="35" spans="2:22">
      <c r="B35" s="87" t="s">
        <v>1998</v>
      </c>
      <c r="C35" s="84">
        <v>5081</v>
      </c>
      <c r="D35" s="97" t="s">
        <v>179</v>
      </c>
      <c r="E35" s="107">
        <v>39379</v>
      </c>
      <c r="F35" s="94">
        <v>4577.0020679999998</v>
      </c>
      <c r="G35" s="96">
        <v>52.886800000000001</v>
      </c>
      <c r="H35" s="94">
        <v>8.5060935690000008</v>
      </c>
      <c r="I35" s="95">
        <v>3.7649999999999994E-5</v>
      </c>
      <c r="J35" s="95">
        <v>1.5180524082897016E-2</v>
      </c>
      <c r="K35" s="95">
        <v>2.9728945614131521E-4</v>
      </c>
      <c r="V35" s="1"/>
    </row>
    <row r="36" spans="2:22">
      <c r="B36" s="87" t="s">
        <v>1999</v>
      </c>
      <c r="C36" s="84">
        <v>5078</v>
      </c>
      <c r="D36" s="97" t="s">
        <v>179</v>
      </c>
      <c r="E36" s="107">
        <v>39079</v>
      </c>
      <c r="F36" s="94">
        <v>3746.0718666100001</v>
      </c>
      <c r="G36" s="96">
        <v>50.954000000000001</v>
      </c>
      <c r="H36" s="94">
        <v>6.7074299384399998</v>
      </c>
      <c r="I36" s="95">
        <v>4.2866914268999998E-5</v>
      </c>
      <c r="J36" s="95">
        <v>1.1970512772857185E-2</v>
      </c>
      <c r="K36" s="95">
        <v>2.3442584804992083E-4</v>
      </c>
      <c r="V36" s="1"/>
    </row>
    <row r="37" spans="2:22">
      <c r="B37" s="87" t="s">
        <v>2000</v>
      </c>
      <c r="C37" s="84">
        <v>5289</v>
      </c>
      <c r="D37" s="97" t="s">
        <v>179</v>
      </c>
      <c r="E37" s="107">
        <v>42747</v>
      </c>
      <c r="F37" s="94">
        <v>594.95602774000008</v>
      </c>
      <c r="G37" s="96">
        <v>110.1472</v>
      </c>
      <c r="H37" s="94">
        <v>2.3028205061899998</v>
      </c>
      <c r="I37" s="95">
        <v>2.2649761844999998E-5</v>
      </c>
      <c r="J37" s="95">
        <v>4.1097622391798056E-3</v>
      </c>
      <c r="K37" s="95">
        <v>8.0483978964362274E-5</v>
      </c>
      <c r="V37" s="1"/>
    </row>
    <row r="38" spans="2:22">
      <c r="B38" s="87" t="s">
        <v>2001</v>
      </c>
      <c r="C38" s="84">
        <v>5230</v>
      </c>
      <c r="D38" s="97" t="s">
        <v>179</v>
      </c>
      <c r="E38" s="107">
        <v>40372</v>
      </c>
      <c r="F38" s="94">
        <v>3068.9545656199998</v>
      </c>
      <c r="G38" s="96">
        <v>127.5322</v>
      </c>
      <c r="H38" s="94">
        <v>13.753463138860001</v>
      </c>
      <c r="I38" s="95">
        <v>3.3173323133999995E-5</v>
      </c>
      <c r="J38" s="95">
        <v>2.4545318801054046E-2</v>
      </c>
      <c r="K38" s="95">
        <v>4.8068593925566251E-4</v>
      </c>
    </row>
    <row r="39" spans="2:22">
      <c r="B39" s="87" t="s">
        <v>2002</v>
      </c>
      <c r="C39" s="84">
        <v>5049</v>
      </c>
      <c r="D39" s="97" t="s">
        <v>179</v>
      </c>
      <c r="E39" s="107">
        <v>38721</v>
      </c>
      <c r="F39" s="94">
        <v>1199.2705352600001</v>
      </c>
      <c r="G39" s="96">
        <v>1.6176999999999999</v>
      </c>
      <c r="H39" s="94">
        <v>6.8173703380000006E-2</v>
      </c>
      <c r="I39" s="95">
        <v>2.0522296637999999E-5</v>
      </c>
      <c r="J39" s="95">
        <v>1.2166719512139518E-4</v>
      </c>
      <c r="K39" s="95">
        <v>2.3826828421971176E-6</v>
      </c>
    </row>
    <row r="40" spans="2:22">
      <c r="B40" s="87" t="s">
        <v>2003</v>
      </c>
      <c r="C40" s="84">
        <v>5256</v>
      </c>
      <c r="D40" s="97" t="s">
        <v>179</v>
      </c>
      <c r="E40" s="107">
        <v>41638</v>
      </c>
      <c r="F40" s="94">
        <v>2793.3194628000001</v>
      </c>
      <c r="G40" s="96">
        <v>112.50620000000001</v>
      </c>
      <c r="H40" s="94">
        <v>11.043298738630002</v>
      </c>
      <c r="I40" s="95">
        <v>1.1968179991999999E-5</v>
      </c>
      <c r="J40" s="95">
        <v>1.9708584333866849E-2</v>
      </c>
      <c r="K40" s="95">
        <v>3.8596522003688123E-4</v>
      </c>
    </row>
    <row r="41" spans="2:22">
      <c r="B41" s="87" t="s">
        <v>2004</v>
      </c>
      <c r="C41" s="84">
        <v>5310</v>
      </c>
      <c r="D41" s="97" t="s">
        <v>179</v>
      </c>
      <c r="E41" s="107">
        <v>43116</v>
      </c>
      <c r="F41" s="94">
        <v>361.91054969999999</v>
      </c>
      <c r="G41" s="96">
        <v>117.9742</v>
      </c>
      <c r="H41" s="94">
        <v>1.5003412200599999</v>
      </c>
      <c r="I41" s="95">
        <v>1.1036325925999999E-5</v>
      </c>
      <c r="J41" s="95">
        <v>2.6776058644228532E-3</v>
      </c>
      <c r="K41" s="95">
        <v>5.2437187731344446E-5</v>
      </c>
    </row>
    <row r="42" spans="2:22">
      <c r="B42" s="87" t="s">
        <v>2005</v>
      </c>
      <c r="C42" s="84">
        <v>5300</v>
      </c>
      <c r="D42" s="97" t="s">
        <v>179</v>
      </c>
      <c r="E42" s="107">
        <v>42936</v>
      </c>
      <c r="F42" s="94">
        <v>231.66284203000004</v>
      </c>
      <c r="G42" s="96">
        <v>95.477500000000006</v>
      </c>
      <c r="H42" s="94">
        <v>0.77724721243999995</v>
      </c>
      <c r="I42" s="95">
        <v>5.4079079499999993E-7</v>
      </c>
      <c r="J42" s="95">
        <v>1.3871255860399753E-3</v>
      </c>
      <c r="K42" s="95">
        <v>2.7164925849834708E-5</v>
      </c>
    </row>
    <row r="43" spans="2:22">
      <c r="B43" s="87" t="s">
        <v>2916</v>
      </c>
      <c r="C43" s="84">
        <v>5322</v>
      </c>
      <c r="D43" s="97" t="s">
        <v>181</v>
      </c>
      <c r="E43" s="107">
        <v>42527</v>
      </c>
      <c r="F43" s="94">
        <v>1401.33491011</v>
      </c>
      <c r="G43" s="96">
        <v>104.5</v>
      </c>
      <c r="H43" s="94">
        <v>6.3390729908799992</v>
      </c>
      <c r="I43" s="95">
        <v>1.8343137574788747E-5</v>
      </c>
      <c r="J43" s="95">
        <v>1.1313119168122313E-2</v>
      </c>
      <c r="K43" s="95">
        <v>2.2155170838549418E-4</v>
      </c>
    </row>
    <row r="44" spans="2:22">
      <c r="B44" s="87" t="s">
        <v>1920</v>
      </c>
      <c r="C44" s="84">
        <v>5323</v>
      </c>
      <c r="D44" s="97" t="s">
        <v>180</v>
      </c>
      <c r="E44" s="107">
        <v>41759</v>
      </c>
      <c r="F44" s="94">
        <v>0.34467570999999997</v>
      </c>
      <c r="G44" s="96">
        <v>1403285.5611</v>
      </c>
      <c r="H44" s="94">
        <v>4.8367710868299998</v>
      </c>
      <c r="I44" s="95">
        <v>3.4467570999999996E-5</v>
      </c>
      <c r="J44" s="95">
        <v>8.6320141403893342E-3</v>
      </c>
      <c r="K44" s="95">
        <v>1.6904599440619304E-4</v>
      </c>
    </row>
    <row r="45" spans="2:22">
      <c r="B45" s="87" t="s">
        <v>2006</v>
      </c>
      <c r="C45" s="84">
        <v>5221</v>
      </c>
      <c r="D45" s="97" t="s">
        <v>179</v>
      </c>
      <c r="E45" s="107">
        <v>41753</v>
      </c>
      <c r="F45" s="94">
        <v>812.61249999999995</v>
      </c>
      <c r="G45" s="96">
        <v>182.97059999999999</v>
      </c>
      <c r="H45" s="94">
        <v>5.22476267505</v>
      </c>
      <c r="I45" s="95">
        <v>1.144911651E-5</v>
      </c>
      <c r="J45" s="95">
        <v>9.324448993257713E-3</v>
      </c>
      <c r="K45" s="95">
        <v>1.8260636819160503E-4</v>
      </c>
    </row>
    <row r="46" spans="2:22">
      <c r="B46" s="87" t="s">
        <v>2007</v>
      </c>
      <c r="C46" s="84">
        <v>5261</v>
      </c>
      <c r="D46" s="97" t="s">
        <v>179</v>
      </c>
      <c r="E46" s="107">
        <v>42037</v>
      </c>
      <c r="F46" s="94">
        <v>699.32942299999991</v>
      </c>
      <c r="G46" s="96">
        <v>48.930500000000002</v>
      </c>
      <c r="H46" s="94">
        <v>1.2024394378700001</v>
      </c>
      <c r="I46" s="95">
        <v>3.5139999999999999E-5</v>
      </c>
      <c r="J46" s="95">
        <v>2.1459510992607898E-3</v>
      </c>
      <c r="K46" s="95">
        <v>4.202546840420738E-5</v>
      </c>
    </row>
    <row r="47" spans="2:22">
      <c r="B47" s="83"/>
      <c r="C47" s="84"/>
      <c r="D47" s="84"/>
      <c r="E47" s="84"/>
      <c r="F47" s="94"/>
      <c r="G47" s="96"/>
      <c r="H47" s="84"/>
      <c r="I47" s="84"/>
      <c r="J47" s="95"/>
      <c r="K47" s="84"/>
    </row>
    <row r="48" spans="2:22">
      <c r="B48" s="81" t="s">
        <v>2008</v>
      </c>
      <c r="C48" s="82"/>
      <c r="D48" s="82"/>
      <c r="E48" s="82"/>
      <c r="F48" s="91"/>
      <c r="G48" s="93"/>
      <c r="H48" s="91">
        <v>415.80844778167989</v>
      </c>
      <c r="I48" s="82"/>
      <c r="J48" s="92">
        <v>0.74207861743095027</v>
      </c>
      <c r="K48" s="92">
        <v>1.4532577886339035E-2</v>
      </c>
    </row>
    <row r="49" spans="2:11">
      <c r="B49" s="102" t="s">
        <v>247</v>
      </c>
      <c r="C49" s="82"/>
      <c r="D49" s="82"/>
      <c r="E49" s="82"/>
      <c r="F49" s="91"/>
      <c r="G49" s="93"/>
      <c r="H49" s="91">
        <v>11.754291283249998</v>
      </c>
      <c r="I49" s="82"/>
      <c r="J49" s="92">
        <v>2.0977467559616852E-2</v>
      </c>
      <c r="K49" s="92">
        <v>4.1081453367257143E-4</v>
      </c>
    </row>
    <row r="50" spans="2:11">
      <c r="B50" s="87" t="s">
        <v>2009</v>
      </c>
      <c r="C50" s="84">
        <v>5295</v>
      </c>
      <c r="D50" s="97" t="s">
        <v>179</v>
      </c>
      <c r="E50" s="107">
        <v>43003</v>
      </c>
      <c r="F50" s="94">
        <v>207.92376654000003</v>
      </c>
      <c r="G50" s="96">
        <v>91.47</v>
      </c>
      <c r="H50" s="94">
        <v>0.66832017769000007</v>
      </c>
      <c r="I50" s="95">
        <v>3.0212694299999996E-6</v>
      </c>
      <c r="J50" s="95">
        <v>1.1927273630616534E-3</v>
      </c>
      <c r="K50" s="95">
        <v>2.3357906957175073E-5</v>
      </c>
    </row>
    <row r="51" spans="2:11">
      <c r="B51" s="87" t="s">
        <v>2010</v>
      </c>
      <c r="C51" s="84" t="s">
        <v>2011</v>
      </c>
      <c r="D51" s="97" t="s">
        <v>179</v>
      </c>
      <c r="E51" s="107">
        <v>41696</v>
      </c>
      <c r="F51" s="94">
        <v>254.56771400000002</v>
      </c>
      <c r="G51" s="96">
        <v>139.83699999999999</v>
      </c>
      <c r="H51" s="94">
        <v>1.2509132054500001</v>
      </c>
      <c r="I51" s="95">
        <v>1.0423587989E-5</v>
      </c>
      <c r="J51" s="95">
        <v>2.2324605163237215E-3</v>
      </c>
      <c r="K51" s="95">
        <v>4.3719635048869962E-5</v>
      </c>
    </row>
    <row r="52" spans="2:11">
      <c r="B52" s="87" t="s">
        <v>2012</v>
      </c>
      <c r="C52" s="84">
        <v>5086</v>
      </c>
      <c r="D52" s="97" t="s">
        <v>179</v>
      </c>
      <c r="E52" s="107">
        <v>39531</v>
      </c>
      <c r="F52" s="94">
        <v>457.50482589000001</v>
      </c>
      <c r="G52" s="96">
        <v>70.012799999999999</v>
      </c>
      <c r="H52" s="94">
        <v>1.1255761496299999</v>
      </c>
      <c r="I52" s="95">
        <v>6.2247999999999993E-6</v>
      </c>
      <c r="J52" s="95">
        <v>2.0087759096449114E-3</v>
      </c>
      <c r="K52" s="95">
        <v>3.9339083053194927E-5</v>
      </c>
    </row>
    <row r="53" spans="2:11">
      <c r="B53" s="87" t="s">
        <v>2013</v>
      </c>
      <c r="C53" s="84">
        <v>5122</v>
      </c>
      <c r="D53" s="97" t="s">
        <v>179</v>
      </c>
      <c r="E53" s="107">
        <v>40653</v>
      </c>
      <c r="F53" s="94">
        <v>549.0625</v>
      </c>
      <c r="G53" s="96">
        <v>154.57679999999999</v>
      </c>
      <c r="H53" s="94">
        <v>2.9824134728899998</v>
      </c>
      <c r="I53" s="95">
        <v>8.4785839689999985E-6</v>
      </c>
      <c r="J53" s="95">
        <v>5.3226077497388466E-3</v>
      </c>
      <c r="K53" s="95">
        <v>1.042358718666476E-4</v>
      </c>
    </row>
    <row r="54" spans="2:11">
      <c r="B54" s="87" t="s">
        <v>2014</v>
      </c>
      <c r="C54" s="84">
        <v>5301</v>
      </c>
      <c r="D54" s="97" t="s">
        <v>179</v>
      </c>
      <c r="E54" s="107">
        <v>42983</v>
      </c>
      <c r="F54" s="94">
        <v>184.13839661000003</v>
      </c>
      <c r="G54" s="96">
        <v>82.676599999999993</v>
      </c>
      <c r="H54" s="94">
        <v>0.53496913362999998</v>
      </c>
      <c r="I54" s="95">
        <v>1.9485544651999998E-5</v>
      </c>
      <c r="J54" s="95">
        <v>9.5474047526043217E-4</v>
      </c>
      <c r="K54" s="95">
        <v>1.8697264672571729E-5</v>
      </c>
    </row>
    <row r="55" spans="2:11">
      <c r="B55" s="87" t="s">
        <v>2015</v>
      </c>
      <c r="C55" s="84">
        <v>4024</v>
      </c>
      <c r="D55" s="97" t="s">
        <v>181</v>
      </c>
      <c r="E55" s="107">
        <v>39223</v>
      </c>
      <c r="F55" s="94">
        <v>301.71467299</v>
      </c>
      <c r="G55" s="96">
        <v>43.146500000000003</v>
      </c>
      <c r="H55" s="94">
        <v>0.56352024056000005</v>
      </c>
      <c r="I55" s="95">
        <v>5.6978598869999991E-6</v>
      </c>
      <c r="J55" s="95">
        <v>1.0056946251094077E-3</v>
      </c>
      <c r="K55" s="95">
        <v>1.9695130847285125E-5</v>
      </c>
    </row>
    <row r="56" spans="2:11">
      <c r="B56" s="87" t="s">
        <v>2016</v>
      </c>
      <c r="C56" s="84">
        <v>5288</v>
      </c>
      <c r="D56" s="97" t="s">
        <v>179</v>
      </c>
      <c r="E56" s="107">
        <v>42768</v>
      </c>
      <c r="F56" s="94">
        <v>981.68303779999997</v>
      </c>
      <c r="G56" s="96">
        <v>92.823499999999996</v>
      </c>
      <c r="H56" s="94">
        <v>3.2020712007800003</v>
      </c>
      <c r="I56" s="95">
        <v>8.124845401999999E-6</v>
      </c>
      <c r="J56" s="95">
        <v>5.7146231209758936E-3</v>
      </c>
      <c r="K56" s="95">
        <v>1.1191294782777323E-4</v>
      </c>
    </row>
    <row r="57" spans="2:11">
      <c r="B57" s="87" t="s">
        <v>2017</v>
      </c>
      <c r="C57" s="84">
        <v>5063</v>
      </c>
      <c r="D57" s="97" t="s">
        <v>179</v>
      </c>
      <c r="E57" s="107">
        <v>39283</v>
      </c>
      <c r="F57" s="94">
        <v>1255</v>
      </c>
      <c r="G57" s="96">
        <v>32.346600000000002</v>
      </c>
      <c r="H57" s="94">
        <v>1.4265077026200002</v>
      </c>
      <c r="I57" s="95">
        <v>1.8197372742999998E-5</v>
      </c>
      <c r="J57" s="95">
        <v>2.545837799501992E-3</v>
      </c>
      <c r="K57" s="95">
        <v>4.9856693399053865E-5</v>
      </c>
    </row>
    <row r="58" spans="2:11">
      <c r="B58" s="83"/>
      <c r="C58" s="84"/>
      <c r="D58" s="84"/>
      <c r="E58" s="84"/>
      <c r="F58" s="94"/>
      <c r="G58" s="96"/>
      <c r="H58" s="84"/>
      <c r="I58" s="84"/>
      <c r="J58" s="95"/>
      <c r="K58" s="84"/>
    </row>
    <row r="59" spans="2:11">
      <c r="B59" s="102" t="s">
        <v>2018</v>
      </c>
      <c r="C59" s="84"/>
      <c r="D59" s="84"/>
      <c r="E59" s="84"/>
      <c r="F59" s="94"/>
      <c r="G59" s="96"/>
      <c r="H59" s="123">
        <v>58.798741270850002</v>
      </c>
      <c r="I59" s="124"/>
      <c r="J59" s="125">
        <v>0.10493603211222435</v>
      </c>
      <c r="K59" s="125">
        <v>2.0550262787974397E-3</v>
      </c>
    </row>
    <row r="60" spans="2:11">
      <c r="B60" s="87" t="s">
        <v>2019</v>
      </c>
      <c r="C60" s="84" t="s">
        <v>2020</v>
      </c>
      <c r="D60" s="97" t="s">
        <v>179</v>
      </c>
      <c r="E60" s="107">
        <v>39449</v>
      </c>
      <c r="F60" s="94">
        <v>2.8711890000000004E-2</v>
      </c>
      <c r="G60" s="96">
        <v>101226</v>
      </c>
      <c r="H60" s="94">
        <v>0.10213337588</v>
      </c>
      <c r="I60" s="95">
        <v>2.3795111103862823E-6</v>
      </c>
      <c r="J60" s="95">
        <v>1.8227382048375314E-4</v>
      </c>
      <c r="K60" s="95">
        <v>3.5695793283886129E-6</v>
      </c>
    </row>
    <row r="61" spans="2:11">
      <c r="B61" s="87" t="s">
        <v>2021</v>
      </c>
      <c r="C61" s="84" t="s">
        <v>2022</v>
      </c>
      <c r="D61" s="97" t="s">
        <v>182</v>
      </c>
      <c r="E61" s="107">
        <v>42179</v>
      </c>
      <c r="F61" s="94">
        <v>32.954603239999997</v>
      </c>
      <c r="G61" s="96">
        <v>12688.34</v>
      </c>
      <c r="H61" s="94">
        <v>20.673638287780001</v>
      </c>
      <c r="I61" s="95">
        <v>1.0901678725366121E-5</v>
      </c>
      <c r="J61" s="95">
        <v>3.6895510420024875E-2</v>
      </c>
      <c r="K61" s="95">
        <v>7.2254726957570185E-4</v>
      </c>
    </row>
    <row r="62" spans="2:11">
      <c r="B62" s="87" t="s">
        <v>2023</v>
      </c>
      <c r="C62" s="84" t="s">
        <v>2024</v>
      </c>
      <c r="D62" s="97" t="s">
        <v>182</v>
      </c>
      <c r="E62" s="107">
        <v>40772</v>
      </c>
      <c r="F62" s="94">
        <v>22.237026230000001</v>
      </c>
      <c r="G62" s="96">
        <v>17506.59</v>
      </c>
      <c r="H62" s="94">
        <v>19.247497742939998</v>
      </c>
      <c r="I62" s="95">
        <v>1.533971708684094E-5</v>
      </c>
      <c r="J62" s="95">
        <v>3.4350327874015721E-2</v>
      </c>
      <c r="K62" s="95">
        <v>6.7270340840519668E-4</v>
      </c>
    </row>
    <row r="63" spans="2:11">
      <c r="B63" s="87" t="s">
        <v>2025</v>
      </c>
      <c r="C63" s="84" t="s">
        <v>2026</v>
      </c>
      <c r="D63" s="97" t="s">
        <v>179</v>
      </c>
      <c r="E63" s="107">
        <v>40968</v>
      </c>
      <c r="F63" s="94">
        <v>2.4527468999999997</v>
      </c>
      <c r="G63" s="96">
        <v>216591.59</v>
      </c>
      <c r="H63" s="94">
        <v>18.667934134579998</v>
      </c>
      <c r="I63" s="95">
        <v>4.4862522076975381E-6</v>
      </c>
      <c r="J63" s="95">
        <v>3.3316001218317529E-2</v>
      </c>
      <c r="K63" s="95">
        <v>6.5244755905073226E-4</v>
      </c>
    </row>
    <row r="64" spans="2:11">
      <c r="B64" s="87" t="s">
        <v>2027</v>
      </c>
      <c r="C64" s="84" t="s">
        <v>2028</v>
      </c>
      <c r="D64" s="97" t="s">
        <v>179</v>
      </c>
      <c r="E64" s="107">
        <v>40766</v>
      </c>
      <c r="F64" s="94">
        <v>0.40429322999999989</v>
      </c>
      <c r="G64" s="96">
        <v>7569.4211999999998</v>
      </c>
      <c r="H64" s="94">
        <v>0.10753767695999997</v>
      </c>
      <c r="I64" s="95">
        <v>9.7250985392207502E-8</v>
      </c>
      <c r="J64" s="95">
        <v>1.9191868531279248E-4</v>
      </c>
      <c r="K64" s="95">
        <v>3.7584605951962613E-6</v>
      </c>
    </row>
    <row r="65" spans="2:11">
      <c r="B65" s="87" t="s">
        <v>2029</v>
      </c>
      <c r="C65" s="84" t="s">
        <v>2030</v>
      </c>
      <c r="D65" s="97" t="s">
        <v>179</v>
      </c>
      <c r="E65" s="107">
        <v>38749</v>
      </c>
      <c r="F65" s="94">
        <v>14.851657449999999</v>
      </c>
      <c r="G65" s="96">
        <v>1E-4</v>
      </c>
      <c r="H65" s="94">
        <v>5.2709999999999994E-8</v>
      </c>
      <c r="I65" s="95">
        <v>5.8820390538789788E-15</v>
      </c>
      <c r="J65" s="95">
        <v>9.4069671103273695E-11</v>
      </c>
      <c r="K65" s="95">
        <v>1.842223707756714E-12</v>
      </c>
    </row>
    <row r="66" spans="2:11">
      <c r="B66" s="83"/>
      <c r="C66" s="84"/>
      <c r="D66" s="84"/>
      <c r="E66" s="84"/>
      <c r="F66" s="94"/>
      <c r="G66" s="96"/>
      <c r="H66" s="84"/>
      <c r="I66" s="84"/>
      <c r="J66" s="95"/>
      <c r="K66" s="84"/>
    </row>
    <row r="67" spans="2:11">
      <c r="B67" s="102" t="s">
        <v>250</v>
      </c>
      <c r="C67" s="82"/>
      <c r="D67" s="82"/>
      <c r="E67" s="82"/>
      <c r="F67" s="91"/>
      <c r="G67" s="93"/>
      <c r="H67" s="91">
        <v>47.726391880070018</v>
      </c>
      <c r="I67" s="82"/>
      <c r="J67" s="92">
        <v>8.5175602107837978E-2</v>
      </c>
      <c r="K67" s="92">
        <v>1.6680457333931424E-3</v>
      </c>
    </row>
    <row r="68" spans="2:11">
      <c r="B68" s="87" t="s">
        <v>2031</v>
      </c>
      <c r="C68" s="84">
        <v>5264</v>
      </c>
      <c r="D68" s="97" t="s">
        <v>179</v>
      </c>
      <c r="E68" s="107">
        <v>42234</v>
      </c>
      <c r="F68" s="94">
        <v>4900.4908353700002</v>
      </c>
      <c r="G68" s="96">
        <v>88.224199999999996</v>
      </c>
      <c r="H68" s="94">
        <v>15.192493791210001</v>
      </c>
      <c r="I68" s="95">
        <v>4.9564568399999998E-7</v>
      </c>
      <c r="J68" s="95">
        <v>2.7113505865635604E-2</v>
      </c>
      <c r="K68" s="95">
        <v>5.3098031193537761E-4</v>
      </c>
    </row>
    <row r="69" spans="2:11">
      <c r="B69" s="87" t="s">
        <v>2032</v>
      </c>
      <c r="C69" s="84">
        <v>5274</v>
      </c>
      <c r="D69" s="97" t="s">
        <v>179</v>
      </c>
      <c r="E69" s="107">
        <v>42472</v>
      </c>
      <c r="F69" s="94">
        <v>5357.2684540199998</v>
      </c>
      <c r="G69" s="96">
        <v>107.6504</v>
      </c>
      <c r="H69" s="94">
        <v>20.265662912879996</v>
      </c>
      <c r="I69" s="95">
        <v>8.7724650599999998E-7</v>
      </c>
      <c r="J69" s="95">
        <v>3.6167411210480616E-2</v>
      </c>
      <c r="K69" s="95">
        <v>7.0828845895491417E-4</v>
      </c>
    </row>
    <row r="70" spans="2:11">
      <c r="B70" s="87" t="s">
        <v>2033</v>
      </c>
      <c r="C70" s="84">
        <v>5079</v>
      </c>
      <c r="D70" s="97" t="s">
        <v>181</v>
      </c>
      <c r="E70" s="107">
        <v>39065</v>
      </c>
      <c r="F70" s="94">
        <v>4568.2</v>
      </c>
      <c r="G70" s="96">
        <v>49.813200000000002</v>
      </c>
      <c r="H70" s="94">
        <v>9.8504727061800263</v>
      </c>
      <c r="I70" s="95">
        <v>2.5084197039999997E-5</v>
      </c>
      <c r="J70" s="95">
        <v>1.7579789938951425E-2</v>
      </c>
      <c r="K70" s="95">
        <v>3.4427574183144155E-4</v>
      </c>
    </row>
    <row r="71" spans="2:11">
      <c r="B71" s="87" t="s">
        <v>2034</v>
      </c>
      <c r="C71" s="84">
        <v>5040</v>
      </c>
      <c r="D71" s="97" t="s">
        <v>179</v>
      </c>
      <c r="E71" s="107">
        <v>39268</v>
      </c>
      <c r="F71" s="94">
        <v>797.808269</v>
      </c>
      <c r="G71" s="96">
        <v>14.029299999999999</v>
      </c>
      <c r="H71" s="94">
        <v>0.39331118433000006</v>
      </c>
      <c r="I71" s="95">
        <v>1.992063257E-6</v>
      </c>
      <c r="J71" s="95">
        <v>7.0192854773595457E-4</v>
      </c>
      <c r="K71" s="95">
        <v>1.3746294598721254E-5</v>
      </c>
    </row>
    <row r="72" spans="2:11">
      <c r="B72" s="87" t="s">
        <v>2035</v>
      </c>
      <c r="C72" s="84">
        <v>5299</v>
      </c>
      <c r="D72" s="97" t="s">
        <v>179</v>
      </c>
      <c r="E72" s="107">
        <v>43002</v>
      </c>
      <c r="F72" s="94">
        <v>603.61324615000001</v>
      </c>
      <c r="G72" s="96">
        <v>95.443600000000004</v>
      </c>
      <c r="H72" s="94">
        <v>2.0244512854700001</v>
      </c>
      <c r="I72" s="95">
        <v>7.2595522689999995E-6</v>
      </c>
      <c r="J72" s="95">
        <v>3.6129665450343879E-3</v>
      </c>
      <c r="K72" s="95">
        <v>7.0754926072688106E-5</v>
      </c>
    </row>
    <row r="73" spans="2:11">
      <c r="B73" s="83"/>
      <c r="C73" s="84"/>
      <c r="D73" s="84"/>
      <c r="E73" s="84"/>
      <c r="F73" s="94"/>
      <c r="G73" s="96"/>
      <c r="H73" s="84"/>
      <c r="I73" s="84"/>
      <c r="J73" s="95"/>
      <c r="K73" s="84"/>
    </row>
    <row r="74" spans="2:11">
      <c r="B74" s="102" t="s">
        <v>251</v>
      </c>
      <c r="C74" s="82"/>
      <c r="D74" s="82"/>
      <c r="E74" s="82"/>
      <c r="F74" s="91"/>
      <c r="G74" s="93"/>
      <c r="H74" s="91">
        <v>297.52902334750996</v>
      </c>
      <c r="I74" s="82"/>
      <c r="J74" s="92">
        <v>0.53098951565127128</v>
      </c>
      <c r="K74" s="92">
        <v>1.0398691340475885E-2</v>
      </c>
    </row>
    <row r="75" spans="2:11">
      <c r="B75" s="87" t="s">
        <v>2036</v>
      </c>
      <c r="C75" s="84">
        <v>5304</v>
      </c>
      <c r="D75" s="97" t="s">
        <v>181</v>
      </c>
      <c r="E75" s="107">
        <v>43080</v>
      </c>
      <c r="F75" s="94">
        <v>363.56693885999999</v>
      </c>
      <c r="G75" s="96">
        <v>100</v>
      </c>
      <c r="H75" s="94">
        <v>1.5738085661500001</v>
      </c>
      <c r="I75" s="95">
        <v>1.4542676449999998E-6</v>
      </c>
      <c r="J75" s="95">
        <v>2.8087204362975773E-3</v>
      </c>
      <c r="K75" s="95">
        <v>5.5004884310987125E-5</v>
      </c>
    </row>
    <row r="76" spans="2:11">
      <c r="B76" s="87" t="s">
        <v>2037</v>
      </c>
      <c r="C76" s="84">
        <v>5273</v>
      </c>
      <c r="D76" s="97" t="s">
        <v>181</v>
      </c>
      <c r="E76" s="107">
        <v>42639</v>
      </c>
      <c r="F76" s="94">
        <v>2016.63462841</v>
      </c>
      <c r="G76" s="96">
        <v>101.40600000000001</v>
      </c>
      <c r="H76" s="94">
        <v>8.852346269329999</v>
      </c>
      <c r="I76" s="95">
        <v>3.2050767299999993E-7</v>
      </c>
      <c r="J76" s="95">
        <v>1.5798469020075225E-2</v>
      </c>
      <c r="K76" s="95">
        <v>3.0939104850372659E-4</v>
      </c>
    </row>
    <row r="77" spans="2:11">
      <c r="B77" s="87" t="s">
        <v>2038</v>
      </c>
      <c r="C77" s="84">
        <v>4020</v>
      </c>
      <c r="D77" s="97" t="s">
        <v>181</v>
      </c>
      <c r="E77" s="107">
        <v>39105</v>
      </c>
      <c r="F77" s="94">
        <v>601.72217450000005</v>
      </c>
      <c r="G77" s="96">
        <v>19.016400000000001</v>
      </c>
      <c r="H77" s="94">
        <v>0.49532681360000003</v>
      </c>
      <c r="I77" s="95">
        <v>4.0979592809999996E-6</v>
      </c>
      <c r="J77" s="95">
        <v>8.8399223001298739E-4</v>
      </c>
      <c r="K77" s="95">
        <v>1.7311758662521552E-5</v>
      </c>
    </row>
    <row r="78" spans="2:11">
      <c r="B78" s="87" t="s">
        <v>2039</v>
      </c>
      <c r="C78" s="84">
        <v>5062</v>
      </c>
      <c r="D78" s="97" t="s">
        <v>181</v>
      </c>
      <c r="E78" s="107">
        <v>39258</v>
      </c>
      <c r="F78" s="94">
        <v>2320.2988409900004</v>
      </c>
      <c r="G78" s="96">
        <v>23.490500000000001</v>
      </c>
      <c r="H78" s="94">
        <v>2.3594115660800252</v>
      </c>
      <c r="I78" s="95">
        <v>3.5421822799999998E-7</v>
      </c>
      <c r="J78" s="95">
        <v>4.2107583004820318E-3</v>
      </c>
      <c r="K78" s="95">
        <v>8.2461846393246446E-5</v>
      </c>
    </row>
    <row r="79" spans="2:11">
      <c r="B79" s="87" t="s">
        <v>2040</v>
      </c>
      <c r="C79" s="84">
        <v>5281</v>
      </c>
      <c r="D79" s="97" t="s">
        <v>179</v>
      </c>
      <c r="E79" s="107">
        <v>42642</v>
      </c>
      <c r="F79" s="94">
        <v>4448.4738031999996</v>
      </c>
      <c r="G79" s="96">
        <v>78.505700000000004</v>
      </c>
      <c r="H79" s="94">
        <v>12.27196151947</v>
      </c>
      <c r="I79" s="95">
        <v>2.2525317299999997E-6</v>
      </c>
      <c r="J79" s="95">
        <v>2.1901335305038398E-2</v>
      </c>
      <c r="K79" s="95">
        <v>4.2890719885876964E-4</v>
      </c>
    </row>
    <row r="80" spans="2:11">
      <c r="B80" s="87" t="s">
        <v>2041</v>
      </c>
      <c r="C80" s="84">
        <v>5291</v>
      </c>
      <c r="D80" s="97" t="s">
        <v>179</v>
      </c>
      <c r="E80" s="107">
        <v>42908</v>
      </c>
      <c r="F80" s="94">
        <v>1313.1606407000002</v>
      </c>
      <c r="G80" s="96">
        <v>102.7837</v>
      </c>
      <c r="H80" s="94">
        <v>4.7428988388099995</v>
      </c>
      <c r="I80" s="95">
        <v>3.846736142E-6</v>
      </c>
      <c r="J80" s="95">
        <v>8.4644836623592387E-3</v>
      </c>
      <c r="K80" s="95">
        <v>1.6576514293962385E-4</v>
      </c>
    </row>
    <row r="81" spans="2:11">
      <c r="B81" s="87" t="s">
        <v>2042</v>
      </c>
      <c r="C81" s="84">
        <v>5263</v>
      </c>
      <c r="D81" s="97" t="s">
        <v>179</v>
      </c>
      <c r="E81" s="107">
        <v>42082</v>
      </c>
      <c r="F81" s="94">
        <v>2857.0084487799995</v>
      </c>
      <c r="G81" s="96">
        <v>70.980599999999995</v>
      </c>
      <c r="H81" s="94">
        <v>7.1261169818100001</v>
      </c>
      <c r="I81" s="95">
        <v>2.8165016219999998E-6</v>
      </c>
      <c r="J81" s="95">
        <v>1.2717728717934362E-2</v>
      </c>
      <c r="K81" s="95">
        <v>2.4905903335492515E-4</v>
      </c>
    </row>
    <row r="82" spans="2:11">
      <c r="B82" s="87" t="s">
        <v>2043</v>
      </c>
      <c r="C82" s="84">
        <v>4021</v>
      </c>
      <c r="D82" s="97" t="s">
        <v>181</v>
      </c>
      <c r="E82" s="107">
        <v>39126</v>
      </c>
      <c r="F82" s="94">
        <v>248.52667612000002</v>
      </c>
      <c r="G82" s="96">
        <v>63.628799999999998</v>
      </c>
      <c r="H82" s="94">
        <v>0.68453279981000004</v>
      </c>
      <c r="I82" s="95">
        <v>7.5299999999999993E-7</v>
      </c>
      <c r="J82" s="95">
        <v>1.2216614558438589E-3</v>
      </c>
      <c r="K82" s="95">
        <v>2.3924540932404914E-5</v>
      </c>
    </row>
    <row r="83" spans="2:11">
      <c r="B83" s="87" t="s">
        <v>2044</v>
      </c>
      <c r="C83" s="84">
        <v>4025</v>
      </c>
      <c r="D83" s="97" t="s">
        <v>179</v>
      </c>
      <c r="E83" s="107">
        <v>39247</v>
      </c>
      <c r="F83" s="94">
        <v>529.64701246000004</v>
      </c>
      <c r="G83" s="96">
        <v>6.4752000000000001</v>
      </c>
      <c r="H83" s="94">
        <v>0.12051510234999999</v>
      </c>
      <c r="I83" s="95">
        <v>1.5156180689999999E-6</v>
      </c>
      <c r="J83" s="95">
        <v>2.1507903701464365E-4</v>
      </c>
      <c r="K83" s="95">
        <v>4.2120238795654889E-6</v>
      </c>
    </row>
    <row r="84" spans="2:11">
      <c r="B84" s="87" t="s">
        <v>2045</v>
      </c>
      <c r="C84" s="84">
        <v>5266</v>
      </c>
      <c r="D84" s="97" t="s">
        <v>179</v>
      </c>
      <c r="E84" s="107">
        <v>42228</v>
      </c>
      <c r="F84" s="94">
        <v>4048.6300778100003</v>
      </c>
      <c r="G84" s="96">
        <v>168.3579</v>
      </c>
      <c r="H84" s="94">
        <v>23.95208667012</v>
      </c>
      <c r="I84" s="95">
        <v>1.5969874999999999E-6</v>
      </c>
      <c r="J84" s="95">
        <v>4.2746441193232683E-2</v>
      </c>
      <c r="K84" s="95">
        <v>8.3712961324110496E-4</v>
      </c>
    </row>
    <row r="85" spans="2:11">
      <c r="B85" s="87" t="s">
        <v>2046</v>
      </c>
      <c r="C85" s="84">
        <v>5222</v>
      </c>
      <c r="D85" s="97" t="s">
        <v>179</v>
      </c>
      <c r="E85" s="107">
        <v>40675</v>
      </c>
      <c r="F85" s="94">
        <v>1685.1289034700001</v>
      </c>
      <c r="G85" s="96">
        <v>54.550800000000002</v>
      </c>
      <c r="H85" s="94">
        <v>3.23024906318</v>
      </c>
      <c r="I85" s="95">
        <v>3.2144560979999997E-6</v>
      </c>
      <c r="J85" s="95">
        <v>5.7649111545247699E-3</v>
      </c>
      <c r="K85" s="95">
        <v>1.1289776904096211E-4</v>
      </c>
    </row>
    <row r="86" spans="2:11">
      <c r="B86" s="87" t="s">
        <v>2047</v>
      </c>
      <c r="C86" s="84">
        <v>4027</v>
      </c>
      <c r="D86" s="97" t="s">
        <v>179</v>
      </c>
      <c r="E86" s="107">
        <v>39293</v>
      </c>
      <c r="F86" s="94">
        <v>152.36696971994979</v>
      </c>
      <c r="G86" s="96">
        <v>0.18640000000000001</v>
      </c>
      <c r="H86" s="94">
        <v>9.9801615997489987E-4</v>
      </c>
      <c r="I86" s="95">
        <v>3.0047882679999998E-6</v>
      </c>
      <c r="J86" s="95">
        <v>1.7811241116408847E-6</v>
      </c>
      <c r="K86" s="95">
        <v>3.4880839131665307E-8</v>
      </c>
    </row>
    <row r="87" spans="2:11">
      <c r="B87" s="87" t="s">
        <v>2048</v>
      </c>
      <c r="C87" s="84">
        <v>5307</v>
      </c>
      <c r="D87" s="97" t="s">
        <v>179</v>
      </c>
      <c r="E87" s="107">
        <v>43068</v>
      </c>
      <c r="F87" s="94">
        <v>203.303223</v>
      </c>
      <c r="G87" s="96">
        <v>100</v>
      </c>
      <c r="H87" s="94">
        <v>0.71440752512000005</v>
      </c>
      <c r="I87" s="95">
        <v>1.3830142669999999E-6</v>
      </c>
      <c r="J87" s="95">
        <v>1.2749778205604658E-3</v>
      </c>
      <c r="K87" s="95">
        <v>2.4968667800718358E-5</v>
      </c>
    </row>
    <row r="88" spans="2:11">
      <c r="B88" s="87" t="s">
        <v>2049</v>
      </c>
      <c r="C88" s="84">
        <v>5315</v>
      </c>
      <c r="D88" s="97" t="s">
        <v>187</v>
      </c>
      <c r="E88" s="107">
        <v>43129</v>
      </c>
      <c r="F88" s="94">
        <v>691.6613077400001</v>
      </c>
      <c r="G88" s="96">
        <v>100</v>
      </c>
      <c r="H88" s="94">
        <v>0.40171688819000001</v>
      </c>
      <c r="I88" s="95">
        <v>4.5828370649999997E-6</v>
      </c>
      <c r="J88" s="95">
        <v>7.1692990985892393E-4</v>
      </c>
      <c r="K88" s="95">
        <v>1.404007541699623E-5</v>
      </c>
    </row>
    <row r="89" spans="2:11">
      <c r="B89" s="87" t="s">
        <v>2050</v>
      </c>
      <c r="C89" s="84">
        <v>5255</v>
      </c>
      <c r="D89" s="97" t="s">
        <v>179</v>
      </c>
      <c r="E89" s="107">
        <v>41407</v>
      </c>
      <c r="F89" s="94">
        <v>468.40784421000006</v>
      </c>
      <c r="G89" s="96">
        <v>93.546999999999997</v>
      </c>
      <c r="H89" s="94">
        <v>1.5397697408000002</v>
      </c>
      <c r="I89" s="95">
        <v>1.2832022595999999E-5</v>
      </c>
      <c r="J89" s="95">
        <v>2.7479725496457794E-3</v>
      </c>
      <c r="K89" s="95">
        <v>5.3815221418861157E-5</v>
      </c>
    </row>
    <row r="90" spans="2:11">
      <c r="B90" s="87" t="s">
        <v>2051</v>
      </c>
      <c r="C90" s="84">
        <v>5294</v>
      </c>
      <c r="D90" s="97" t="s">
        <v>182</v>
      </c>
      <c r="E90" s="107">
        <v>43002</v>
      </c>
      <c r="F90" s="94">
        <v>5311.3730839400005</v>
      </c>
      <c r="G90" s="96">
        <v>100.0472</v>
      </c>
      <c r="H90" s="94">
        <v>26.272885751600001</v>
      </c>
      <c r="I90" s="95">
        <v>2.0104004384999999E-5</v>
      </c>
      <c r="J90" s="95">
        <v>4.6888289159303702E-2</v>
      </c>
      <c r="K90" s="95">
        <v>9.1824194655247787E-4</v>
      </c>
    </row>
    <row r="91" spans="2:11">
      <c r="B91" s="87" t="s">
        <v>2052</v>
      </c>
      <c r="C91" s="84">
        <v>5290</v>
      </c>
      <c r="D91" s="97" t="s">
        <v>179</v>
      </c>
      <c r="E91" s="107">
        <v>42779</v>
      </c>
      <c r="F91" s="94">
        <v>2077.0268097099997</v>
      </c>
      <c r="G91" s="96">
        <v>92.9726</v>
      </c>
      <c r="H91" s="94">
        <v>6.7857653165799992</v>
      </c>
      <c r="I91" s="95">
        <v>1.6435507609999998E-6</v>
      </c>
      <c r="J91" s="95">
        <v>1.211031514920665E-2</v>
      </c>
      <c r="K91" s="95">
        <v>2.3716368320009337E-4</v>
      </c>
    </row>
    <row r="92" spans="2:11">
      <c r="B92" s="87" t="s">
        <v>2053</v>
      </c>
      <c r="C92" s="84">
        <v>5285</v>
      </c>
      <c r="D92" s="97" t="s">
        <v>179</v>
      </c>
      <c r="E92" s="107">
        <v>42718</v>
      </c>
      <c r="F92" s="94">
        <v>1480.0466376500001</v>
      </c>
      <c r="G92" s="96">
        <v>99.900800000000004</v>
      </c>
      <c r="H92" s="94">
        <v>5.1957246055300006</v>
      </c>
      <c r="I92" s="95">
        <v>1.1984183249999997E-6</v>
      </c>
      <c r="J92" s="95">
        <v>9.2726257785124971E-3</v>
      </c>
      <c r="K92" s="95">
        <v>1.8159148258930507E-4</v>
      </c>
    </row>
    <row r="93" spans="2:11">
      <c r="B93" s="87" t="s">
        <v>2054</v>
      </c>
      <c r="C93" s="84">
        <v>5073</v>
      </c>
      <c r="D93" s="97" t="s">
        <v>181</v>
      </c>
      <c r="E93" s="107">
        <v>38896</v>
      </c>
      <c r="F93" s="94">
        <v>2280.4139871899997</v>
      </c>
      <c r="G93" s="96">
        <v>11.7614</v>
      </c>
      <c r="H93" s="94">
        <v>1.1610214334000002</v>
      </c>
      <c r="I93" s="95">
        <v>3.7649999999999994E-5</v>
      </c>
      <c r="J93" s="95">
        <v>2.0720338528512506E-3</v>
      </c>
      <c r="K93" s="95">
        <v>4.0577901912790052E-5</v>
      </c>
    </row>
    <row r="94" spans="2:11">
      <c r="B94" s="87" t="s">
        <v>2055</v>
      </c>
      <c r="C94" s="84">
        <v>4028</v>
      </c>
      <c r="D94" s="97" t="s">
        <v>179</v>
      </c>
      <c r="E94" s="107">
        <v>39321</v>
      </c>
      <c r="F94" s="94">
        <v>282.76478793999996</v>
      </c>
      <c r="G94" s="96">
        <v>15.4863</v>
      </c>
      <c r="H94" s="94">
        <v>0.15387736974999999</v>
      </c>
      <c r="I94" s="95">
        <v>1.40976409E-6</v>
      </c>
      <c r="J94" s="95">
        <v>2.7461949464274975E-4</v>
      </c>
      <c r="K94" s="95">
        <v>5.3780409531530239E-6</v>
      </c>
    </row>
    <row r="95" spans="2:11">
      <c r="B95" s="87" t="s">
        <v>2056</v>
      </c>
      <c r="C95" s="84">
        <v>5099</v>
      </c>
      <c r="D95" s="97" t="s">
        <v>179</v>
      </c>
      <c r="E95" s="107">
        <v>39758</v>
      </c>
      <c r="F95" s="94">
        <v>1274.7115822000001</v>
      </c>
      <c r="G95" s="96">
        <v>160.29599999999999</v>
      </c>
      <c r="H95" s="94">
        <v>7.1801972410100019</v>
      </c>
      <c r="I95" s="95">
        <v>1.5592261563999998E-5</v>
      </c>
      <c r="J95" s="95">
        <v>1.2814243842125672E-2</v>
      </c>
      <c r="K95" s="95">
        <v>2.5094914786108854E-4</v>
      </c>
    </row>
    <row r="96" spans="2:11">
      <c r="B96" s="87" t="s">
        <v>2057</v>
      </c>
      <c r="C96" s="84">
        <v>5228</v>
      </c>
      <c r="D96" s="97" t="s">
        <v>179</v>
      </c>
      <c r="E96" s="107">
        <v>41086</v>
      </c>
      <c r="F96" s="94">
        <v>3268.0200251000001</v>
      </c>
      <c r="G96" s="96">
        <v>94.656300000000002</v>
      </c>
      <c r="H96" s="94">
        <v>10.870161348230001</v>
      </c>
      <c r="I96" s="95">
        <v>1.3260377438999998E-5</v>
      </c>
      <c r="J96" s="95">
        <v>1.9399592162161156E-2</v>
      </c>
      <c r="K96" s="95">
        <v>3.7991403799753364E-4</v>
      </c>
    </row>
    <row r="97" spans="2:11">
      <c r="B97" s="87" t="s">
        <v>2058</v>
      </c>
      <c r="C97" s="84">
        <v>5087</v>
      </c>
      <c r="D97" s="97" t="s">
        <v>179</v>
      </c>
      <c r="E97" s="107">
        <v>39713</v>
      </c>
      <c r="F97" s="94">
        <v>1120.4640000000002</v>
      </c>
      <c r="G97" s="96">
        <v>3.7054999999999998</v>
      </c>
      <c r="H97" s="94">
        <v>0.14589704061</v>
      </c>
      <c r="I97" s="95">
        <v>1.0685250719999999E-6</v>
      </c>
      <c r="J97" s="95">
        <v>2.6037728372460003E-4</v>
      </c>
      <c r="K97" s="95">
        <v>5.0991270556495189E-6</v>
      </c>
    </row>
    <row r="98" spans="2:11">
      <c r="B98" s="87" t="s">
        <v>2059</v>
      </c>
      <c r="C98" s="84">
        <v>5223</v>
      </c>
      <c r="D98" s="97" t="s">
        <v>179</v>
      </c>
      <c r="E98" s="107">
        <v>40749</v>
      </c>
      <c r="F98" s="94">
        <v>2603.37445729</v>
      </c>
      <c r="G98" s="96">
        <v>18.4206</v>
      </c>
      <c r="H98" s="94">
        <v>1.68516398825</v>
      </c>
      <c r="I98" s="95">
        <v>5.7368502269999992E-6</v>
      </c>
      <c r="J98" s="95">
        <v>3.0074525162162493E-3</v>
      </c>
      <c r="K98" s="95">
        <v>5.8896775765737191E-5</v>
      </c>
    </row>
    <row r="99" spans="2:11">
      <c r="B99" s="87" t="s">
        <v>2060</v>
      </c>
      <c r="C99" s="84">
        <v>5082</v>
      </c>
      <c r="D99" s="97" t="s">
        <v>179</v>
      </c>
      <c r="E99" s="107">
        <v>39412</v>
      </c>
      <c r="F99" s="94">
        <v>845.09760523</v>
      </c>
      <c r="G99" s="96">
        <v>16.0124</v>
      </c>
      <c r="H99" s="94">
        <v>0.47551592073999999</v>
      </c>
      <c r="I99" s="95">
        <v>7.9225112899999988E-7</v>
      </c>
      <c r="J99" s="95">
        <v>8.4863643081734333E-4</v>
      </c>
      <c r="K99" s="95">
        <v>1.6619364496357252E-5</v>
      </c>
    </row>
    <row r="100" spans="2:11">
      <c r="B100" s="87" t="s">
        <v>2061</v>
      </c>
      <c r="C100" s="84">
        <v>5270</v>
      </c>
      <c r="D100" s="97" t="s">
        <v>179</v>
      </c>
      <c r="E100" s="107">
        <v>42338</v>
      </c>
      <c r="F100" s="94">
        <v>2156.97977743</v>
      </c>
      <c r="G100" s="96">
        <v>418.93549999999999</v>
      </c>
      <c r="H100" s="94">
        <v>31.753748008710001</v>
      </c>
      <c r="I100" s="95">
        <v>1.6144343091999997E-5</v>
      </c>
      <c r="J100" s="95">
        <v>5.6669790010919791E-2</v>
      </c>
      <c r="K100" s="95">
        <v>1.1097990398743717E-3</v>
      </c>
    </row>
    <row r="101" spans="2:11">
      <c r="B101" s="87" t="s">
        <v>2062</v>
      </c>
      <c r="C101" s="84">
        <v>7000</v>
      </c>
      <c r="D101" s="97" t="s">
        <v>179</v>
      </c>
      <c r="E101" s="107">
        <v>43137</v>
      </c>
      <c r="F101" s="94">
        <v>0.26225986000000001</v>
      </c>
      <c r="G101" s="96">
        <v>100</v>
      </c>
      <c r="H101" s="94">
        <v>9.2158164000000003E-4</v>
      </c>
      <c r="I101" s="95">
        <v>3.5871904453999999E-5</v>
      </c>
      <c r="J101" s="95">
        <v>1.6447141295696375E-6</v>
      </c>
      <c r="K101" s="95">
        <v>3.2209439306418396E-8</v>
      </c>
    </row>
    <row r="102" spans="2:11">
      <c r="B102" s="87" t="s">
        <v>2063</v>
      </c>
      <c r="C102" s="84">
        <v>5292</v>
      </c>
      <c r="D102" s="97" t="s">
        <v>181</v>
      </c>
      <c r="E102" s="107">
        <v>42814</v>
      </c>
      <c r="F102" s="94">
        <v>161.93092562999999</v>
      </c>
      <c r="G102" s="96">
        <v>163.06219999999999</v>
      </c>
      <c r="H102" s="94">
        <v>1.1430115433500001</v>
      </c>
      <c r="I102" s="95">
        <v>7.9920909999999988E-7</v>
      </c>
      <c r="J102" s="95">
        <v>2.0398922396163877E-3</v>
      </c>
      <c r="K102" s="95">
        <v>3.9948453109447197E-5</v>
      </c>
    </row>
    <row r="103" spans="2:11">
      <c r="B103" s="87" t="s">
        <v>2064</v>
      </c>
      <c r="C103" s="84">
        <v>5296</v>
      </c>
      <c r="D103" s="97" t="s">
        <v>179</v>
      </c>
      <c r="E103" s="107">
        <v>42912</v>
      </c>
      <c r="F103" s="94">
        <v>184.82102123000001</v>
      </c>
      <c r="G103" s="96">
        <v>117.8293</v>
      </c>
      <c r="H103" s="94">
        <v>0.76525542891000009</v>
      </c>
      <c r="I103" s="95">
        <v>1.5002924105999999E-5</v>
      </c>
      <c r="J103" s="95">
        <v>1.3657242744746416E-3</v>
      </c>
      <c r="K103" s="95">
        <v>2.6745810920651398E-5</v>
      </c>
    </row>
    <row r="104" spans="2:11">
      <c r="B104" s="87" t="s">
        <v>2065</v>
      </c>
      <c r="C104" s="84">
        <v>5297</v>
      </c>
      <c r="D104" s="97" t="s">
        <v>179</v>
      </c>
      <c r="E104" s="107">
        <v>42916</v>
      </c>
      <c r="F104" s="94">
        <v>2401.8870109600002</v>
      </c>
      <c r="G104" s="96">
        <v>93.009799999999998</v>
      </c>
      <c r="H104" s="94">
        <v>7.850241929260001</v>
      </c>
      <c r="I104" s="95">
        <v>2.3534309689999998E-6</v>
      </c>
      <c r="J104" s="95">
        <v>1.4010048878137301E-2</v>
      </c>
      <c r="K104" s="95">
        <v>2.7436732676358534E-4</v>
      </c>
    </row>
    <row r="105" spans="2:11">
      <c r="B105" s="87" t="s">
        <v>2066</v>
      </c>
      <c r="C105" s="84">
        <v>5293</v>
      </c>
      <c r="D105" s="97" t="s">
        <v>179</v>
      </c>
      <c r="E105" s="107">
        <v>42859</v>
      </c>
      <c r="F105" s="94">
        <v>153.0474006</v>
      </c>
      <c r="G105" s="96">
        <v>106.4526</v>
      </c>
      <c r="H105" s="94">
        <v>0.57251119610000001</v>
      </c>
      <c r="I105" s="95">
        <v>1.7730414099999999E-7</v>
      </c>
      <c r="J105" s="95">
        <v>1.0217404651881776E-3</v>
      </c>
      <c r="K105" s="95">
        <v>2.0009366314012019E-5</v>
      </c>
    </row>
    <row r="106" spans="2:11">
      <c r="B106" s="87" t="s">
        <v>2067</v>
      </c>
      <c r="C106" s="84">
        <v>4023</v>
      </c>
      <c r="D106" s="97" t="s">
        <v>181</v>
      </c>
      <c r="E106" s="107">
        <v>39205</v>
      </c>
      <c r="F106" s="94">
        <v>1908.8871003900003</v>
      </c>
      <c r="G106" s="96">
        <v>21.011299999999999</v>
      </c>
      <c r="H106" s="94">
        <v>1.7362037464</v>
      </c>
      <c r="I106" s="95">
        <v>3.0119999999999996E-5</v>
      </c>
      <c r="J106" s="95">
        <v>3.0985413658152082E-3</v>
      </c>
      <c r="K106" s="95">
        <v>6.0680624229066713E-5</v>
      </c>
    </row>
    <row r="107" spans="2:11">
      <c r="B107" s="87" t="s">
        <v>2068</v>
      </c>
      <c r="C107" s="84">
        <v>5313</v>
      </c>
      <c r="D107" s="97" t="s">
        <v>179</v>
      </c>
      <c r="E107" s="107">
        <v>43098</v>
      </c>
      <c r="F107" s="94">
        <v>19.338257350000003</v>
      </c>
      <c r="G107" s="96">
        <v>61.539200000000001</v>
      </c>
      <c r="H107" s="94">
        <v>4.1818746050000001E-2</v>
      </c>
      <c r="I107" s="95">
        <v>6.1014862099999986E-7</v>
      </c>
      <c r="J107" s="95">
        <v>7.4632435721396829E-5</v>
      </c>
      <c r="K107" s="95">
        <v>1.4615724796427141E-6</v>
      </c>
    </row>
    <row r="108" spans="2:11">
      <c r="B108" s="87" t="s">
        <v>2069</v>
      </c>
      <c r="C108" s="84">
        <v>5064</v>
      </c>
      <c r="D108" s="97" t="s">
        <v>179</v>
      </c>
      <c r="E108" s="107">
        <v>39356</v>
      </c>
      <c r="F108" s="94">
        <v>1920.39605781</v>
      </c>
      <c r="G108" s="96">
        <v>48.3506</v>
      </c>
      <c r="H108" s="94">
        <v>3.2628298847499999</v>
      </c>
      <c r="I108" s="95">
        <v>5.3785710700000001E-7</v>
      </c>
      <c r="J108" s="95">
        <v>5.8230569934427049E-3</v>
      </c>
      <c r="K108" s="95">
        <v>1.1403647444628264E-4</v>
      </c>
    </row>
    <row r="109" spans="2:11">
      <c r="B109" s="87" t="s">
        <v>2070</v>
      </c>
      <c r="C109" s="84">
        <v>4030</v>
      </c>
      <c r="D109" s="97" t="s">
        <v>179</v>
      </c>
      <c r="E109" s="107">
        <v>39377</v>
      </c>
      <c r="F109" s="94">
        <v>451.8</v>
      </c>
      <c r="G109" s="96">
        <v>1E-4</v>
      </c>
      <c r="H109" s="94">
        <v>1.5888300000000001E-6</v>
      </c>
      <c r="I109" s="95">
        <v>7.906499999999999E-7</v>
      </c>
      <c r="J109" s="95">
        <v>2.8355286575415364E-9</v>
      </c>
      <c r="K109" s="95">
        <v>5.5529886048095253E-11</v>
      </c>
    </row>
    <row r="110" spans="2:11">
      <c r="B110" s="87" t="s">
        <v>2071</v>
      </c>
      <c r="C110" s="84">
        <v>5308</v>
      </c>
      <c r="D110" s="97" t="s">
        <v>179</v>
      </c>
      <c r="E110" s="107">
        <v>43072</v>
      </c>
      <c r="F110" s="94">
        <v>36.814556540000005</v>
      </c>
      <c r="G110" s="96">
        <v>86.622299999999996</v>
      </c>
      <c r="H110" s="94">
        <v>0.11206010962</v>
      </c>
      <c r="I110" s="95">
        <v>6.765494159999999E-7</v>
      </c>
      <c r="J110" s="95">
        <v>1.9998971079017642E-4</v>
      </c>
      <c r="K110" s="95">
        <v>3.916520406673881E-6</v>
      </c>
    </row>
    <row r="111" spans="2:11">
      <c r="B111" s="87" t="s">
        <v>2072</v>
      </c>
      <c r="C111" s="84">
        <v>5309</v>
      </c>
      <c r="D111" s="97" t="s">
        <v>179</v>
      </c>
      <c r="E111" s="107">
        <v>43125</v>
      </c>
      <c r="F111" s="94">
        <v>837.57827272999998</v>
      </c>
      <c r="G111" s="96">
        <v>100</v>
      </c>
      <c r="H111" s="94">
        <v>2.9432500508200001</v>
      </c>
      <c r="I111" s="95">
        <v>8.6570545069999999E-6</v>
      </c>
      <c r="J111" s="95">
        <v>5.2527141767279651E-3</v>
      </c>
      <c r="K111" s="95">
        <v>1.0286710342395673E-4</v>
      </c>
    </row>
    <row r="112" spans="2:11">
      <c r="B112" s="87" t="s">
        <v>2073</v>
      </c>
      <c r="C112" s="84">
        <v>5303</v>
      </c>
      <c r="D112" s="97" t="s">
        <v>181</v>
      </c>
      <c r="E112" s="107">
        <v>43034</v>
      </c>
      <c r="F112" s="94">
        <v>1223.2428048100001</v>
      </c>
      <c r="G112" s="96">
        <v>116.1473</v>
      </c>
      <c r="H112" s="94">
        <v>6.1502010053500005</v>
      </c>
      <c r="I112" s="95">
        <v>8.4061719749999998E-6</v>
      </c>
      <c r="J112" s="95">
        <v>1.0976046021481651E-2</v>
      </c>
      <c r="K112" s="95">
        <v>2.1495059949772245E-4</v>
      </c>
    </row>
    <row r="113" spans="2:11">
      <c r="B113" s="87" t="s">
        <v>2074</v>
      </c>
      <c r="C113" s="84">
        <v>5258</v>
      </c>
      <c r="D113" s="97" t="s">
        <v>180</v>
      </c>
      <c r="E113" s="107">
        <v>42036</v>
      </c>
      <c r="F113" s="94">
        <v>15320.770124800001</v>
      </c>
      <c r="G113" s="96">
        <v>37.448700000000002</v>
      </c>
      <c r="H113" s="94">
        <v>5.7374292413300001</v>
      </c>
      <c r="I113" s="95">
        <v>2.6673522011999995E-5</v>
      </c>
      <c r="J113" s="95">
        <v>1.0239386866063713E-2</v>
      </c>
      <c r="K113" s="95">
        <v>2.0052415423932359E-4</v>
      </c>
    </row>
    <row r="114" spans="2:11">
      <c r="B114" s="87" t="s">
        <v>2075</v>
      </c>
      <c r="C114" s="84">
        <v>5121</v>
      </c>
      <c r="D114" s="97" t="s">
        <v>180</v>
      </c>
      <c r="E114" s="107">
        <v>39988</v>
      </c>
      <c r="F114" s="94">
        <v>27620.010294150001</v>
      </c>
      <c r="G114" s="96">
        <v>2.8229000000000002</v>
      </c>
      <c r="H114" s="94">
        <v>0.77968527082000005</v>
      </c>
      <c r="I114" s="95">
        <v>7.3841638795999997E-5</v>
      </c>
      <c r="J114" s="95">
        <v>1.391476702525219E-3</v>
      </c>
      <c r="K114" s="95">
        <v>2.7250136416113043E-5</v>
      </c>
    </row>
    <row r="115" spans="2:11">
      <c r="B115" s="87" t="s">
        <v>2076</v>
      </c>
      <c r="C115" s="84">
        <v>5278</v>
      </c>
      <c r="D115" s="97" t="s">
        <v>181</v>
      </c>
      <c r="E115" s="107">
        <v>42562</v>
      </c>
      <c r="F115" s="94">
        <v>2363.4586348600001</v>
      </c>
      <c r="G115" s="96">
        <v>88.097499999999997</v>
      </c>
      <c r="H115" s="94">
        <v>9.0132021343499993</v>
      </c>
      <c r="I115" s="95">
        <v>8.9548331259999995E-6</v>
      </c>
      <c r="J115" s="95">
        <v>1.6085542788192544E-2</v>
      </c>
      <c r="K115" s="95">
        <v>3.1501298908561922E-4</v>
      </c>
    </row>
    <row r="116" spans="2:11">
      <c r="B116" s="87" t="s">
        <v>2077</v>
      </c>
      <c r="C116" s="84">
        <v>5075</v>
      </c>
      <c r="D116" s="97" t="s">
        <v>179</v>
      </c>
      <c r="E116" s="107">
        <v>38995</v>
      </c>
      <c r="F116" s="94">
        <v>1559.2246755000001</v>
      </c>
      <c r="G116" s="96">
        <v>8.3041</v>
      </c>
      <c r="H116" s="94">
        <v>0.45499123659000001</v>
      </c>
      <c r="I116" s="95">
        <v>2.1439084679999997E-6</v>
      </c>
      <c r="J116" s="95">
        <v>8.120067535741434E-4</v>
      </c>
      <c r="K116" s="95">
        <v>1.5902023199917327E-5</v>
      </c>
    </row>
    <row r="117" spans="2:11">
      <c r="B117" s="87" t="s">
        <v>2078</v>
      </c>
      <c r="C117" s="84">
        <v>5280</v>
      </c>
      <c r="D117" s="97" t="s">
        <v>182</v>
      </c>
      <c r="E117" s="107">
        <v>42604</v>
      </c>
      <c r="F117" s="94">
        <v>133.60714186999999</v>
      </c>
      <c r="G117" s="96">
        <v>117.5575</v>
      </c>
      <c r="H117" s="94">
        <v>0.77656183686000013</v>
      </c>
      <c r="I117" s="95">
        <v>3.5252543379999997E-6</v>
      </c>
      <c r="J117" s="95">
        <v>1.3859024205041606E-3</v>
      </c>
      <c r="K117" s="95">
        <v>2.7140971853587445E-5</v>
      </c>
    </row>
    <row r="118" spans="2:11">
      <c r="B118" s="87" t="s">
        <v>2079</v>
      </c>
      <c r="C118" s="84">
        <v>5318</v>
      </c>
      <c r="D118" s="97" t="s">
        <v>181</v>
      </c>
      <c r="E118" s="107">
        <v>43190</v>
      </c>
      <c r="F118" s="94">
        <v>136.35173399999999</v>
      </c>
      <c r="G118" s="96">
        <v>100</v>
      </c>
      <c r="H118" s="94">
        <v>0.59023938634000006</v>
      </c>
      <c r="I118" s="95">
        <v>1.108550787E-6</v>
      </c>
      <c r="J118" s="95">
        <v>1.0533793387441075E-3</v>
      </c>
      <c r="K118" s="95">
        <v>2.0628969659786052E-5</v>
      </c>
    </row>
    <row r="119" spans="2:11">
      <c r="B119" s="87" t="s">
        <v>2080</v>
      </c>
      <c r="C119" s="84">
        <v>5319</v>
      </c>
      <c r="D119" s="97" t="s">
        <v>179</v>
      </c>
      <c r="E119" s="107">
        <v>43190</v>
      </c>
      <c r="F119" s="94">
        <v>103.46989566000001</v>
      </c>
      <c r="G119" s="96">
        <v>100</v>
      </c>
      <c r="H119" s="94">
        <v>0.36359321354000002</v>
      </c>
      <c r="I119" s="95">
        <v>1.5261045979999998E-6</v>
      </c>
      <c r="J119" s="95">
        <v>6.4889193726219252E-4</v>
      </c>
      <c r="K119" s="95">
        <v>1.2707646328264801E-5</v>
      </c>
    </row>
    <row r="120" spans="2:11">
      <c r="B120" s="87" t="s">
        <v>2081</v>
      </c>
      <c r="C120" s="84">
        <v>5298</v>
      </c>
      <c r="D120" s="97" t="s">
        <v>179</v>
      </c>
      <c r="E120" s="107">
        <v>43188</v>
      </c>
      <c r="F120" s="94">
        <v>5.9463882899999998</v>
      </c>
      <c r="G120" s="96">
        <v>100</v>
      </c>
      <c r="H120" s="94">
        <v>2.0895609440000001E-2</v>
      </c>
      <c r="I120" s="95">
        <v>4.9921260985999995E-5</v>
      </c>
      <c r="J120" s="95">
        <v>3.7291654477770087E-5</v>
      </c>
      <c r="K120" s="95">
        <v>7.3030520012128637E-7</v>
      </c>
    </row>
    <row r="121" spans="2:11">
      <c r="B121" s="87" t="s">
        <v>2082</v>
      </c>
      <c r="C121" s="84">
        <v>4029</v>
      </c>
      <c r="D121" s="97" t="s">
        <v>179</v>
      </c>
      <c r="E121" s="107">
        <v>39321</v>
      </c>
      <c r="F121" s="94">
        <v>699.90562361994989</v>
      </c>
      <c r="G121" s="96">
        <v>75.870999999999995</v>
      </c>
      <c r="H121" s="94">
        <v>1.8660232430500756</v>
      </c>
      <c r="I121" s="95">
        <v>3.3799032499999997E-6</v>
      </c>
      <c r="J121" s="95">
        <v>3.3302256259682183E-3</v>
      </c>
      <c r="K121" s="95">
        <v>6.5217838314777442E-5</v>
      </c>
    </row>
    <row r="122" spans="2:11">
      <c r="B122" s="87" t="s">
        <v>2083</v>
      </c>
      <c r="C122" s="84">
        <v>5316</v>
      </c>
      <c r="D122" s="97" t="s">
        <v>179</v>
      </c>
      <c r="E122" s="107">
        <v>43190</v>
      </c>
      <c r="F122" s="94">
        <v>1800.9910406100003</v>
      </c>
      <c r="G122" s="96">
        <v>100</v>
      </c>
      <c r="H122" s="94">
        <v>6.3286825170700007</v>
      </c>
      <c r="I122" s="95">
        <v>1.5619024689999998E-6</v>
      </c>
      <c r="J122" s="95">
        <v>1.1294575657329034E-2</v>
      </c>
      <c r="K122" s="95">
        <v>2.2118855951075303E-4</v>
      </c>
    </row>
    <row r="123" spans="2:11">
      <c r="B123" s="87" t="s">
        <v>2084</v>
      </c>
      <c r="C123" s="84">
        <v>5311</v>
      </c>
      <c r="D123" s="97" t="s">
        <v>179</v>
      </c>
      <c r="E123" s="107">
        <v>43089</v>
      </c>
      <c r="F123" s="94">
        <v>35.32430428</v>
      </c>
      <c r="G123" s="96">
        <v>100</v>
      </c>
      <c r="H123" s="94">
        <v>0.12412960526000001</v>
      </c>
      <c r="I123" s="95">
        <v>6.7022998899999989E-7</v>
      </c>
      <c r="J123" s="95">
        <v>2.2152971240727368E-4</v>
      </c>
      <c r="K123" s="95">
        <v>4.3383513876769985E-6</v>
      </c>
    </row>
    <row r="124" spans="2:11">
      <c r="B124" s="87" t="s">
        <v>2085</v>
      </c>
      <c r="C124" s="84">
        <v>5287</v>
      </c>
      <c r="D124" s="97" t="s">
        <v>181</v>
      </c>
      <c r="E124" s="107">
        <v>42809</v>
      </c>
      <c r="F124" s="94">
        <v>3135.33363908</v>
      </c>
      <c r="G124" s="96">
        <v>102.6146</v>
      </c>
      <c r="H124" s="94">
        <v>13.927091846700002</v>
      </c>
      <c r="I124" s="95">
        <v>3.5507740099999995E-6</v>
      </c>
      <c r="J124" s="95">
        <v>2.4855187809602618E-2</v>
      </c>
      <c r="K124" s="95">
        <v>4.8675429292536489E-4</v>
      </c>
    </row>
    <row r="125" spans="2:11">
      <c r="B125" s="87" t="s">
        <v>2086</v>
      </c>
      <c r="C125" s="84">
        <v>5306</v>
      </c>
      <c r="D125" s="97" t="s">
        <v>181</v>
      </c>
      <c r="E125" s="107">
        <v>43068</v>
      </c>
      <c r="F125" s="94">
        <v>97.659393749999992</v>
      </c>
      <c r="G125" s="96">
        <v>100.0573</v>
      </c>
      <c r="H125" s="94">
        <v>0.42299022502</v>
      </c>
      <c r="I125" s="95">
        <v>3.3490879799999995E-7</v>
      </c>
      <c r="J125" s="95">
        <v>7.5489568103834454E-4</v>
      </c>
      <c r="K125" s="95">
        <v>1.4783582255382117E-5</v>
      </c>
    </row>
    <row r="126" spans="2:11">
      <c r="B126" s="87" t="s">
        <v>2087</v>
      </c>
      <c r="C126" s="84">
        <v>5268</v>
      </c>
      <c r="D126" s="97" t="s">
        <v>181</v>
      </c>
      <c r="E126" s="107">
        <v>42206</v>
      </c>
      <c r="F126" s="94">
        <v>1804.8439307699998</v>
      </c>
      <c r="G126" s="96">
        <v>97.303399999999996</v>
      </c>
      <c r="H126" s="94">
        <v>7.6021282134000003</v>
      </c>
      <c r="I126" s="95">
        <v>1.8347111059999998E-6</v>
      </c>
      <c r="J126" s="95">
        <v>1.3567249112492047E-2</v>
      </c>
      <c r="K126" s="95">
        <v>2.6569570905201435E-4</v>
      </c>
    </row>
    <row r="127" spans="2:11">
      <c r="B127" s="87" t="s">
        <v>2088</v>
      </c>
      <c r="C127" s="84">
        <v>4022</v>
      </c>
      <c r="D127" s="97" t="s">
        <v>179</v>
      </c>
      <c r="E127" s="107">
        <v>39134</v>
      </c>
      <c r="F127" s="94">
        <v>254.66706732999998</v>
      </c>
      <c r="G127" s="96">
        <v>1E-4</v>
      </c>
      <c r="H127" s="94">
        <v>8.9105000000000003E-7</v>
      </c>
      <c r="I127" s="95">
        <v>3.1625999999999996E-6</v>
      </c>
      <c r="J127" s="95">
        <v>1.5902253924601033E-9</v>
      </c>
      <c r="K127" s="95">
        <v>3.1142353154934938E-11</v>
      </c>
    </row>
    <row r="128" spans="2:11">
      <c r="B128" s="87" t="s">
        <v>2089</v>
      </c>
      <c r="C128" s="84" t="s">
        <v>2090</v>
      </c>
      <c r="D128" s="97" t="s">
        <v>179</v>
      </c>
      <c r="E128" s="107">
        <v>41819</v>
      </c>
      <c r="F128" s="94">
        <v>3639.6831672499998</v>
      </c>
      <c r="G128" s="96">
        <v>30.2041</v>
      </c>
      <c r="H128" s="94">
        <v>3.8630580696000001</v>
      </c>
      <c r="I128" s="95">
        <v>4.2291015099999996E-6</v>
      </c>
      <c r="J128" s="95">
        <v>6.8942629872912053E-3</v>
      </c>
      <c r="K128" s="95">
        <v>1.3501455435890739E-4</v>
      </c>
    </row>
    <row r="129" spans="2:11">
      <c r="B129" s="87" t="s">
        <v>2091</v>
      </c>
      <c r="C129" s="84">
        <v>5284</v>
      </c>
      <c r="D129" s="97" t="s">
        <v>181</v>
      </c>
      <c r="E129" s="107">
        <v>42662</v>
      </c>
      <c r="F129" s="94">
        <v>1126.2511388299999</v>
      </c>
      <c r="G129" s="96">
        <v>95.484999999999999</v>
      </c>
      <c r="H129" s="94">
        <v>4.6551954203000001</v>
      </c>
      <c r="I129" s="95">
        <v>5.955808821999999E-6</v>
      </c>
      <c r="J129" s="95">
        <v>8.3079624759834388E-3</v>
      </c>
      <c r="K129" s="95">
        <v>1.6269989314204406E-4</v>
      </c>
    </row>
    <row r="130" spans="2:11">
      <c r="B130" s="87" t="s">
        <v>2092</v>
      </c>
      <c r="C130" s="84">
        <v>5267</v>
      </c>
      <c r="D130" s="97" t="s">
        <v>181</v>
      </c>
      <c r="E130" s="107">
        <v>42446</v>
      </c>
      <c r="F130" s="94">
        <v>1985.41168672</v>
      </c>
      <c r="G130" s="96">
        <v>81.889399999999995</v>
      </c>
      <c r="H130" s="94">
        <v>7.0379436360799996</v>
      </c>
      <c r="I130" s="95">
        <v>5.1059238259999995E-6</v>
      </c>
      <c r="J130" s="95">
        <v>1.2560368869084118E-2</v>
      </c>
      <c r="K130" s="95">
        <v>2.4597735951891614E-4</v>
      </c>
    </row>
    <row r="131" spans="2:11">
      <c r="B131" s="87" t="s">
        <v>2093</v>
      </c>
      <c r="C131" s="84">
        <v>5083</v>
      </c>
      <c r="D131" s="97" t="s">
        <v>179</v>
      </c>
      <c r="E131" s="107">
        <v>39414</v>
      </c>
      <c r="F131" s="94">
        <v>927.15986400000008</v>
      </c>
      <c r="G131" s="96">
        <v>87.499499999999998</v>
      </c>
      <c r="H131" s="94">
        <v>2.8507685009299997</v>
      </c>
      <c r="I131" s="95">
        <v>7.3133598919999999E-6</v>
      </c>
      <c r="J131" s="95">
        <v>5.0876656284207494E-3</v>
      </c>
      <c r="K131" s="95">
        <v>9.9634857099968027E-5</v>
      </c>
    </row>
    <row r="132" spans="2:11">
      <c r="B132" s="87" t="s">
        <v>2094</v>
      </c>
      <c r="C132" s="84">
        <v>5276</v>
      </c>
      <c r="D132" s="97" t="s">
        <v>179</v>
      </c>
      <c r="E132" s="107">
        <v>42521</v>
      </c>
      <c r="F132" s="94">
        <v>3340.5873805700003</v>
      </c>
      <c r="G132" s="96">
        <v>102.88590000000001</v>
      </c>
      <c r="H132" s="94">
        <v>12.077594782499999</v>
      </c>
      <c r="I132" s="95">
        <v>6.7769999999999999E-7</v>
      </c>
      <c r="J132" s="95">
        <v>2.1554455870013079E-2</v>
      </c>
      <c r="K132" s="95">
        <v>4.2211404744830767E-4</v>
      </c>
    </row>
    <row r="133" spans="2:11">
      <c r="B133" s="87" t="s">
        <v>2095</v>
      </c>
      <c r="C133" s="84">
        <v>5038</v>
      </c>
      <c r="D133" s="97" t="s">
        <v>181</v>
      </c>
      <c r="E133" s="107">
        <v>39463</v>
      </c>
      <c r="F133" s="94">
        <v>1919.28537026</v>
      </c>
      <c r="G133" s="96">
        <v>34.363500000000002</v>
      </c>
      <c r="H133" s="94">
        <v>2.85498917386</v>
      </c>
      <c r="I133" s="95">
        <v>3.5248444549999997E-6</v>
      </c>
      <c r="J133" s="95">
        <v>5.0951981139900834E-3</v>
      </c>
      <c r="K133" s="95">
        <v>9.9782370356168626E-5</v>
      </c>
    </row>
    <row r="134" spans="2:11">
      <c r="B134" s="87" t="s">
        <v>2096</v>
      </c>
      <c r="C134" s="84">
        <v>5269</v>
      </c>
      <c r="D134" s="97" t="s">
        <v>181</v>
      </c>
      <c r="E134" s="107">
        <v>42271</v>
      </c>
      <c r="F134" s="94">
        <v>2779.9606730300002</v>
      </c>
      <c r="G134" s="96">
        <v>99.723699999999994</v>
      </c>
      <c r="H134" s="94">
        <v>12.000644121159999</v>
      </c>
      <c r="I134" s="95">
        <v>7.8554026749999999E-6</v>
      </c>
      <c r="J134" s="95">
        <v>2.1417124748718579E-2</v>
      </c>
      <c r="K134" s="95">
        <v>4.1942460839218727E-4</v>
      </c>
    </row>
    <row r="135" spans="2:11">
      <c r="B135" s="87" t="s">
        <v>2097</v>
      </c>
      <c r="C135" s="84">
        <v>5312</v>
      </c>
      <c r="D135" s="97" t="s">
        <v>179</v>
      </c>
      <c r="E135" s="107">
        <v>43095</v>
      </c>
      <c r="F135" s="94">
        <v>127.06444535</v>
      </c>
      <c r="G135" s="96">
        <v>123.82599999999999</v>
      </c>
      <c r="H135" s="94">
        <v>0.55288861347999996</v>
      </c>
      <c r="I135" s="95">
        <v>4.8495935899999991E-6</v>
      </c>
      <c r="J135" s="95">
        <v>9.8672073661181209E-4</v>
      </c>
      <c r="K135" s="95">
        <v>1.9323553623631084E-5</v>
      </c>
    </row>
    <row r="136" spans="2:11">
      <c r="B136" s="87" t="s">
        <v>2098</v>
      </c>
      <c r="C136" s="84">
        <v>5227</v>
      </c>
      <c r="D136" s="97" t="s">
        <v>179</v>
      </c>
      <c r="E136" s="107">
        <v>40997</v>
      </c>
      <c r="F136" s="94">
        <v>844.19246409000004</v>
      </c>
      <c r="G136" s="96">
        <v>80.975899999999996</v>
      </c>
      <c r="H136" s="94">
        <v>2.4021438542399753</v>
      </c>
      <c r="I136" s="95">
        <v>1.277818159E-6</v>
      </c>
      <c r="J136" s="95">
        <v>4.2870211024683127E-3</v>
      </c>
      <c r="K136" s="95">
        <v>8.3955347329215931E-5</v>
      </c>
    </row>
    <row r="137" spans="2:11">
      <c r="B137" s="87" t="s">
        <v>2099</v>
      </c>
      <c r="C137" s="84">
        <v>5094</v>
      </c>
      <c r="D137" s="97" t="s">
        <v>179</v>
      </c>
      <c r="E137" s="107">
        <v>39716</v>
      </c>
      <c r="F137" s="94">
        <v>1025.9346390000001</v>
      </c>
      <c r="G137" s="96">
        <v>27.2729</v>
      </c>
      <c r="H137" s="94">
        <v>0.98322467477999986</v>
      </c>
      <c r="I137" s="95">
        <v>6.9665230719999991E-6</v>
      </c>
      <c r="J137" s="95">
        <v>1.7547262716216627E-3</v>
      </c>
      <c r="K137" s="95">
        <v>3.4363874140221988E-5</v>
      </c>
    </row>
    <row r="138" spans="2:11">
      <c r="B138" s="87" t="s">
        <v>2100</v>
      </c>
      <c r="C138" s="84">
        <v>5257</v>
      </c>
      <c r="D138" s="97" t="s">
        <v>179</v>
      </c>
      <c r="E138" s="107">
        <v>42033</v>
      </c>
      <c r="F138" s="94">
        <v>2286.3755032500003</v>
      </c>
      <c r="G138" s="96">
        <v>127.3699</v>
      </c>
      <c r="H138" s="94">
        <v>10.233309833700002</v>
      </c>
      <c r="I138" s="95">
        <v>1.2368307374999997E-5</v>
      </c>
      <c r="J138" s="95">
        <v>1.8263025808272732E-2</v>
      </c>
      <c r="K138" s="95">
        <v>3.576559663149699E-4</v>
      </c>
    </row>
    <row r="139" spans="2:11">
      <c r="B139" s="87" t="s">
        <v>2101</v>
      </c>
      <c r="C139" s="84">
        <v>5286</v>
      </c>
      <c r="D139" s="97" t="s">
        <v>179</v>
      </c>
      <c r="E139" s="107">
        <v>42727</v>
      </c>
      <c r="F139" s="94">
        <v>1530.06883176</v>
      </c>
      <c r="G139" s="96">
        <v>105.73860000000001</v>
      </c>
      <c r="H139" s="94">
        <v>5.6852069995900001</v>
      </c>
      <c r="I139" s="95">
        <v>2.0071742099999999E-6</v>
      </c>
      <c r="J139" s="95">
        <v>1.0146187679860764E-2</v>
      </c>
      <c r="K139" s="95">
        <v>1.9869897776795894E-4</v>
      </c>
    </row>
    <row r="140" spans="2:11">
      <c r="B140" s="161"/>
      <c r="C140" s="162"/>
      <c r="D140" s="162"/>
      <c r="E140" s="162"/>
      <c r="F140" s="162"/>
      <c r="G140" s="162"/>
      <c r="H140" s="162"/>
      <c r="I140" s="162"/>
      <c r="J140" s="162"/>
      <c r="K140" s="162"/>
    </row>
    <row r="141" spans="2:11">
      <c r="C141" s="1"/>
    </row>
    <row r="142" spans="2:11">
      <c r="C142" s="1"/>
    </row>
    <row r="143" spans="2:11">
      <c r="B143" s="99" t="s">
        <v>127</v>
      </c>
      <c r="C143" s="1"/>
    </row>
    <row r="144" spans="2:11">
      <c r="B144" s="99" t="s">
        <v>258</v>
      </c>
      <c r="C144" s="1"/>
    </row>
    <row r="145" spans="2:3">
      <c r="B145" s="99" t="s">
        <v>266</v>
      </c>
      <c r="C145" s="1"/>
    </row>
    <row r="146" spans="2:3">
      <c r="C146" s="1"/>
    </row>
    <row r="147" spans="2:3">
      <c r="C147" s="1"/>
    </row>
    <row r="148" spans="2:3">
      <c r="C148" s="1"/>
    </row>
    <row r="149" spans="2:3">
      <c r="C149" s="1"/>
    </row>
    <row r="150" spans="2:3">
      <c r="C150" s="1"/>
    </row>
    <row r="151" spans="2:3">
      <c r="C151" s="1"/>
    </row>
    <row r="152" spans="2:3">
      <c r="C152" s="1"/>
    </row>
    <row r="153" spans="2:3">
      <c r="C153" s="1"/>
    </row>
    <row r="154" spans="2:3">
      <c r="C154" s="1"/>
    </row>
    <row r="155" spans="2:3">
      <c r="C155" s="1"/>
    </row>
    <row r="156" spans="2:3">
      <c r="C156" s="1"/>
    </row>
    <row r="157" spans="2:3">
      <c r="C157" s="1"/>
    </row>
    <row r="158" spans="2:3">
      <c r="C158" s="1"/>
    </row>
    <row r="159" spans="2:3">
      <c r="C159" s="1"/>
    </row>
    <row r="160" spans="2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38 AH39:XFD41 D39:AF41 C5:C1048576 A1:B1048576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9.42578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195</v>
      </c>
      <c r="C1" s="78" t="s" vm="1">
        <v>277</v>
      </c>
    </row>
    <row r="2" spans="2:59">
      <c r="B2" s="58" t="s">
        <v>194</v>
      </c>
      <c r="C2" s="78" t="s">
        <v>278</v>
      </c>
    </row>
    <row r="3" spans="2:59">
      <c r="B3" s="58" t="s">
        <v>196</v>
      </c>
      <c r="C3" s="78" t="s">
        <v>279</v>
      </c>
    </row>
    <row r="4" spans="2:59">
      <c r="B4" s="58" t="s">
        <v>197</v>
      </c>
      <c r="C4" s="78">
        <v>17010</v>
      </c>
    </row>
    <row r="6" spans="2:59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111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78.75">
      <c r="B8" s="23" t="s">
        <v>131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260</v>
      </c>
      <c r="H8" s="31" t="s">
        <v>259</v>
      </c>
      <c r="I8" s="31" t="s">
        <v>124</v>
      </c>
      <c r="J8" s="31" t="s">
        <v>65</v>
      </c>
      <c r="K8" s="31" t="s">
        <v>198</v>
      </c>
      <c r="L8" s="32" t="s">
        <v>200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267</v>
      </c>
      <c r="H9" s="17"/>
      <c r="I9" s="17" t="s">
        <v>263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6" t="s">
        <v>53</v>
      </c>
      <c r="C11" s="124"/>
      <c r="D11" s="124"/>
      <c r="E11" s="124"/>
      <c r="F11" s="124"/>
      <c r="G11" s="123"/>
      <c r="H11" s="127"/>
      <c r="I11" s="123">
        <v>1.9400663480000004E-2</v>
      </c>
      <c r="J11" s="124"/>
      <c r="K11" s="125">
        <v>1</v>
      </c>
      <c r="L11" s="125">
        <v>6.7805657767152131E-7</v>
      </c>
      <c r="M11" s="1"/>
      <c r="N11" s="1"/>
      <c r="O11" s="1"/>
      <c r="P11" s="1"/>
      <c r="BG11" s="1"/>
    </row>
    <row r="12" spans="2:59" ht="21" customHeight="1">
      <c r="B12" s="128" t="s">
        <v>2102</v>
      </c>
      <c r="C12" s="124"/>
      <c r="D12" s="124"/>
      <c r="E12" s="124"/>
      <c r="F12" s="124"/>
      <c r="G12" s="123"/>
      <c r="H12" s="127"/>
      <c r="I12" s="123">
        <v>7.5300000000000003E-9</v>
      </c>
      <c r="J12" s="124"/>
      <c r="K12" s="125">
        <v>3.881310558147983E-7</v>
      </c>
      <c r="L12" s="125">
        <v>2.6317481539381638E-13</v>
      </c>
    </row>
    <row r="13" spans="2:59">
      <c r="B13" s="83" t="s">
        <v>2103</v>
      </c>
      <c r="C13" s="84" t="s">
        <v>2104</v>
      </c>
      <c r="D13" s="97" t="s">
        <v>1153</v>
      </c>
      <c r="E13" s="97" t="s">
        <v>180</v>
      </c>
      <c r="F13" s="107">
        <v>41546</v>
      </c>
      <c r="G13" s="94">
        <v>6.3181418800000007</v>
      </c>
      <c r="H13" s="96">
        <v>1E-4</v>
      </c>
      <c r="I13" s="94">
        <v>7.5300000000000003E-9</v>
      </c>
      <c r="J13" s="95">
        <v>0</v>
      </c>
      <c r="K13" s="95">
        <v>3.881310558147983E-7</v>
      </c>
      <c r="L13" s="95">
        <v>2.6317481539381638E-13</v>
      </c>
    </row>
    <row r="14" spans="2:59">
      <c r="B14" s="128" t="s">
        <v>254</v>
      </c>
      <c r="C14" s="124"/>
      <c r="D14" s="124"/>
      <c r="E14" s="124"/>
      <c r="F14" s="124"/>
      <c r="G14" s="123"/>
      <c r="H14" s="127"/>
      <c r="I14" s="123">
        <v>1.9400655950000002E-2</v>
      </c>
      <c r="J14" s="124"/>
      <c r="K14" s="125">
        <v>0.99999961186894404</v>
      </c>
      <c r="L14" s="125">
        <v>6.7805631449670589E-7</v>
      </c>
    </row>
    <row r="15" spans="2:59">
      <c r="B15" s="83" t="s">
        <v>2105</v>
      </c>
      <c r="C15" s="84" t="s">
        <v>2106</v>
      </c>
      <c r="D15" s="97" t="s">
        <v>1240</v>
      </c>
      <c r="E15" s="97" t="s">
        <v>179</v>
      </c>
      <c r="F15" s="107">
        <v>42731</v>
      </c>
      <c r="G15" s="94">
        <v>17.798410000000001</v>
      </c>
      <c r="H15" s="96">
        <v>31.019400000000001</v>
      </c>
      <c r="I15" s="94">
        <v>1.9400655950000002E-2</v>
      </c>
      <c r="J15" s="95">
        <v>8.7873508115201599E-7</v>
      </c>
      <c r="K15" s="95">
        <v>0.99999961186894404</v>
      </c>
      <c r="L15" s="95">
        <v>6.7805631449670589E-7</v>
      </c>
    </row>
    <row r="16" spans="2:59">
      <c r="B16" s="101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4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14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14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94</v>
      </c>
      <c r="C6" s="14" t="s">
        <v>50</v>
      </c>
      <c r="E6" s="14" t="s">
        <v>132</v>
      </c>
      <c r="I6" s="14" t="s">
        <v>15</v>
      </c>
      <c r="J6" s="14" t="s">
        <v>72</v>
      </c>
      <c r="M6" s="14" t="s">
        <v>115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100</v>
      </c>
      <c r="C8" s="31" t="s">
        <v>50</v>
      </c>
      <c r="D8" s="31" t="s">
        <v>135</v>
      </c>
      <c r="I8" s="31" t="s">
        <v>15</v>
      </c>
      <c r="J8" s="31" t="s">
        <v>72</v>
      </c>
      <c r="K8" s="31" t="s">
        <v>116</v>
      </c>
      <c r="L8" s="31" t="s">
        <v>18</v>
      </c>
      <c r="M8" s="31" t="s">
        <v>115</v>
      </c>
      <c r="Q8" s="31" t="s">
        <v>17</v>
      </c>
      <c r="R8" s="31" t="s">
        <v>19</v>
      </c>
      <c r="S8" s="31" t="s">
        <v>0</v>
      </c>
      <c r="T8" s="31" t="s">
        <v>119</v>
      </c>
      <c r="U8" s="31" t="s">
        <v>68</v>
      </c>
      <c r="V8" s="31" t="s">
        <v>65</v>
      </c>
      <c r="W8" s="32" t="s">
        <v>126</v>
      </c>
    </row>
    <row r="9" spans="2:25" ht="31.5">
      <c r="B9" s="50" t="str">
        <f>'תעודות חוב מסחריות '!B7:T7</f>
        <v>2. תעודות חוב מסחריות</v>
      </c>
      <c r="C9" s="14" t="s">
        <v>50</v>
      </c>
      <c r="D9" s="14" t="s">
        <v>135</v>
      </c>
      <c r="E9" s="43" t="s">
        <v>132</v>
      </c>
      <c r="G9" s="14" t="s">
        <v>71</v>
      </c>
      <c r="I9" s="14" t="s">
        <v>15</v>
      </c>
      <c r="J9" s="14" t="s">
        <v>72</v>
      </c>
      <c r="K9" s="14" t="s">
        <v>116</v>
      </c>
      <c r="L9" s="14" t="s">
        <v>18</v>
      </c>
      <c r="M9" s="14" t="s">
        <v>115</v>
      </c>
      <c r="Q9" s="14" t="s">
        <v>17</v>
      </c>
      <c r="R9" s="14" t="s">
        <v>19</v>
      </c>
      <c r="S9" s="14" t="s">
        <v>0</v>
      </c>
      <c r="T9" s="14" t="s">
        <v>119</v>
      </c>
      <c r="U9" s="14" t="s">
        <v>68</v>
      </c>
      <c r="V9" s="14" t="s">
        <v>65</v>
      </c>
      <c r="W9" s="40" t="s">
        <v>126</v>
      </c>
    </row>
    <row r="10" spans="2:25" ht="31.5">
      <c r="B10" s="50" t="str">
        <f>'אג"ח קונצרני'!B7:U7</f>
        <v>3. אג"ח קונצרני</v>
      </c>
      <c r="C10" s="31" t="s">
        <v>50</v>
      </c>
      <c r="D10" s="14" t="s">
        <v>135</v>
      </c>
      <c r="E10" s="43" t="s">
        <v>132</v>
      </c>
      <c r="G10" s="31" t="s">
        <v>71</v>
      </c>
      <c r="I10" s="31" t="s">
        <v>15</v>
      </c>
      <c r="J10" s="31" t="s">
        <v>72</v>
      </c>
      <c r="K10" s="31" t="s">
        <v>116</v>
      </c>
      <c r="L10" s="31" t="s">
        <v>18</v>
      </c>
      <c r="M10" s="31" t="s">
        <v>115</v>
      </c>
      <c r="Q10" s="31" t="s">
        <v>17</v>
      </c>
      <c r="R10" s="31" t="s">
        <v>19</v>
      </c>
      <c r="S10" s="31" t="s">
        <v>0</v>
      </c>
      <c r="T10" s="31" t="s">
        <v>119</v>
      </c>
      <c r="U10" s="31" t="s">
        <v>68</v>
      </c>
      <c r="V10" s="14" t="s">
        <v>65</v>
      </c>
      <c r="W10" s="32" t="s">
        <v>126</v>
      </c>
    </row>
    <row r="11" spans="2:25" ht="31.5">
      <c r="B11" s="50" t="str">
        <f>מניות!B7</f>
        <v>4. מניות</v>
      </c>
      <c r="C11" s="31" t="s">
        <v>50</v>
      </c>
      <c r="D11" s="14" t="s">
        <v>135</v>
      </c>
      <c r="E11" s="43" t="s">
        <v>132</v>
      </c>
      <c r="H11" s="31" t="s">
        <v>115</v>
      </c>
      <c r="S11" s="31" t="s">
        <v>0</v>
      </c>
      <c r="T11" s="14" t="s">
        <v>119</v>
      </c>
      <c r="U11" s="14" t="s">
        <v>68</v>
      </c>
      <c r="V11" s="14" t="s">
        <v>65</v>
      </c>
      <c r="W11" s="15" t="s">
        <v>126</v>
      </c>
    </row>
    <row r="12" spans="2:25" ht="31.5">
      <c r="B12" s="50" t="str">
        <f>'תעודות סל'!B7:N7</f>
        <v>5. תעודות סל</v>
      </c>
      <c r="C12" s="31" t="s">
        <v>50</v>
      </c>
      <c r="D12" s="14" t="s">
        <v>135</v>
      </c>
      <c r="E12" s="43" t="s">
        <v>132</v>
      </c>
      <c r="H12" s="31" t="s">
        <v>115</v>
      </c>
      <c r="S12" s="31" t="s">
        <v>0</v>
      </c>
      <c r="T12" s="31" t="s">
        <v>119</v>
      </c>
      <c r="U12" s="31" t="s">
        <v>68</v>
      </c>
      <c r="V12" s="31" t="s">
        <v>65</v>
      </c>
      <c r="W12" s="32" t="s">
        <v>126</v>
      </c>
    </row>
    <row r="13" spans="2:25" ht="31.5">
      <c r="B13" s="50" t="str">
        <f>'קרנות נאמנות'!B7:O7</f>
        <v>6. קרנות נאמנות</v>
      </c>
      <c r="C13" s="31" t="s">
        <v>50</v>
      </c>
      <c r="D13" s="31" t="s">
        <v>135</v>
      </c>
      <c r="G13" s="31" t="s">
        <v>71</v>
      </c>
      <c r="H13" s="31" t="s">
        <v>115</v>
      </c>
      <c r="S13" s="31" t="s">
        <v>0</v>
      </c>
      <c r="T13" s="31" t="s">
        <v>119</v>
      </c>
      <c r="U13" s="31" t="s">
        <v>68</v>
      </c>
      <c r="V13" s="31" t="s">
        <v>65</v>
      </c>
      <c r="W13" s="32" t="s">
        <v>126</v>
      </c>
    </row>
    <row r="14" spans="2:25" ht="31.5">
      <c r="B14" s="50" t="str">
        <f>'כתבי אופציה'!B7:L7</f>
        <v>7. כתבי אופציה</v>
      </c>
      <c r="C14" s="31" t="s">
        <v>50</v>
      </c>
      <c r="D14" s="31" t="s">
        <v>135</v>
      </c>
      <c r="G14" s="31" t="s">
        <v>71</v>
      </c>
      <c r="H14" s="31" t="s">
        <v>115</v>
      </c>
      <c r="S14" s="31" t="s">
        <v>0</v>
      </c>
      <c r="T14" s="31" t="s">
        <v>119</v>
      </c>
      <c r="U14" s="31" t="s">
        <v>68</v>
      </c>
      <c r="V14" s="31" t="s">
        <v>65</v>
      </c>
      <c r="W14" s="32" t="s">
        <v>126</v>
      </c>
    </row>
    <row r="15" spans="2:25" ht="31.5">
      <c r="B15" s="50" t="str">
        <f>אופציות!B7</f>
        <v>8. אופציות</v>
      </c>
      <c r="C15" s="31" t="s">
        <v>50</v>
      </c>
      <c r="D15" s="31" t="s">
        <v>135</v>
      </c>
      <c r="G15" s="31" t="s">
        <v>71</v>
      </c>
      <c r="H15" s="31" t="s">
        <v>115</v>
      </c>
      <c r="S15" s="31" t="s">
        <v>0</v>
      </c>
      <c r="T15" s="31" t="s">
        <v>119</v>
      </c>
      <c r="U15" s="31" t="s">
        <v>68</v>
      </c>
      <c r="V15" s="31" t="s">
        <v>65</v>
      </c>
      <c r="W15" s="32" t="s">
        <v>126</v>
      </c>
    </row>
    <row r="16" spans="2:25" ht="31.5">
      <c r="B16" s="50" t="str">
        <f>'חוזים עתידיים'!B7:I7</f>
        <v>9. חוזים עתידיים</v>
      </c>
      <c r="C16" s="31" t="s">
        <v>50</v>
      </c>
      <c r="D16" s="31" t="s">
        <v>135</v>
      </c>
      <c r="G16" s="31" t="s">
        <v>71</v>
      </c>
      <c r="H16" s="31" t="s">
        <v>115</v>
      </c>
      <c r="S16" s="31" t="s">
        <v>0</v>
      </c>
      <c r="T16" s="32" t="s">
        <v>119</v>
      </c>
    </row>
    <row r="17" spans="2:25" ht="31.5">
      <c r="B17" s="50" t="str">
        <f>'מוצרים מובנים'!B7:Q7</f>
        <v>10. מוצרים מובנים</v>
      </c>
      <c r="C17" s="31" t="s">
        <v>50</v>
      </c>
      <c r="F17" s="14" t="s">
        <v>56</v>
      </c>
      <c r="I17" s="31" t="s">
        <v>15</v>
      </c>
      <c r="J17" s="31" t="s">
        <v>72</v>
      </c>
      <c r="K17" s="31" t="s">
        <v>116</v>
      </c>
      <c r="L17" s="31" t="s">
        <v>18</v>
      </c>
      <c r="M17" s="31" t="s">
        <v>115</v>
      </c>
      <c r="Q17" s="31" t="s">
        <v>17</v>
      </c>
      <c r="R17" s="31" t="s">
        <v>19</v>
      </c>
      <c r="S17" s="31" t="s">
        <v>0</v>
      </c>
      <c r="T17" s="31" t="s">
        <v>119</v>
      </c>
      <c r="U17" s="31" t="s">
        <v>68</v>
      </c>
      <c r="V17" s="31" t="s">
        <v>65</v>
      </c>
      <c r="W17" s="32" t="s">
        <v>126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72</v>
      </c>
      <c r="K19" s="31" t="s">
        <v>116</v>
      </c>
      <c r="L19" s="31" t="s">
        <v>18</v>
      </c>
      <c r="M19" s="31" t="s">
        <v>115</v>
      </c>
      <c r="Q19" s="31" t="s">
        <v>17</v>
      </c>
      <c r="R19" s="31" t="s">
        <v>19</v>
      </c>
      <c r="S19" s="31" t="s">
        <v>0</v>
      </c>
      <c r="T19" s="31" t="s">
        <v>119</v>
      </c>
      <c r="U19" s="31" t="s">
        <v>124</v>
      </c>
      <c r="V19" s="31" t="s">
        <v>65</v>
      </c>
      <c r="W19" s="32" t="s">
        <v>126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50</v>
      </c>
      <c r="D20" s="43" t="s">
        <v>133</v>
      </c>
      <c r="E20" s="43" t="s">
        <v>132</v>
      </c>
      <c r="G20" s="31" t="s">
        <v>71</v>
      </c>
      <c r="I20" s="31" t="s">
        <v>15</v>
      </c>
      <c r="J20" s="31" t="s">
        <v>72</v>
      </c>
      <c r="K20" s="31" t="s">
        <v>116</v>
      </c>
      <c r="L20" s="31" t="s">
        <v>18</v>
      </c>
      <c r="M20" s="31" t="s">
        <v>115</v>
      </c>
      <c r="Q20" s="31" t="s">
        <v>17</v>
      </c>
      <c r="R20" s="31" t="s">
        <v>19</v>
      </c>
      <c r="S20" s="31" t="s">
        <v>0</v>
      </c>
      <c r="T20" s="31" t="s">
        <v>119</v>
      </c>
      <c r="U20" s="31" t="s">
        <v>124</v>
      </c>
      <c r="V20" s="31" t="s">
        <v>65</v>
      </c>
      <c r="W20" s="32" t="s">
        <v>126</v>
      </c>
    </row>
    <row r="21" spans="2:25" ht="31.5">
      <c r="B21" s="50" t="str">
        <f>'לא סחיר - אג"ח קונצרני'!B7:S7</f>
        <v>3. אג"ח קונצרני</v>
      </c>
      <c r="C21" s="31" t="s">
        <v>50</v>
      </c>
      <c r="D21" s="43" t="s">
        <v>133</v>
      </c>
      <c r="E21" s="43" t="s">
        <v>132</v>
      </c>
      <c r="G21" s="31" t="s">
        <v>71</v>
      </c>
      <c r="I21" s="31" t="s">
        <v>15</v>
      </c>
      <c r="J21" s="31" t="s">
        <v>72</v>
      </c>
      <c r="K21" s="31" t="s">
        <v>116</v>
      </c>
      <c r="L21" s="31" t="s">
        <v>18</v>
      </c>
      <c r="M21" s="31" t="s">
        <v>115</v>
      </c>
      <c r="Q21" s="31" t="s">
        <v>17</v>
      </c>
      <c r="R21" s="31" t="s">
        <v>19</v>
      </c>
      <c r="S21" s="31" t="s">
        <v>0</v>
      </c>
      <c r="T21" s="31" t="s">
        <v>119</v>
      </c>
      <c r="U21" s="31" t="s">
        <v>124</v>
      </c>
      <c r="V21" s="31" t="s">
        <v>65</v>
      </c>
      <c r="W21" s="32" t="s">
        <v>126</v>
      </c>
    </row>
    <row r="22" spans="2:25" ht="31.5">
      <c r="B22" s="50" t="str">
        <f>'לא סחיר - מניות'!B7:M7</f>
        <v>4. מניות</v>
      </c>
      <c r="C22" s="31" t="s">
        <v>50</v>
      </c>
      <c r="D22" s="43" t="s">
        <v>133</v>
      </c>
      <c r="E22" s="43" t="s">
        <v>132</v>
      </c>
      <c r="G22" s="31" t="s">
        <v>71</v>
      </c>
      <c r="H22" s="31" t="s">
        <v>115</v>
      </c>
      <c r="S22" s="31" t="s">
        <v>0</v>
      </c>
      <c r="T22" s="31" t="s">
        <v>119</v>
      </c>
      <c r="U22" s="31" t="s">
        <v>124</v>
      </c>
      <c r="V22" s="31" t="s">
        <v>65</v>
      </c>
      <c r="W22" s="32" t="s">
        <v>126</v>
      </c>
    </row>
    <row r="23" spans="2:25" ht="31.5">
      <c r="B23" s="50" t="str">
        <f>'לא סחיר - קרנות השקעה'!B7:K7</f>
        <v>5. קרנות השקעה</v>
      </c>
      <c r="C23" s="31" t="s">
        <v>50</v>
      </c>
      <c r="G23" s="31" t="s">
        <v>71</v>
      </c>
      <c r="H23" s="31" t="s">
        <v>115</v>
      </c>
      <c r="K23" s="31" t="s">
        <v>116</v>
      </c>
      <c r="S23" s="31" t="s">
        <v>0</v>
      </c>
      <c r="T23" s="31" t="s">
        <v>119</v>
      </c>
      <c r="U23" s="31" t="s">
        <v>124</v>
      </c>
      <c r="V23" s="31" t="s">
        <v>65</v>
      </c>
      <c r="W23" s="32" t="s">
        <v>126</v>
      </c>
    </row>
    <row r="24" spans="2:25" ht="31.5">
      <c r="B24" s="50" t="str">
        <f>'לא סחיר - כתבי אופציה'!B7:L7</f>
        <v>6. כתבי אופציה</v>
      </c>
      <c r="C24" s="31" t="s">
        <v>50</v>
      </c>
      <c r="G24" s="31" t="s">
        <v>71</v>
      </c>
      <c r="H24" s="31" t="s">
        <v>115</v>
      </c>
      <c r="K24" s="31" t="s">
        <v>116</v>
      </c>
      <c r="S24" s="31" t="s">
        <v>0</v>
      </c>
      <c r="T24" s="31" t="s">
        <v>119</v>
      </c>
      <c r="U24" s="31" t="s">
        <v>124</v>
      </c>
      <c r="V24" s="31" t="s">
        <v>65</v>
      </c>
      <c r="W24" s="32" t="s">
        <v>126</v>
      </c>
    </row>
    <row r="25" spans="2:25" ht="31.5">
      <c r="B25" s="50" t="str">
        <f>'לא סחיר - אופציות'!B7:L7</f>
        <v>7. אופציות</v>
      </c>
      <c r="C25" s="31" t="s">
        <v>50</v>
      </c>
      <c r="G25" s="31" t="s">
        <v>71</v>
      </c>
      <c r="H25" s="31" t="s">
        <v>115</v>
      </c>
      <c r="K25" s="31" t="s">
        <v>116</v>
      </c>
      <c r="S25" s="31" t="s">
        <v>0</v>
      </c>
      <c r="T25" s="31" t="s">
        <v>119</v>
      </c>
      <c r="U25" s="31" t="s">
        <v>124</v>
      </c>
      <c r="V25" s="31" t="s">
        <v>65</v>
      </c>
      <c r="W25" s="32" t="s">
        <v>126</v>
      </c>
    </row>
    <row r="26" spans="2:25" ht="31.5">
      <c r="B26" s="50" t="str">
        <f>'לא סחיר - חוזים עתידיים'!B7:K7</f>
        <v>8. חוזים עתידיים</v>
      </c>
      <c r="C26" s="31" t="s">
        <v>50</v>
      </c>
      <c r="G26" s="31" t="s">
        <v>71</v>
      </c>
      <c r="H26" s="31" t="s">
        <v>115</v>
      </c>
      <c r="K26" s="31" t="s">
        <v>116</v>
      </c>
      <c r="S26" s="31" t="s">
        <v>0</v>
      </c>
      <c r="T26" s="31" t="s">
        <v>119</v>
      </c>
      <c r="U26" s="31" t="s">
        <v>124</v>
      </c>
      <c r="V26" s="32" t="s">
        <v>126</v>
      </c>
    </row>
    <row r="27" spans="2:25" ht="31.5">
      <c r="B27" s="50" t="str">
        <f>'לא סחיר - מוצרים מובנים'!B7:Q7</f>
        <v>9. מוצרים מובנים</v>
      </c>
      <c r="C27" s="31" t="s">
        <v>50</v>
      </c>
      <c r="F27" s="31" t="s">
        <v>56</v>
      </c>
      <c r="I27" s="31" t="s">
        <v>15</v>
      </c>
      <c r="J27" s="31" t="s">
        <v>72</v>
      </c>
      <c r="K27" s="31" t="s">
        <v>116</v>
      </c>
      <c r="L27" s="31" t="s">
        <v>18</v>
      </c>
      <c r="M27" s="31" t="s">
        <v>115</v>
      </c>
      <c r="Q27" s="31" t="s">
        <v>17</v>
      </c>
      <c r="R27" s="31" t="s">
        <v>19</v>
      </c>
      <c r="S27" s="31" t="s">
        <v>0</v>
      </c>
      <c r="T27" s="31" t="s">
        <v>119</v>
      </c>
      <c r="U27" s="31" t="s">
        <v>124</v>
      </c>
      <c r="V27" s="31" t="s">
        <v>65</v>
      </c>
      <c r="W27" s="32" t="s">
        <v>126</v>
      </c>
    </row>
    <row r="28" spans="2:25" ht="31.5">
      <c r="B28" s="54" t="str">
        <f>הלוואות!B6</f>
        <v>1.ד. הלוואות:</v>
      </c>
      <c r="C28" s="31" t="s">
        <v>50</v>
      </c>
      <c r="I28" s="31" t="s">
        <v>15</v>
      </c>
      <c r="J28" s="31" t="s">
        <v>72</v>
      </c>
      <c r="L28" s="31" t="s">
        <v>18</v>
      </c>
      <c r="M28" s="31" t="s">
        <v>115</v>
      </c>
      <c r="Q28" s="14" t="s">
        <v>39</v>
      </c>
      <c r="R28" s="31" t="s">
        <v>19</v>
      </c>
      <c r="S28" s="31" t="s">
        <v>0</v>
      </c>
      <c r="T28" s="31" t="s">
        <v>119</v>
      </c>
      <c r="U28" s="31" t="s">
        <v>124</v>
      </c>
      <c r="V28" s="32" t="s">
        <v>126</v>
      </c>
    </row>
    <row r="29" spans="2:25" ht="47.25">
      <c r="B29" s="54" t="str">
        <f>'פקדונות מעל 3 חודשים'!B6:O6</f>
        <v>1.ה. פקדונות מעל 3 חודשים:</v>
      </c>
      <c r="C29" s="31" t="s">
        <v>50</v>
      </c>
      <c r="E29" s="31" t="s">
        <v>132</v>
      </c>
      <c r="I29" s="31" t="s">
        <v>15</v>
      </c>
      <c r="J29" s="31" t="s">
        <v>72</v>
      </c>
      <c r="L29" s="31" t="s">
        <v>18</v>
      </c>
      <c r="M29" s="31" t="s">
        <v>115</v>
      </c>
      <c r="O29" s="51" t="s">
        <v>58</v>
      </c>
      <c r="P29" s="52"/>
      <c r="R29" s="31" t="s">
        <v>19</v>
      </c>
      <c r="S29" s="31" t="s">
        <v>0</v>
      </c>
      <c r="T29" s="31" t="s">
        <v>119</v>
      </c>
      <c r="U29" s="31" t="s">
        <v>124</v>
      </c>
      <c r="V29" s="32" t="s">
        <v>126</v>
      </c>
    </row>
    <row r="30" spans="2:25" ht="63">
      <c r="B30" s="54" t="str">
        <f>'זכויות מקרקעין'!B6</f>
        <v>1. ו. זכויות במקרקעין:</v>
      </c>
      <c r="C30" s="14" t="s">
        <v>60</v>
      </c>
      <c r="N30" s="51" t="s">
        <v>97</v>
      </c>
      <c r="P30" s="52" t="s">
        <v>61</v>
      </c>
      <c r="U30" s="31" t="s">
        <v>124</v>
      </c>
      <c r="V30" s="15" t="s">
        <v>64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124</v>
      </c>
      <c r="V31" s="15" t="s">
        <v>64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121</v>
      </c>
      <c r="Y32" s="15" t="s">
        <v>120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195</v>
      </c>
      <c r="C1" s="78" t="s" vm="1">
        <v>277</v>
      </c>
    </row>
    <row r="2" spans="2:54">
      <c r="B2" s="58" t="s">
        <v>194</v>
      </c>
      <c r="C2" s="78" t="s">
        <v>278</v>
      </c>
    </row>
    <row r="3" spans="2:54">
      <c r="B3" s="58" t="s">
        <v>196</v>
      </c>
      <c r="C3" s="78" t="s">
        <v>279</v>
      </c>
    </row>
    <row r="4" spans="2:54">
      <c r="B4" s="58" t="s">
        <v>197</v>
      </c>
      <c r="C4" s="78">
        <v>17010</v>
      </c>
    </row>
    <row r="6" spans="2:54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112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131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260</v>
      </c>
      <c r="H8" s="31" t="s">
        <v>259</v>
      </c>
      <c r="I8" s="31" t="s">
        <v>124</v>
      </c>
      <c r="J8" s="31" t="s">
        <v>65</v>
      </c>
      <c r="K8" s="31" t="s">
        <v>198</v>
      </c>
      <c r="L8" s="32" t="s">
        <v>200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267</v>
      </c>
      <c r="H9" s="17"/>
      <c r="I9" s="17" t="s">
        <v>263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276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258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266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9.42578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0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195</v>
      </c>
      <c r="C1" s="78" t="s" vm="1">
        <v>277</v>
      </c>
    </row>
    <row r="2" spans="2:51">
      <c r="B2" s="58" t="s">
        <v>194</v>
      </c>
      <c r="C2" s="78" t="s">
        <v>278</v>
      </c>
    </row>
    <row r="3" spans="2:51">
      <c r="B3" s="58" t="s">
        <v>196</v>
      </c>
      <c r="C3" s="78" t="s">
        <v>279</v>
      </c>
    </row>
    <row r="4" spans="2:51">
      <c r="B4" s="58" t="s">
        <v>197</v>
      </c>
      <c r="C4" s="78">
        <v>17010</v>
      </c>
    </row>
    <row r="6" spans="2:51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113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131</v>
      </c>
      <c r="C8" s="31" t="s">
        <v>50</v>
      </c>
      <c r="D8" s="31" t="s">
        <v>71</v>
      </c>
      <c r="E8" s="31" t="s">
        <v>115</v>
      </c>
      <c r="F8" s="31" t="s">
        <v>116</v>
      </c>
      <c r="G8" s="31" t="s">
        <v>260</v>
      </c>
      <c r="H8" s="31" t="s">
        <v>259</v>
      </c>
      <c r="I8" s="31" t="s">
        <v>124</v>
      </c>
      <c r="J8" s="31" t="s">
        <v>198</v>
      </c>
      <c r="K8" s="32" t="s">
        <v>200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267</v>
      </c>
      <c r="H9" s="17"/>
      <c r="I9" s="17" t="s">
        <v>263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54</v>
      </c>
      <c r="C11" s="80"/>
      <c r="D11" s="80"/>
      <c r="E11" s="80"/>
      <c r="F11" s="80"/>
      <c r="G11" s="88"/>
      <c r="H11" s="90"/>
      <c r="I11" s="88">
        <v>-50.038534184899973</v>
      </c>
      <c r="J11" s="89">
        <v>1</v>
      </c>
      <c r="K11" s="89">
        <v>-1.7488555108483691E-3</v>
      </c>
      <c r="AW11" s="1"/>
    </row>
    <row r="12" spans="2:51" ht="19.5" customHeight="1">
      <c r="B12" s="81" t="s">
        <v>38</v>
      </c>
      <c r="C12" s="82"/>
      <c r="D12" s="82"/>
      <c r="E12" s="82"/>
      <c r="F12" s="82"/>
      <c r="G12" s="91"/>
      <c r="H12" s="93"/>
      <c r="I12" s="91">
        <v>-49.013083177719984</v>
      </c>
      <c r="J12" s="92">
        <v>0.97950677365186611</v>
      </c>
      <c r="K12" s="92">
        <v>-1.7130158190143722E-3</v>
      </c>
    </row>
    <row r="13" spans="2:51">
      <c r="B13" s="102" t="s">
        <v>245</v>
      </c>
      <c r="C13" s="82"/>
      <c r="D13" s="82"/>
      <c r="E13" s="82"/>
      <c r="F13" s="82"/>
      <c r="G13" s="91"/>
      <c r="H13" s="93"/>
      <c r="I13" s="91">
        <v>5.9234017099999998E-3</v>
      </c>
      <c r="J13" s="92">
        <v>-1.1837680312760826E-4</v>
      </c>
      <c r="K13" s="92">
        <v>2.0702392450633015E-7</v>
      </c>
    </row>
    <row r="14" spans="2:51">
      <c r="B14" s="87" t="s">
        <v>2107</v>
      </c>
      <c r="C14" s="84" t="s">
        <v>2108</v>
      </c>
      <c r="D14" s="97" t="s">
        <v>975</v>
      </c>
      <c r="E14" s="97" t="s">
        <v>180</v>
      </c>
      <c r="F14" s="107">
        <v>42495</v>
      </c>
      <c r="G14" s="94">
        <v>10041.377312299999</v>
      </c>
      <c r="H14" s="96">
        <v>5.8999999999999997E-2</v>
      </c>
      <c r="I14" s="94">
        <v>5.9234017099999998E-3</v>
      </c>
      <c r="J14" s="95">
        <v>-1.1837680312760826E-4</v>
      </c>
      <c r="K14" s="95">
        <v>2.0702392450633015E-7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2" t="s">
        <v>2109</v>
      </c>
      <c r="C16" s="82"/>
      <c r="D16" s="82"/>
      <c r="E16" s="82"/>
      <c r="F16" s="82"/>
      <c r="G16" s="91"/>
      <c r="H16" s="93"/>
      <c r="I16" s="91">
        <v>-36.307504188610004</v>
      </c>
      <c r="J16" s="92">
        <v>0.7255908827074804</v>
      </c>
      <c r="K16" s="92">
        <v>-1.2689536138443095E-3</v>
      </c>
      <c r="AW16" s="1"/>
      <c r="AY16" s="1"/>
    </row>
    <row r="17" spans="2:51" s="7" customFormat="1">
      <c r="B17" s="87" t="s">
        <v>2110</v>
      </c>
      <c r="C17" s="84" t="s">
        <v>2111</v>
      </c>
      <c r="D17" s="97" t="s">
        <v>975</v>
      </c>
      <c r="E17" s="97" t="s">
        <v>181</v>
      </c>
      <c r="F17" s="107">
        <v>43080</v>
      </c>
      <c r="G17" s="94">
        <v>4178.7484000000004</v>
      </c>
      <c r="H17" s="96">
        <v>-4.0282999999999998</v>
      </c>
      <c r="I17" s="94">
        <v>-0.16833314246999997</v>
      </c>
      <c r="J17" s="95">
        <v>3.3640702153261222E-3</v>
      </c>
      <c r="K17" s="95">
        <v>-5.8832727349539485E-6</v>
      </c>
      <c r="AW17" s="1"/>
      <c r="AY17" s="1"/>
    </row>
    <row r="18" spans="2:51" s="7" customFormat="1">
      <c r="B18" s="87" t="s">
        <v>2112</v>
      </c>
      <c r="C18" s="84" t="s">
        <v>2113</v>
      </c>
      <c r="D18" s="97" t="s">
        <v>975</v>
      </c>
      <c r="E18" s="97" t="s">
        <v>181</v>
      </c>
      <c r="F18" s="107">
        <v>43080</v>
      </c>
      <c r="G18" s="94">
        <v>16432.928083000003</v>
      </c>
      <c r="H18" s="96">
        <v>-4.0282999999999998</v>
      </c>
      <c r="I18" s="94">
        <v>-0.6619700810000001</v>
      </c>
      <c r="J18" s="95">
        <v>1.3229206086531636E-2</v>
      </c>
      <c r="K18" s="95">
        <v>-2.3135969968579639E-5</v>
      </c>
      <c r="AW18" s="1"/>
      <c r="AY18" s="1"/>
    </row>
    <row r="19" spans="2:51">
      <c r="B19" s="87" t="s">
        <v>2114</v>
      </c>
      <c r="C19" s="84" t="s">
        <v>2115</v>
      </c>
      <c r="D19" s="97" t="s">
        <v>975</v>
      </c>
      <c r="E19" s="97" t="s">
        <v>181</v>
      </c>
      <c r="F19" s="107">
        <v>43122</v>
      </c>
      <c r="G19" s="94">
        <v>31611.693000000003</v>
      </c>
      <c r="H19" s="96">
        <v>-3.1657999999999999</v>
      </c>
      <c r="I19" s="94">
        <v>-1.0007509731700002</v>
      </c>
      <c r="J19" s="95">
        <v>1.9999606093017704E-2</v>
      </c>
      <c r="K19" s="95">
        <v>-3.497642133057063E-5</v>
      </c>
    </row>
    <row r="20" spans="2:51">
      <c r="B20" s="87" t="s">
        <v>2116</v>
      </c>
      <c r="C20" s="84" t="s">
        <v>2117</v>
      </c>
      <c r="D20" s="97" t="s">
        <v>975</v>
      </c>
      <c r="E20" s="97" t="s">
        <v>181</v>
      </c>
      <c r="F20" s="107">
        <v>43125</v>
      </c>
      <c r="G20" s="94">
        <v>33958.4928</v>
      </c>
      <c r="H20" s="96">
        <v>-2.4457</v>
      </c>
      <c r="I20" s="94">
        <v>-0.83053115406</v>
      </c>
      <c r="J20" s="95">
        <v>1.6597831403115475E-2</v>
      </c>
      <c r="K20" s="95">
        <v>-2.9027208917470615E-5</v>
      </c>
    </row>
    <row r="21" spans="2:51">
      <c r="B21" s="87" t="s">
        <v>2118</v>
      </c>
      <c r="C21" s="84" t="s">
        <v>2119</v>
      </c>
      <c r="D21" s="97" t="s">
        <v>975</v>
      </c>
      <c r="E21" s="97" t="s">
        <v>181</v>
      </c>
      <c r="F21" s="107">
        <v>43145</v>
      </c>
      <c r="G21" s="94">
        <v>4272.4090500000002</v>
      </c>
      <c r="H21" s="96">
        <v>0.73709999999999998</v>
      </c>
      <c r="I21" s="94">
        <v>3.1492186880000009E-2</v>
      </c>
      <c r="J21" s="95">
        <v>-6.2935870110886151E-4</v>
      </c>
      <c r="K21" s="95">
        <v>1.100657432734604E-6</v>
      </c>
    </row>
    <row r="22" spans="2:51">
      <c r="B22" s="87" t="s">
        <v>2120</v>
      </c>
      <c r="C22" s="84" t="s">
        <v>2121</v>
      </c>
      <c r="D22" s="97" t="s">
        <v>975</v>
      </c>
      <c r="E22" s="97" t="s">
        <v>179</v>
      </c>
      <c r="F22" s="107">
        <v>43129</v>
      </c>
      <c r="G22" s="94">
        <v>12515.613000000001</v>
      </c>
      <c r="H22" s="96">
        <v>-3.5284</v>
      </c>
      <c r="I22" s="94">
        <v>-0.44159529379999996</v>
      </c>
      <c r="J22" s="95">
        <v>8.8251045118195974E-3</v>
      </c>
      <c r="K22" s="95">
        <v>-1.543383265930851E-5</v>
      </c>
    </row>
    <row r="23" spans="2:51">
      <c r="B23" s="87" t="s">
        <v>2122</v>
      </c>
      <c r="C23" s="84" t="s">
        <v>2123</v>
      </c>
      <c r="D23" s="97" t="s">
        <v>975</v>
      </c>
      <c r="E23" s="97" t="s">
        <v>179</v>
      </c>
      <c r="F23" s="107">
        <v>43129</v>
      </c>
      <c r="G23" s="94">
        <v>12520.5075</v>
      </c>
      <c r="H23" s="96">
        <v>-3.4878999999999998</v>
      </c>
      <c r="I23" s="94">
        <v>-0.43670567073</v>
      </c>
      <c r="J23" s="95">
        <v>8.7273873594359563E-3</v>
      </c>
      <c r="K23" s="95">
        <v>-1.5262939478857967E-5</v>
      </c>
    </row>
    <row r="24" spans="2:51">
      <c r="B24" s="87" t="s">
        <v>2124</v>
      </c>
      <c r="C24" s="84" t="s">
        <v>2125</v>
      </c>
      <c r="D24" s="97" t="s">
        <v>975</v>
      </c>
      <c r="E24" s="97" t="s">
        <v>179</v>
      </c>
      <c r="F24" s="107">
        <v>43129</v>
      </c>
      <c r="G24" s="94">
        <v>17970.345000000001</v>
      </c>
      <c r="H24" s="96">
        <v>-3.3090999999999999</v>
      </c>
      <c r="I24" s="94">
        <v>-0.59465484782</v>
      </c>
      <c r="J24" s="95">
        <v>1.1883938198962028E-2</v>
      </c>
      <c r="K24" s="95">
        <v>-2.0783290809836184E-5</v>
      </c>
    </row>
    <row r="25" spans="2:51">
      <c r="B25" s="87" t="s">
        <v>2126</v>
      </c>
      <c r="C25" s="84" t="s">
        <v>2127</v>
      </c>
      <c r="D25" s="97" t="s">
        <v>975</v>
      </c>
      <c r="E25" s="97" t="s">
        <v>179</v>
      </c>
      <c r="F25" s="107">
        <v>43116</v>
      </c>
      <c r="G25" s="94">
        <v>20945.95</v>
      </c>
      <c r="H25" s="96">
        <v>-3.1707000000000001</v>
      </c>
      <c r="I25" s="94">
        <v>-0.66413862813000002</v>
      </c>
      <c r="J25" s="95">
        <v>1.3272543629593686E-2</v>
      </c>
      <c r="K25" s="95">
        <v>-2.3211761069590333E-5</v>
      </c>
    </row>
    <row r="26" spans="2:51">
      <c r="B26" s="87" t="s">
        <v>2128</v>
      </c>
      <c r="C26" s="84" t="s">
        <v>2129</v>
      </c>
      <c r="D26" s="97" t="s">
        <v>975</v>
      </c>
      <c r="E26" s="97" t="s">
        <v>179</v>
      </c>
      <c r="F26" s="107">
        <v>43124</v>
      </c>
      <c r="G26" s="94">
        <v>6286.6087500000003</v>
      </c>
      <c r="H26" s="96">
        <v>-2.9998999999999998</v>
      </c>
      <c r="I26" s="94">
        <v>-0.18858959296</v>
      </c>
      <c r="J26" s="95">
        <v>3.7688872392451153E-3</v>
      </c>
      <c r="K26" s="95">
        <v>-6.5912392181199156E-6</v>
      </c>
    </row>
    <row r="27" spans="2:51">
      <c r="B27" s="87" t="s">
        <v>2130</v>
      </c>
      <c r="C27" s="84" t="s">
        <v>2131</v>
      </c>
      <c r="D27" s="97" t="s">
        <v>975</v>
      </c>
      <c r="E27" s="97" t="s">
        <v>179</v>
      </c>
      <c r="F27" s="107">
        <v>43124</v>
      </c>
      <c r="G27" s="94">
        <v>20138.232</v>
      </c>
      <c r="H27" s="96">
        <v>-2.8921000000000001</v>
      </c>
      <c r="I27" s="94">
        <v>-0.58242438337000013</v>
      </c>
      <c r="J27" s="95">
        <v>1.1639517281178815E-2</v>
      </c>
      <c r="K27" s="95">
        <v>-2.0355833940804397E-5</v>
      </c>
    </row>
    <row r="28" spans="2:51">
      <c r="B28" s="87" t="s">
        <v>2132</v>
      </c>
      <c r="C28" s="84" t="s">
        <v>2133</v>
      </c>
      <c r="D28" s="97" t="s">
        <v>975</v>
      </c>
      <c r="E28" s="97" t="s">
        <v>179</v>
      </c>
      <c r="F28" s="107">
        <v>43116</v>
      </c>
      <c r="G28" s="94">
        <v>21023.759999999998</v>
      </c>
      <c r="H28" s="96">
        <v>-2.7738</v>
      </c>
      <c r="I28" s="94">
        <v>-0.58315324470000007</v>
      </c>
      <c r="J28" s="95">
        <v>1.1654083281999437E-2</v>
      </c>
      <c r="K28" s="95">
        <v>-2.0381307771610562E-5</v>
      </c>
    </row>
    <row r="29" spans="2:51">
      <c r="B29" s="87" t="s">
        <v>2134</v>
      </c>
      <c r="C29" s="84" t="s">
        <v>2135</v>
      </c>
      <c r="D29" s="97" t="s">
        <v>975</v>
      </c>
      <c r="E29" s="97" t="s">
        <v>179</v>
      </c>
      <c r="F29" s="107">
        <v>43123</v>
      </c>
      <c r="G29" s="94">
        <v>21024.387500000001</v>
      </c>
      <c r="H29" s="96">
        <v>-2.6854</v>
      </c>
      <c r="I29" s="94">
        <v>-0.56458880529</v>
      </c>
      <c r="J29" s="95">
        <v>1.1283080419657353E-2</v>
      </c>
      <c r="K29" s="95">
        <v>-1.9732477371263091E-5</v>
      </c>
    </row>
    <row r="30" spans="2:51">
      <c r="B30" s="87" t="s">
        <v>2136</v>
      </c>
      <c r="C30" s="84" t="s">
        <v>2137</v>
      </c>
      <c r="D30" s="97" t="s">
        <v>975</v>
      </c>
      <c r="E30" s="97" t="s">
        <v>179</v>
      </c>
      <c r="F30" s="107">
        <v>43123</v>
      </c>
      <c r="G30" s="94">
        <v>4207.1992499999997</v>
      </c>
      <c r="H30" s="96">
        <v>-2.6288</v>
      </c>
      <c r="I30" s="94">
        <v>-0.11059836594000001</v>
      </c>
      <c r="J30" s="95">
        <v>2.2102639044405711E-3</v>
      </c>
      <c r="K30" s="95">
        <v>-3.8654322097101259E-6</v>
      </c>
    </row>
    <row r="31" spans="2:51">
      <c r="B31" s="87" t="s">
        <v>2138</v>
      </c>
      <c r="C31" s="84" t="s">
        <v>2139</v>
      </c>
      <c r="D31" s="97" t="s">
        <v>975</v>
      </c>
      <c r="E31" s="97" t="s">
        <v>179</v>
      </c>
      <c r="F31" s="107">
        <v>43123</v>
      </c>
      <c r="G31" s="94">
        <v>16829.55</v>
      </c>
      <c r="H31" s="96">
        <v>-2.6242000000000001</v>
      </c>
      <c r="I31" s="94">
        <v>-0.44164123182000004</v>
      </c>
      <c r="J31" s="95">
        <v>8.8260225646912185E-3</v>
      </c>
      <c r="K31" s="95">
        <v>-1.5435438201132292E-5</v>
      </c>
    </row>
    <row r="32" spans="2:51">
      <c r="B32" s="87" t="s">
        <v>2140</v>
      </c>
      <c r="C32" s="84" t="s">
        <v>2141</v>
      </c>
      <c r="D32" s="97" t="s">
        <v>975</v>
      </c>
      <c r="E32" s="97" t="s">
        <v>179</v>
      </c>
      <c r="F32" s="107">
        <v>43118</v>
      </c>
      <c r="G32" s="94">
        <v>21058.9</v>
      </c>
      <c r="H32" s="96">
        <v>-2.6564000000000001</v>
      </c>
      <c r="I32" s="94">
        <v>-0.55940428231999995</v>
      </c>
      <c r="J32" s="95">
        <v>1.117946981126418E-2</v>
      </c>
      <c r="K32" s="95">
        <v>-1.9551277387792338E-5</v>
      </c>
    </row>
    <row r="33" spans="2:11">
      <c r="B33" s="87" t="s">
        <v>2142</v>
      </c>
      <c r="C33" s="84" t="s">
        <v>2143</v>
      </c>
      <c r="D33" s="97" t="s">
        <v>975</v>
      </c>
      <c r="E33" s="97" t="s">
        <v>179</v>
      </c>
      <c r="F33" s="107">
        <v>43111</v>
      </c>
      <c r="G33" s="94">
        <v>6319.9290000000001</v>
      </c>
      <c r="H33" s="96">
        <v>-2.6351</v>
      </c>
      <c r="I33" s="94">
        <v>-0.16653540768000002</v>
      </c>
      <c r="J33" s="95">
        <v>3.3281432078850759E-3</v>
      </c>
      <c r="K33" s="95">
        <v>-5.8204415900023841E-6</v>
      </c>
    </row>
    <row r="34" spans="2:11">
      <c r="B34" s="87" t="s">
        <v>2144</v>
      </c>
      <c r="C34" s="84" t="s">
        <v>2145</v>
      </c>
      <c r="D34" s="97" t="s">
        <v>975</v>
      </c>
      <c r="E34" s="97" t="s">
        <v>179</v>
      </c>
      <c r="F34" s="107">
        <v>43111</v>
      </c>
      <c r="G34" s="94">
        <v>14755.725250000001</v>
      </c>
      <c r="H34" s="96">
        <v>-2.5710000000000002</v>
      </c>
      <c r="I34" s="94">
        <v>-0.37936689187999995</v>
      </c>
      <c r="J34" s="95">
        <v>7.5814949030717357E-3</v>
      </c>
      <c r="K34" s="95">
        <v>-1.3258939141705826E-5</v>
      </c>
    </row>
    <row r="35" spans="2:11">
      <c r="B35" s="87" t="s">
        <v>2146</v>
      </c>
      <c r="C35" s="84" t="s">
        <v>2147</v>
      </c>
      <c r="D35" s="97" t="s">
        <v>975</v>
      </c>
      <c r="E35" s="97" t="s">
        <v>179</v>
      </c>
      <c r="F35" s="107">
        <v>43111</v>
      </c>
      <c r="G35" s="94">
        <v>18553.919999999998</v>
      </c>
      <c r="H35" s="96">
        <v>-2.5495999999999999</v>
      </c>
      <c r="I35" s="94">
        <v>-0.47305654994999996</v>
      </c>
      <c r="J35" s="95">
        <v>9.4538450747175019E-3</v>
      </c>
      <c r="K35" s="95">
        <v>-1.6533409057626414E-5</v>
      </c>
    </row>
    <row r="36" spans="2:11">
      <c r="B36" s="87" t="s">
        <v>2148</v>
      </c>
      <c r="C36" s="84" t="s">
        <v>2149</v>
      </c>
      <c r="D36" s="97" t="s">
        <v>975</v>
      </c>
      <c r="E36" s="97" t="s">
        <v>179</v>
      </c>
      <c r="F36" s="107">
        <v>43118</v>
      </c>
      <c r="G36" s="94">
        <v>21093.412499999999</v>
      </c>
      <c r="H36" s="96">
        <v>-2.4885999999999999</v>
      </c>
      <c r="I36" s="94">
        <v>-0.52492397809000002</v>
      </c>
      <c r="J36" s="95">
        <v>1.0490394785553196E-2</v>
      </c>
      <c r="K36" s="95">
        <v>-1.8346184731689703E-5</v>
      </c>
    </row>
    <row r="37" spans="2:11">
      <c r="B37" s="87" t="s">
        <v>2150</v>
      </c>
      <c r="C37" s="84" t="s">
        <v>2151</v>
      </c>
      <c r="D37" s="97" t="s">
        <v>975</v>
      </c>
      <c r="E37" s="97" t="s">
        <v>179</v>
      </c>
      <c r="F37" s="107">
        <v>43110</v>
      </c>
      <c r="G37" s="94">
        <v>31236.824500000002</v>
      </c>
      <c r="H37" s="96">
        <v>-2.4813000000000001</v>
      </c>
      <c r="I37" s="94">
        <v>-0.77507179293000017</v>
      </c>
      <c r="J37" s="95">
        <v>1.5489498354727824E-2</v>
      </c>
      <c r="K37" s="95">
        <v>-2.7088894557942504E-5</v>
      </c>
    </row>
    <row r="38" spans="2:11">
      <c r="B38" s="87" t="s">
        <v>2152</v>
      </c>
      <c r="C38" s="84" t="s">
        <v>2153</v>
      </c>
      <c r="D38" s="97" t="s">
        <v>975</v>
      </c>
      <c r="E38" s="97" t="s">
        <v>179</v>
      </c>
      <c r="F38" s="107">
        <v>43110</v>
      </c>
      <c r="G38" s="94">
        <v>17739.550500000001</v>
      </c>
      <c r="H38" s="96">
        <v>-2.4203999999999999</v>
      </c>
      <c r="I38" s="94">
        <v>-0.42937311987999999</v>
      </c>
      <c r="J38" s="95">
        <v>8.5808492769472652E-3</v>
      </c>
      <c r="K38" s="95">
        <v>-1.5006665545748468E-5</v>
      </c>
    </row>
    <row r="39" spans="2:11">
      <c r="B39" s="87" t="s">
        <v>2154</v>
      </c>
      <c r="C39" s="84" t="s">
        <v>2155</v>
      </c>
      <c r="D39" s="97" t="s">
        <v>975</v>
      </c>
      <c r="E39" s="97" t="s">
        <v>179</v>
      </c>
      <c r="F39" s="107">
        <v>43110</v>
      </c>
      <c r="G39" s="94">
        <v>25764.58525</v>
      </c>
      <c r="H39" s="96">
        <v>-2.4203999999999999</v>
      </c>
      <c r="I39" s="94">
        <v>-0.62361334030000004</v>
      </c>
      <c r="J39" s="95">
        <v>1.2462662035535537E-2</v>
      </c>
      <c r="K39" s="95">
        <v>-2.1795395180687077E-5</v>
      </c>
    </row>
    <row r="40" spans="2:11">
      <c r="B40" s="87" t="s">
        <v>2154</v>
      </c>
      <c r="C40" s="84" t="s">
        <v>2156</v>
      </c>
      <c r="D40" s="97" t="s">
        <v>975</v>
      </c>
      <c r="E40" s="97" t="s">
        <v>179</v>
      </c>
      <c r="F40" s="107">
        <v>43110</v>
      </c>
      <c r="G40" s="94">
        <v>8447.4050000000007</v>
      </c>
      <c r="H40" s="96">
        <v>-2.4203999999999999</v>
      </c>
      <c r="I40" s="94">
        <v>-0.20446339018000004</v>
      </c>
      <c r="J40" s="95">
        <v>4.0861186985309524E-3</v>
      </c>
      <c r="K40" s="95">
        <v>-7.1460312039064215E-6</v>
      </c>
    </row>
    <row r="41" spans="2:11">
      <c r="B41" s="87" t="s">
        <v>2157</v>
      </c>
      <c r="C41" s="84" t="s">
        <v>2158</v>
      </c>
      <c r="D41" s="97" t="s">
        <v>975</v>
      </c>
      <c r="E41" s="97" t="s">
        <v>179</v>
      </c>
      <c r="F41" s="107">
        <v>43117</v>
      </c>
      <c r="G41" s="94">
        <v>23275.920249999999</v>
      </c>
      <c r="H41" s="96">
        <v>-2.0823</v>
      </c>
      <c r="I41" s="94">
        <v>-0.48467025719999995</v>
      </c>
      <c r="J41" s="95">
        <v>9.685940347674251E-3</v>
      </c>
      <c r="K41" s="95">
        <v>-1.6939310154778682E-5</v>
      </c>
    </row>
    <row r="42" spans="2:11">
      <c r="B42" s="87" t="s">
        <v>2159</v>
      </c>
      <c r="C42" s="84" t="s">
        <v>2160</v>
      </c>
      <c r="D42" s="97" t="s">
        <v>975</v>
      </c>
      <c r="E42" s="97" t="s">
        <v>179</v>
      </c>
      <c r="F42" s="107">
        <v>43117</v>
      </c>
      <c r="G42" s="94">
        <v>14816.34175</v>
      </c>
      <c r="H42" s="96">
        <v>-2.052</v>
      </c>
      <c r="I42" s="94">
        <v>-0.30403834314</v>
      </c>
      <c r="J42" s="95">
        <v>6.0760841238180997E-3</v>
      </c>
      <c r="K42" s="95">
        <v>-1.0626193204317568E-5</v>
      </c>
    </row>
    <row r="43" spans="2:11">
      <c r="B43" s="87" t="s">
        <v>2161</v>
      </c>
      <c r="C43" s="84" t="s">
        <v>2162</v>
      </c>
      <c r="D43" s="97" t="s">
        <v>975</v>
      </c>
      <c r="E43" s="97" t="s">
        <v>179</v>
      </c>
      <c r="F43" s="107">
        <v>43117</v>
      </c>
      <c r="G43" s="94">
        <v>10162.789200000001</v>
      </c>
      <c r="H43" s="96">
        <v>-2.0217999999999998</v>
      </c>
      <c r="I43" s="94">
        <v>-0.20547439558999997</v>
      </c>
      <c r="J43" s="95">
        <v>4.1063232354237415E-3</v>
      </c>
      <c r="K43" s="95">
        <v>-7.1813660195955159E-6</v>
      </c>
    </row>
    <row r="44" spans="2:11">
      <c r="B44" s="87" t="s">
        <v>2163</v>
      </c>
      <c r="C44" s="84" t="s">
        <v>2164</v>
      </c>
      <c r="D44" s="97" t="s">
        <v>975</v>
      </c>
      <c r="E44" s="97" t="s">
        <v>179</v>
      </c>
      <c r="F44" s="107">
        <v>43108</v>
      </c>
      <c r="G44" s="94">
        <v>9320.0316000000003</v>
      </c>
      <c r="H44" s="96">
        <v>-2.1371000000000002</v>
      </c>
      <c r="I44" s="94">
        <v>-0.19917538242000005</v>
      </c>
      <c r="J44" s="95">
        <v>3.9804399881902377E-3</v>
      </c>
      <c r="K44" s="95">
        <v>-6.9612144089477139E-6</v>
      </c>
    </row>
    <row r="45" spans="2:11">
      <c r="B45" s="87" t="s">
        <v>2165</v>
      </c>
      <c r="C45" s="84" t="s">
        <v>2166</v>
      </c>
      <c r="D45" s="97" t="s">
        <v>975</v>
      </c>
      <c r="E45" s="97" t="s">
        <v>179</v>
      </c>
      <c r="F45" s="107">
        <v>43108</v>
      </c>
      <c r="G45" s="94">
        <v>2966.3431</v>
      </c>
      <c r="H45" s="96">
        <v>-2.1067999999999998</v>
      </c>
      <c r="I45" s="94">
        <v>-6.2496266609999997E-2</v>
      </c>
      <c r="J45" s="95">
        <v>1.2489627769483977E-3</v>
      </c>
      <c r="K45" s="95">
        <v>-2.1842554353106877E-6</v>
      </c>
    </row>
    <row r="46" spans="2:11">
      <c r="B46" s="87" t="s">
        <v>2167</v>
      </c>
      <c r="C46" s="84" t="s">
        <v>2168</v>
      </c>
      <c r="D46" s="97" t="s">
        <v>975</v>
      </c>
      <c r="E46" s="97" t="s">
        <v>179</v>
      </c>
      <c r="F46" s="107">
        <v>43129</v>
      </c>
      <c r="G46" s="94">
        <v>18275.24725</v>
      </c>
      <c r="H46" s="96">
        <v>-3.6438999999999999</v>
      </c>
      <c r="I46" s="94">
        <v>-0.66593269079000006</v>
      </c>
      <c r="J46" s="95">
        <v>1.3308397250992161E-2</v>
      </c>
      <c r="K46" s="95">
        <v>-2.3274463872956927E-5</v>
      </c>
    </row>
    <row r="47" spans="2:11">
      <c r="B47" s="87" t="s">
        <v>2169</v>
      </c>
      <c r="C47" s="84" t="s">
        <v>2170</v>
      </c>
      <c r="D47" s="97" t="s">
        <v>975</v>
      </c>
      <c r="E47" s="97" t="s">
        <v>179</v>
      </c>
      <c r="F47" s="107">
        <v>43104</v>
      </c>
      <c r="G47" s="94">
        <v>17015.792000000001</v>
      </c>
      <c r="H47" s="96">
        <v>-1.859</v>
      </c>
      <c r="I47" s="94">
        <v>-0.31632514453999999</v>
      </c>
      <c r="J47" s="95">
        <v>6.3216309129106498E-3</v>
      </c>
      <c r="K47" s="95">
        <v>-1.1055619059593196E-5</v>
      </c>
    </row>
    <row r="48" spans="2:11">
      <c r="B48" s="87" t="s">
        <v>2171</v>
      </c>
      <c r="C48" s="84" t="s">
        <v>2172</v>
      </c>
      <c r="D48" s="97" t="s">
        <v>975</v>
      </c>
      <c r="E48" s="97" t="s">
        <v>179</v>
      </c>
      <c r="F48" s="107">
        <v>43129</v>
      </c>
      <c r="G48" s="94">
        <v>12764.856000000002</v>
      </c>
      <c r="H48" s="96">
        <v>-3.5876000000000001</v>
      </c>
      <c r="I48" s="94">
        <v>-0.45795028311999997</v>
      </c>
      <c r="J48" s="95">
        <v>9.1519524018790037E-3</v>
      </c>
      <c r="K48" s="95">
        <v>-1.6005442393048064E-5</v>
      </c>
    </row>
    <row r="49" spans="2:11">
      <c r="B49" s="87" t="s">
        <v>2173</v>
      </c>
      <c r="C49" s="84" t="s">
        <v>2174</v>
      </c>
      <c r="D49" s="97" t="s">
        <v>975</v>
      </c>
      <c r="E49" s="97" t="s">
        <v>179</v>
      </c>
      <c r="F49" s="107">
        <v>43104</v>
      </c>
      <c r="G49" s="94">
        <v>8512.6650000000009</v>
      </c>
      <c r="H49" s="96">
        <v>-1.802</v>
      </c>
      <c r="I49" s="94">
        <v>-0.15339744269</v>
      </c>
      <c r="J49" s="95">
        <v>3.0655862564473446E-3</v>
      </c>
      <c r="K49" s="95">
        <v>-5.3612674185689605E-6</v>
      </c>
    </row>
    <row r="50" spans="2:11">
      <c r="B50" s="87" t="s">
        <v>2175</v>
      </c>
      <c r="C50" s="84" t="s">
        <v>2176</v>
      </c>
      <c r="D50" s="97" t="s">
        <v>975</v>
      </c>
      <c r="E50" s="97" t="s">
        <v>179</v>
      </c>
      <c r="F50" s="107">
        <v>43124</v>
      </c>
      <c r="G50" s="94">
        <v>6388.2637500000001</v>
      </c>
      <c r="H50" s="96">
        <v>-3.347</v>
      </c>
      <c r="I50" s="94">
        <v>-0.21381504275999999</v>
      </c>
      <c r="J50" s="95">
        <v>4.2730077178104574E-3</v>
      </c>
      <c r="K50" s="95">
        <v>-7.4728730951904312E-6</v>
      </c>
    </row>
    <row r="51" spans="2:11">
      <c r="B51" s="87" t="s">
        <v>2177</v>
      </c>
      <c r="C51" s="84" t="s">
        <v>2178</v>
      </c>
      <c r="D51" s="97" t="s">
        <v>975</v>
      </c>
      <c r="E51" s="97" t="s">
        <v>179</v>
      </c>
      <c r="F51" s="107">
        <v>43124</v>
      </c>
      <c r="G51" s="94">
        <v>20463.528000000002</v>
      </c>
      <c r="H51" s="96">
        <v>-3.2404999999999999</v>
      </c>
      <c r="I51" s="94">
        <v>-0.66312638779999999</v>
      </c>
      <c r="J51" s="95">
        <v>1.3252314413320891E-2</v>
      </c>
      <c r="K51" s="95">
        <v>-2.3176383093231511E-5</v>
      </c>
    </row>
    <row r="52" spans="2:11">
      <c r="B52" s="87" t="s">
        <v>2179</v>
      </c>
      <c r="C52" s="84" t="s">
        <v>2180</v>
      </c>
      <c r="D52" s="97" t="s">
        <v>975</v>
      </c>
      <c r="E52" s="97" t="s">
        <v>179</v>
      </c>
      <c r="F52" s="107">
        <v>43124</v>
      </c>
      <c r="G52" s="94">
        <v>12790.081500000002</v>
      </c>
      <c r="H52" s="96">
        <v>-3.3833000000000002</v>
      </c>
      <c r="I52" s="94">
        <v>-0.43272561141999999</v>
      </c>
      <c r="J52" s="95">
        <v>8.6478474733295181E-3</v>
      </c>
      <c r="K52" s="95">
        <v>-1.5123835710708473E-5</v>
      </c>
    </row>
    <row r="53" spans="2:11">
      <c r="B53" s="87" t="s">
        <v>2181</v>
      </c>
      <c r="C53" s="84" t="s">
        <v>2182</v>
      </c>
      <c r="D53" s="97" t="s">
        <v>975</v>
      </c>
      <c r="E53" s="97" t="s">
        <v>179</v>
      </c>
      <c r="F53" s="107">
        <v>43124</v>
      </c>
      <c r="G53" s="94">
        <v>12793.846500000001</v>
      </c>
      <c r="H53" s="96">
        <v>-3.3529</v>
      </c>
      <c r="I53" s="94">
        <v>-0.42896073691999997</v>
      </c>
      <c r="J53" s="95">
        <v>8.572607969188805E-3</v>
      </c>
      <c r="K53" s="95">
        <v>-1.4992252689258488E-5</v>
      </c>
    </row>
    <row r="54" spans="2:11">
      <c r="B54" s="87" t="s">
        <v>2183</v>
      </c>
      <c r="C54" s="84" t="s">
        <v>2184</v>
      </c>
      <c r="D54" s="97" t="s">
        <v>975</v>
      </c>
      <c r="E54" s="97" t="s">
        <v>179</v>
      </c>
      <c r="F54" s="107">
        <v>43123</v>
      </c>
      <c r="G54" s="94">
        <v>21363.865000000002</v>
      </c>
      <c r="H54" s="96">
        <v>-3.0434000000000001</v>
      </c>
      <c r="I54" s="94">
        <v>-0.65019185077999997</v>
      </c>
      <c r="J54" s="95">
        <v>1.2993822888125429E-2</v>
      </c>
      <c r="K54" s="95">
        <v>-2.2724318764885826E-5</v>
      </c>
    </row>
    <row r="55" spans="2:11">
      <c r="B55" s="87" t="s">
        <v>2185</v>
      </c>
      <c r="C55" s="84" t="s">
        <v>2186</v>
      </c>
      <c r="D55" s="97" t="s">
        <v>975</v>
      </c>
      <c r="E55" s="97" t="s">
        <v>179</v>
      </c>
      <c r="F55" s="107">
        <v>43123</v>
      </c>
      <c r="G55" s="94">
        <v>21376.415000000001</v>
      </c>
      <c r="H55" s="96">
        <v>-2.9828999999999999</v>
      </c>
      <c r="I55" s="94">
        <v>-0.63764298529999996</v>
      </c>
      <c r="J55" s="95">
        <v>1.2743038853692485E-2</v>
      </c>
      <c r="K55" s="95">
        <v>-2.2285733724234985E-5</v>
      </c>
    </row>
    <row r="56" spans="2:11">
      <c r="B56" s="87" t="s">
        <v>2187</v>
      </c>
      <c r="C56" s="84" t="s">
        <v>2188</v>
      </c>
      <c r="D56" s="97" t="s">
        <v>975</v>
      </c>
      <c r="E56" s="97" t="s">
        <v>179</v>
      </c>
      <c r="F56" s="107">
        <v>43111</v>
      </c>
      <c r="G56" s="94">
        <v>6414.0540000000001</v>
      </c>
      <c r="H56" s="96">
        <v>-3.0143</v>
      </c>
      <c r="I56" s="94">
        <v>-0.19333691409000001</v>
      </c>
      <c r="J56" s="95">
        <v>3.8637605445353534E-3</v>
      </c>
      <c r="K56" s="95">
        <v>-6.7571589209091479E-6</v>
      </c>
    </row>
    <row r="57" spans="2:11">
      <c r="B57" s="87" t="s">
        <v>2189</v>
      </c>
      <c r="C57" s="84" t="s">
        <v>2190</v>
      </c>
      <c r="D57" s="97" t="s">
        <v>975</v>
      </c>
      <c r="E57" s="97" t="s">
        <v>179</v>
      </c>
      <c r="F57" s="107">
        <v>43173</v>
      </c>
      <c r="G57" s="94">
        <v>4277.04</v>
      </c>
      <c r="H57" s="96">
        <v>-2.3744000000000001</v>
      </c>
      <c r="I57" s="94">
        <v>-0.101553345</v>
      </c>
      <c r="J57" s="95">
        <v>2.0295027952806329E-3</v>
      </c>
      <c r="K57" s="95">
        <v>-3.5493071478087041E-6</v>
      </c>
    </row>
    <row r="58" spans="2:11">
      <c r="B58" s="87" t="s">
        <v>2191</v>
      </c>
      <c r="C58" s="84" t="s">
        <v>2192</v>
      </c>
      <c r="D58" s="97" t="s">
        <v>975</v>
      </c>
      <c r="E58" s="97" t="s">
        <v>179</v>
      </c>
      <c r="F58" s="107">
        <v>43173</v>
      </c>
      <c r="G58" s="94">
        <v>17112.175999999999</v>
      </c>
      <c r="H58" s="96">
        <v>-2.3504</v>
      </c>
      <c r="I58" s="94">
        <v>-0.40219865759000001</v>
      </c>
      <c r="J58" s="95">
        <v>8.0377785668903686E-3</v>
      </c>
      <c r="K58" s="95">
        <v>-1.4056913341685127E-5</v>
      </c>
    </row>
    <row r="59" spans="2:11">
      <c r="B59" s="87" t="s">
        <v>2193</v>
      </c>
      <c r="C59" s="84" t="s">
        <v>2194</v>
      </c>
      <c r="D59" s="97" t="s">
        <v>975</v>
      </c>
      <c r="E59" s="97" t="s">
        <v>179</v>
      </c>
      <c r="F59" s="107">
        <v>43111</v>
      </c>
      <c r="G59" s="94">
        <v>14974.911</v>
      </c>
      <c r="H59" s="96">
        <v>-2.9538000000000002</v>
      </c>
      <c r="I59" s="94">
        <v>-0.44233504351000003</v>
      </c>
      <c r="J59" s="95">
        <v>8.8398881125395269E-3</v>
      </c>
      <c r="K59" s="95">
        <v>-1.5459687040897741E-5</v>
      </c>
    </row>
    <row r="60" spans="2:11">
      <c r="B60" s="87" t="s">
        <v>2195</v>
      </c>
      <c r="C60" s="84" t="s">
        <v>2196</v>
      </c>
      <c r="D60" s="97" t="s">
        <v>975</v>
      </c>
      <c r="E60" s="97" t="s">
        <v>179</v>
      </c>
      <c r="F60" s="107">
        <v>43173</v>
      </c>
      <c r="G60" s="94">
        <v>17117.196</v>
      </c>
      <c r="H60" s="96">
        <v>-2.4487999999999999</v>
      </c>
      <c r="I60" s="94">
        <v>-0.41915930740000001</v>
      </c>
      <c r="J60" s="95">
        <v>8.3767303384855926E-3</v>
      </c>
      <c r="K60" s="95">
        <v>-1.4649691015351251E-5</v>
      </c>
    </row>
    <row r="61" spans="2:11">
      <c r="B61" s="87" t="s">
        <v>2197</v>
      </c>
      <c r="C61" s="84" t="s">
        <v>2198</v>
      </c>
      <c r="D61" s="97" t="s">
        <v>975</v>
      </c>
      <c r="E61" s="97" t="s">
        <v>179</v>
      </c>
      <c r="F61" s="107">
        <v>43111</v>
      </c>
      <c r="G61" s="94">
        <v>18402.064999999999</v>
      </c>
      <c r="H61" s="96">
        <v>-2.9297</v>
      </c>
      <c r="I61" s="94">
        <v>-0.5391232790099999</v>
      </c>
      <c r="J61" s="95">
        <v>1.0774162109102909E-2</v>
      </c>
      <c r="K61" s="95">
        <v>-1.8842452779278311E-5</v>
      </c>
    </row>
    <row r="62" spans="2:11">
      <c r="B62" s="87" t="s">
        <v>2199</v>
      </c>
      <c r="C62" s="84" t="s">
        <v>2200</v>
      </c>
      <c r="D62" s="97" t="s">
        <v>975</v>
      </c>
      <c r="E62" s="97" t="s">
        <v>179</v>
      </c>
      <c r="F62" s="107">
        <v>43138</v>
      </c>
      <c r="G62" s="94">
        <v>12839.779499999999</v>
      </c>
      <c r="H62" s="96">
        <v>-0.82540000000000002</v>
      </c>
      <c r="I62" s="94">
        <v>-0.10597514172</v>
      </c>
      <c r="J62" s="95">
        <v>2.1178706260340436E-3</v>
      </c>
      <c r="K62" s="95">
        <v>-3.7038497156035225E-6</v>
      </c>
    </row>
    <row r="63" spans="2:11">
      <c r="B63" s="87" t="s">
        <v>2201</v>
      </c>
      <c r="C63" s="84" t="s">
        <v>2202</v>
      </c>
      <c r="D63" s="97" t="s">
        <v>975</v>
      </c>
      <c r="E63" s="97" t="s">
        <v>179</v>
      </c>
      <c r="F63" s="107">
        <v>43138</v>
      </c>
      <c r="G63" s="94">
        <v>9848.7380000000012</v>
      </c>
      <c r="H63" s="96">
        <v>-0.7752</v>
      </c>
      <c r="I63" s="94">
        <v>-7.6345721219999996E-2</v>
      </c>
      <c r="J63" s="95">
        <v>1.525738562562424E-3</v>
      </c>
      <c r="K63" s="95">
        <v>-2.6682962932511643E-6</v>
      </c>
    </row>
    <row r="64" spans="2:11">
      <c r="B64" s="87" t="s">
        <v>2203</v>
      </c>
      <c r="C64" s="84" t="s">
        <v>2204</v>
      </c>
      <c r="D64" s="97" t="s">
        <v>975</v>
      </c>
      <c r="E64" s="97" t="s">
        <v>179</v>
      </c>
      <c r="F64" s="107">
        <v>43110</v>
      </c>
      <c r="G64" s="94">
        <v>17984.651999999998</v>
      </c>
      <c r="H64" s="96">
        <v>-2.9318</v>
      </c>
      <c r="I64" s="94">
        <v>-0.52728053927999996</v>
      </c>
      <c r="J64" s="95">
        <v>1.0537489714059536E-2</v>
      </c>
      <c r="K64" s="95">
        <v>-1.8428546956941026E-5</v>
      </c>
    </row>
    <row r="65" spans="2:11">
      <c r="B65" s="87" t="s">
        <v>2205</v>
      </c>
      <c r="C65" s="84" t="s">
        <v>2206</v>
      </c>
      <c r="D65" s="97" t="s">
        <v>975</v>
      </c>
      <c r="E65" s="97" t="s">
        <v>179</v>
      </c>
      <c r="F65" s="107">
        <v>43173</v>
      </c>
      <c r="G65" s="94">
        <v>11139.2294</v>
      </c>
      <c r="H65" s="96">
        <v>-2.3288000000000002</v>
      </c>
      <c r="I65" s="94">
        <v>-0.25940498850999999</v>
      </c>
      <c r="J65" s="95">
        <v>5.18410446539979E-3</v>
      </c>
      <c r="K65" s="95">
        <v>-9.0662496631280612E-6</v>
      </c>
    </row>
    <row r="66" spans="2:11">
      <c r="B66" s="87" t="s">
        <v>2207</v>
      </c>
      <c r="C66" s="84" t="s">
        <v>2208</v>
      </c>
      <c r="D66" s="97" t="s">
        <v>975</v>
      </c>
      <c r="E66" s="97" t="s">
        <v>179</v>
      </c>
      <c r="F66" s="107">
        <v>43110</v>
      </c>
      <c r="G66" s="94">
        <v>31707.6754</v>
      </c>
      <c r="H66" s="96">
        <v>-2.8654999999999999</v>
      </c>
      <c r="I66" s="94">
        <v>-0.90858736497999992</v>
      </c>
      <c r="J66" s="95">
        <v>1.8157753415050725E-2</v>
      </c>
      <c r="K66" s="95">
        <v>-3.175528712453725E-5</v>
      </c>
    </row>
    <row r="67" spans="2:11">
      <c r="B67" s="87" t="s">
        <v>2209</v>
      </c>
      <c r="C67" s="84" t="s">
        <v>2210</v>
      </c>
      <c r="D67" s="97" t="s">
        <v>975</v>
      </c>
      <c r="E67" s="97" t="s">
        <v>179</v>
      </c>
      <c r="F67" s="107">
        <v>43110</v>
      </c>
      <c r="G67" s="94">
        <v>26152.719100000002</v>
      </c>
      <c r="H67" s="96">
        <v>-2.8052999999999999</v>
      </c>
      <c r="I67" s="94">
        <v>-0.73366016887999996</v>
      </c>
      <c r="J67" s="95">
        <v>1.4661903687446446E-2</v>
      </c>
      <c r="K67" s="95">
        <v>-2.564155106331874E-5</v>
      </c>
    </row>
    <row r="68" spans="2:11">
      <c r="B68" s="87" t="s">
        <v>2211</v>
      </c>
      <c r="C68" s="84" t="s">
        <v>2212</v>
      </c>
      <c r="D68" s="97" t="s">
        <v>975</v>
      </c>
      <c r="E68" s="97" t="s">
        <v>179</v>
      </c>
      <c r="F68" s="107">
        <v>43172</v>
      </c>
      <c r="G68" s="94">
        <v>44605.21</v>
      </c>
      <c r="H68" s="96">
        <v>-2.1711</v>
      </c>
      <c r="I68" s="94">
        <v>-0.96842757218000008</v>
      </c>
      <c r="J68" s="95">
        <v>1.935363591190568E-2</v>
      </c>
      <c r="K68" s="95">
        <v>-3.3846712819489145E-5</v>
      </c>
    </row>
    <row r="69" spans="2:11">
      <c r="B69" s="87" t="s">
        <v>2213</v>
      </c>
      <c r="C69" s="84" t="s">
        <v>2214</v>
      </c>
      <c r="D69" s="97" t="s">
        <v>975</v>
      </c>
      <c r="E69" s="97" t="s">
        <v>179</v>
      </c>
      <c r="F69" s="107">
        <v>43172</v>
      </c>
      <c r="G69" s="94">
        <v>12866.887500000001</v>
      </c>
      <c r="H69" s="96">
        <v>-2.1711</v>
      </c>
      <c r="I69" s="94">
        <v>-0.27935410707000008</v>
      </c>
      <c r="J69" s="95">
        <v>5.5827795841849465E-3</v>
      </c>
      <c r="K69" s="95">
        <v>-9.7634748416536099E-6</v>
      </c>
    </row>
    <row r="70" spans="2:11">
      <c r="B70" s="87" t="s">
        <v>2215</v>
      </c>
      <c r="C70" s="84" t="s">
        <v>2216</v>
      </c>
      <c r="D70" s="97" t="s">
        <v>975</v>
      </c>
      <c r="E70" s="97" t="s">
        <v>179</v>
      </c>
      <c r="F70" s="107">
        <v>43136</v>
      </c>
      <c r="G70" s="94">
        <v>8581.1880000000001</v>
      </c>
      <c r="H70" s="96">
        <v>-2.2904</v>
      </c>
      <c r="I70" s="94">
        <v>-0.19654192556</v>
      </c>
      <c r="J70" s="95">
        <v>3.9278114109767438E-3</v>
      </c>
      <c r="K70" s="95">
        <v>-6.8691746316597864E-6</v>
      </c>
    </row>
    <row r="71" spans="2:11">
      <c r="B71" s="87" t="s">
        <v>2217</v>
      </c>
      <c r="C71" s="84" t="s">
        <v>2218</v>
      </c>
      <c r="D71" s="97" t="s">
        <v>975</v>
      </c>
      <c r="E71" s="97" t="s">
        <v>179</v>
      </c>
      <c r="F71" s="107">
        <v>43172</v>
      </c>
      <c r="G71" s="94">
        <v>8584.2000000000007</v>
      </c>
      <c r="H71" s="96">
        <v>-2.0964</v>
      </c>
      <c r="I71" s="94">
        <v>-0.17996285097</v>
      </c>
      <c r="J71" s="95">
        <v>3.5964852668347552E-3</v>
      </c>
      <c r="K71" s="95">
        <v>-6.2897330785889293E-6</v>
      </c>
    </row>
    <row r="72" spans="2:11">
      <c r="B72" s="87" t="s">
        <v>2219</v>
      </c>
      <c r="C72" s="84" t="s">
        <v>2220</v>
      </c>
      <c r="D72" s="97" t="s">
        <v>975</v>
      </c>
      <c r="E72" s="97" t="s">
        <v>179</v>
      </c>
      <c r="F72" s="107">
        <v>43136</v>
      </c>
      <c r="G72" s="94">
        <v>21460.5</v>
      </c>
      <c r="H72" s="96">
        <v>-2.3119000000000001</v>
      </c>
      <c r="I72" s="94">
        <v>-0.49615125573000002</v>
      </c>
      <c r="J72" s="95">
        <v>9.9153834901847017E-3</v>
      </c>
      <c r="K72" s="95">
        <v>-1.7340573058984451E-5</v>
      </c>
    </row>
    <row r="73" spans="2:11">
      <c r="B73" s="87" t="s">
        <v>2221</v>
      </c>
      <c r="C73" s="84" t="s">
        <v>2222</v>
      </c>
      <c r="D73" s="97" t="s">
        <v>975</v>
      </c>
      <c r="E73" s="97" t="s">
        <v>179</v>
      </c>
      <c r="F73" s="107">
        <v>43136</v>
      </c>
      <c r="G73" s="94">
        <v>60089.4</v>
      </c>
      <c r="H73" s="96">
        <v>-2.3119000000000001</v>
      </c>
      <c r="I73" s="94">
        <v>-1.38922352006</v>
      </c>
      <c r="J73" s="95">
        <v>2.7763073852775311E-2</v>
      </c>
      <c r="K73" s="95">
        <v>-4.8553604705516367E-5</v>
      </c>
    </row>
    <row r="74" spans="2:11">
      <c r="B74" s="87" t="s">
        <v>2223</v>
      </c>
      <c r="C74" s="84" t="s">
        <v>2224</v>
      </c>
      <c r="D74" s="97" t="s">
        <v>975</v>
      </c>
      <c r="E74" s="97" t="s">
        <v>179</v>
      </c>
      <c r="F74" s="107">
        <v>43136</v>
      </c>
      <c r="G74" s="94">
        <v>4292.1000000000004</v>
      </c>
      <c r="H74" s="96">
        <v>-2.2545000000000002</v>
      </c>
      <c r="I74" s="94">
        <v>-9.6765301630000009E-2</v>
      </c>
      <c r="J74" s="95">
        <v>1.9338156723863562E-3</v>
      </c>
      <c r="K74" s="95">
        <v>-3.3819641956178231E-6</v>
      </c>
    </row>
    <row r="75" spans="2:11">
      <c r="B75" s="87" t="s">
        <v>2225</v>
      </c>
      <c r="C75" s="84" t="s">
        <v>2226</v>
      </c>
      <c r="D75" s="97" t="s">
        <v>975</v>
      </c>
      <c r="E75" s="97" t="s">
        <v>179</v>
      </c>
      <c r="F75" s="107">
        <v>43171</v>
      </c>
      <c r="G75" s="94">
        <v>12882.324000000001</v>
      </c>
      <c r="H75" s="96">
        <v>-2.0621</v>
      </c>
      <c r="I75" s="94">
        <v>-0.26565025003000003</v>
      </c>
      <c r="J75" s="95">
        <v>5.3089135075056765E-3</v>
      </c>
      <c r="K75" s="95">
        <v>-9.2845226442186473E-6</v>
      </c>
    </row>
    <row r="76" spans="2:11">
      <c r="B76" s="87" t="s">
        <v>2227</v>
      </c>
      <c r="C76" s="84" t="s">
        <v>2228</v>
      </c>
      <c r="D76" s="97" t="s">
        <v>975</v>
      </c>
      <c r="E76" s="97" t="s">
        <v>179</v>
      </c>
      <c r="F76" s="107">
        <v>43171</v>
      </c>
      <c r="G76" s="94">
        <v>24056.843999999997</v>
      </c>
      <c r="H76" s="96">
        <v>-1.9733000000000001</v>
      </c>
      <c r="I76" s="94">
        <v>-0.47472169650000001</v>
      </c>
      <c r="J76" s="95">
        <v>9.4871223594566404E-3</v>
      </c>
      <c r="K76" s="95">
        <v>-1.6591606220428529E-5</v>
      </c>
    </row>
    <row r="77" spans="2:11">
      <c r="B77" s="87" t="s">
        <v>2229</v>
      </c>
      <c r="C77" s="84" t="s">
        <v>2230</v>
      </c>
      <c r="D77" s="97" t="s">
        <v>975</v>
      </c>
      <c r="E77" s="97" t="s">
        <v>179</v>
      </c>
      <c r="F77" s="107">
        <v>43171</v>
      </c>
      <c r="G77" s="94">
        <v>30079.84</v>
      </c>
      <c r="H77" s="96">
        <v>-1.9905999999999999</v>
      </c>
      <c r="I77" s="94">
        <v>-0.59877244258000006</v>
      </c>
      <c r="J77" s="95">
        <v>1.1966226675774416E-2</v>
      </c>
      <c r="K77" s="95">
        <v>-2.0927201465988848E-5</v>
      </c>
    </row>
    <row r="78" spans="2:11">
      <c r="B78" s="87" t="s">
        <v>2231</v>
      </c>
      <c r="C78" s="84" t="s">
        <v>2232</v>
      </c>
      <c r="D78" s="97" t="s">
        <v>975</v>
      </c>
      <c r="E78" s="97" t="s">
        <v>179</v>
      </c>
      <c r="F78" s="107">
        <v>43171</v>
      </c>
      <c r="G78" s="94">
        <v>12892.866000000002</v>
      </c>
      <c r="H78" s="96">
        <v>-1.9786999999999999</v>
      </c>
      <c r="I78" s="94">
        <v>-0.25511117919999998</v>
      </c>
      <c r="J78" s="95">
        <v>5.0982944116093705E-3</v>
      </c>
      <c r="K78" s="95">
        <v>-8.9161802776704916E-6</v>
      </c>
    </row>
    <row r="79" spans="2:11">
      <c r="B79" s="87" t="s">
        <v>2233</v>
      </c>
      <c r="C79" s="84" t="s">
        <v>2234</v>
      </c>
      <c r="D79" s="97" t="s">
        <v>975</v>
      </c>
      <c r="E79" s="97" t="s">
        <v>179</v>
      </c>
      <c r="F79" s="107">
        <v>43117</v>
      </c>
      <c r="G79" s="94">
        <v>23646.929625000001</v>
      </c>
      <c r="H79" s="96">
        <v>-2.4481000000000002</v>
      </c>
      <c r="I79" s="94">
        <v>-0.57890135490000005</v>
      </c>
      <c r="J79" s="95">
        <v>1.1569110972772939E-2</v>
      </c>
      <c r="K79" s="95">
        <v>-2.0232703480350289E-5</v>
      </c>
    </row>
    <row r="80" spans="2:11">
      <c r="B80" s="87" t="s">
        <v>2235</v>
      </c>
      <c r="C80" s="84" t="s">
        <v>2236</v>
      </c>
      <c r="D80" s="97" t="s">
        <v>975</v>
      </c>
      <c r="E80" s="97" t="s">
        <v>179</v>
      </c>
      <c r="F80" s="107">
        <v>43117</v>
      </c>
      <c r="G80" s="94">
        <v>15052.438625000001</v>
      </c>
      <c r="H80" s="96">
        <v>-2.4182000000000001</v>
      </c>
      <c r="I80" s="94">
        <v>-0.36399957249999998</v>
      </c>
      <c r="J80" s="95">
        <v>7.2743851999134577E-3</v>
      </c>
      <c r="K80" s="95">
        <v>-1.2721848644902465E-5</v>
      </c>
    </row>
    <row r="81" spans="2:11">
      <c r="B81" s="87" t="s">
        <v>2237</v>
      </c>
      <c r="C81" s="84" t="s">
        <v>2238</v>
      </c>
      <c r="D81" s="97" t="s">
        <v>975</v>
      </c>
      <c r="E81" s="97" t="s">
        <v>179</v>
      </c>
      <c r="F81" s="107">
        <v>43117</v>
      </c>
      <c r="G81" s="94">
        <v>10324.6842</v>
      </c>
      <c r="H81" s="96">
        <v>-2.3883000000000001</v>
      </c>
      <c r="I81" s="94">
        <v>-0.24658791195999999</v>
      </c>
      <c r="J81" s="95">
        <v>4.9279603405011875E-3</v>
      </c>
      <c r="K81" s="95">
        <v>-8.6182905987277065E-6</v>
      </c>
    </row>
    <row r="82" spans="2:11">
      <c r="B82" s="87" t="s">
        <v>2239</v>
      </c>
      <c r="C82" s="84" t="s">
        <v>2240</v>
      </c>
      <c r="D82" s="97" t="s">
        <v>975</v>
      </c>
      <c r="E82" s="97" t="s">
        <v>179</v>
      </c>
      <c r="F82" s="107">
        <v>43178</v>
      </c>
      <c r="G82" s="94">
        <v>64658.227500000001</v>
      </c>
      <c r="H82" s="96">
        <v>-1.5311999999999999</v>
      </c>
      <c r="I82" s="94">
        <v>-0.99004360683999992</v>
      </c>
      <c r="J82" s="95">
        <v>1.9785623679175704E-2</v>
      </c>
      <c r="K82" s="95">
        <v>-3.4602197006898417E-5</v>
      </c>
    </row>
    <row r="83" spans="2:11">
      <c r="B83" s="87" t="s">
        <v>2241</v>
      </c>
      <c r="C83" s="84" t="s">
        <v>2242</v>
      </c>
      <c r="D83" s="97" t="s">
        <v>975</v>
      </c>
      <c r="E83" s="97" t="s">
        <v>179</v>
      </c>
      <c r="F83" s="107">
        <v>43178</v>
      </c>
      <c r="G83" s="94">
        <v>38809.055249999998</v>
      </c>
      <c r="H83" s="96">
        <v>-1.5350999999999999</v>
      </c>
      <c r="I83" s="94">
        <v>-0.59575484026000003</v>
      </c>
      <c r="J83" s="95">
        <v>1.1905921105894021E-2</v>
      </c>
      <c r="K83" s="95">
        <v>-2.0821735737768665E-5</v>
      </c>
    </row>
    <row r="84" spans="2:11">
      <c r="B84" s="87" t="s">
        <v>2243</v>
      </c>
      <c r="C84" s="84" t="s">
        <v>2244</v>
      </c>
      <c r="D84" s="97" t="s">
        <v>975</v>
      </c>
      <c r="E84" s="97" t="s">
        <v>179</v>
      </c>
      <c r="F84" s="107">
        <v>43178</v>
      </c>
      <c r="G84" s="94">
        <v>27597.952000000001</v>
      </c>
      <c r="H84" s="96">
        <v>-1.5336000000000001</v>
      </c>
      <c r="I84" s="94">
        <v>-0.42324641569999999</v>
      </c>
      <c r="J84" s="95">
        <v>8.4584095556444611E-3</v>
      </c>
      <c r="K84" s="95">
        <v>-1.4792536164401322E-5</v>
      </c>
    </row>
    <row r="85" spans="2:11">
      <c r="B85" s="87" t="s">
        <v>2245</v>
      </c>
      <c r="C85" s="84" t="s">
        <v>2246</v>
      </c>
      <c r="D85" s="97" t="s">
        <v>975</v>
      </c>
      <c r="E85" s="97" t="s">
        <v>179</v>
      </c>
      <c r="F85" s="107">
        <v>43164</v>
      </c>
      <c r="G85" s="94">
        <v>36252.356699999997</v>
      </c>
      <c r="H85" s="96">
        <v>-1.6342000000000001</v>
      </c>
      <c r="I85" s="94">
        <v>-0.59244143192999998</v>
      </c>
      <c r="J85" s="95">
        <v>1.1839703971759825E-2</v>
      </c>
      <c r="K85" s="95">
        <v>-2.0705931537825494E-5</v>
      </c>
    </row>
    <row r="86" spans="2:11">
      <c r="B86" s="87" t="s">
        <v>2247</v>
      </c>
      <c r="C86" s="84" t="s">
        <v>2248</v>
      </c>
      <c r="D86" s="97" t="s">
        <v>975</v>
      </c>
      <c r="E86" s="97" t="s">
        <v>179</v>
      </c>
      <c r="F86" s="107">
        <v>43164</v>
      </c>
      <c r="G86" s="94">
        <v>38852.540999999997</v>
      </c>
      <c r="H86" s="96">
        <v>-1.6062000000000001</v>
      </c>
      <c r="I86" s="94">
        <v>-0.62403104195000003</v>
      </c>
      <c r="J86" s="95">
        <v>1.2471009635176576E-2</v>
      </c>
      <c r="K86" s="95">
        <v>-2.1809993926321662E-5</v>
      </c>
    </row>
    <row r="87" spans="2:11">
      <c r="B87" s="87" t="s">
        <v>2249</v>
      </c>
      <c r="C87" s="84" t="s">
        <v>2250</v>
      </c>
      <c r="D87" s="97" t="s">
        <v>975</v>
      </c>
      <c r="E87" s="97" t="s">
        <v>179</v>
      </c>
      <c r="F87" s="107">
        <v>43137</v>
      </c>
      <c r="G87" s="94">
        <v>31122.694800000001</v>
      </c>
      <c r="H87" s="96">
        <v>-1.5416000000000001</v>
      </c>
      <c r="I87" s="94">
        <v>-0.47977271257000004</v>
      </c>
      <c r="J87" s="95">
        <v>9.5880648860969253E-3</v>
      </c>
      <c r="K87" s="95">
        <v>-1.6768140114422346E-5</v>
      </c>
    </row>
    <row r="88" spans="2:11">
      <c r="B88" s="87" t="s">
        <v>2251</v>
      </c>
      <c r="C88" s="84" t="s">
        <v>2252</v>
      </c>
      <c r="D88" s="97" t="s">
        <v>975</v>
      </c>
      <c r="E88" s="97" t="s">
        <v>179</v>
      </c>
      <c r="F88" s="107">
        <v>43137</v>
      </c>
      <c r="G88" s="94">
        <v>37193.757299999997</v>
      </c>
      <c r="H88" s="96">
        <v>-1.4884999999999999</v>
      </c>
      <c r="I88" s="94">
        <v>-0.55363876212000007</v>
      </c>
      <c r="J88" s="95">
        <v>1.1064248206676496E-2</v>
      </c>
      <c r="K88" s="95">
        <v>-1.9349771449640375E-5</v>
      </c>
    </row>
    <row r="89" spans="2:11">
      <c r="B89" s="87" t="s">
        <v>2253</v>
      </c>
      <c r="C89" s="84" t="s">
        <v>2254</v>
      </c>
      <c r="D89" s="97" t="s">
        <v>975</v>
      </c>
      <c r="E89" s="97" t="s">
        <v>179</v>
      </c>
      <c r="F89" s="107">
        <v>43137</v>
      </c>
      <c r="G89" s="94">
        <v>25949.886000000002</v>
      </c>
      <c r="H89" s="96">
        <v>-1.4856</v>
      </c>
      <c r="I89" s="94">
        <v>-0.38550676854000004</v>
      </c>
      <c r="J89" s="95">
        <v>7.7041978710945865E-3</v>
      </c>
      <c r="K89" s="95">
        <v>-1.347352890353004E-5</v>
      </c>
    </row>
    <row r="90" spans="2:11">
      <c r="B90" s="87" t="s">
        <v>2255</v>
      </c>
      <c r="C90" s="84" t="s">
        <v>2256</v>
      </c>
      <c r="D90" s="97" t="s">
        <v>975</v>
      </c>
      <c r="E90" s="97" t="s">
        <v>179</v>
      </c>
      <c r="F90" s="107">
        <v>43166</v>
      </c>
      <c r="G90" s="94">
        <v>12981.72</v>
      </c>
      <c r="H90" s="96">
        <v>-1.2275</v>
      </c>
      <c r="I90" s="94">
        <v>-0.15934819838</v>
      </c>
      <c r="J90" s="95">
        <v>3.1845097178743132E-3</v>
      </c>
      <c r="K90" s="95">
        <v>-5.5692473694546781E-6</v>
      </c>
    </row>
    <row r="91" spans="2:11">
      <c r="B91" s="87" t="s">
        <v>2257</v>
      </c>
      <c r="C91" s="84" t="s">
        <v>2258</v>
      </c>
      <c r="D91" s="97" t="s">
        <v>975</v>
      </c>
      <c r="E91" s="97" t="s">
        <v>179</v>
      </c>
      <c r="F91" s="107">
        <v>43166</v>
      </c>
      <c r="G91" s="94">
        <v>6060.9471999999996</v>
      </c>
      <c r="H91" s="96">
        <v>-1.2803</v>
      </c>
      <c r="I91" s="94">
        <v>-7.7595578230000004E-2</v>
      </c>
      <c r="J91" s="95">
        <v>1.5507164527096772E-3</v>
      </c>
      <c r="K91" s="95">
        <v>-2.7119790140845533E-6</v>
      </c>
    </row>
    <row r="92" spans="2:11">
      <c r="B92" s="87" t="s">
        <v>2259</v>
      </c>
      <c r="C92" s="84" t="s">
        <v>2260</v>
      </c>
      <c r="D92" s="97" t="s">
        <v>975</v>
      </c>
      <c r="E92" s="97" t="s">
        <v>179</v>
      </c>
      <c r="F92" s="107">
        <v>43158</v>
      </c>
      <c r="G92" s="94">
        <v>11280.5173</v>
      </c>
      <c r="H92" s="96">
        <v>-1.0606</v>
      </c>
      <c r="I92" s="94">
        <v>-0.11963988292000001</v>
      </c>
      <c r="J92" s="95">
        <v>2.3909549883678145E-3</v>
      </c>
      <c r="K92" s="95">
        <v>-4.1814348075974505E-6</v>
      </c>
    </row>
    <row r="93" spans="2:11">
      <c r="B93" s="87" t="s">
        <v>2261</v>
      </c>
      <c r="C93" s="84" t="s">
        <v>2262</v>
      </c>
      <c r="D93" s="97" t="s">
        <v>975</v>
      </c>
      <c r="E93" s="97" t="s">
        <v>179</v>
      </c>
      <c r="F93" s="107">
        <v>43182</v>
      </c>
      <c r="G93" s="94">
        <v>27777.8688</v>
      </c>
      <c r="H93" s="96">
        <v>-0.6986</v>
      </c>
      <c r="I93" s="94">
        <v>-0.19405867714</v>
      </c>
      <c r="J93" s="95">
        <v>3.8781846890822932E-3</v>
      </c>
      <c r="K93" s="95">
        <v>-6.782384665589337E-6</v>
      </c>
    </row>
    <row r="94" spans="2:11">
      <c r="B94" s="87" t="s">
        <v>2263</v>
      </c>
      <c r="C94" s="84" t="s">
        <v>2264</v>
      </c>
      <c r="D94" s="97" t="s">
        <v>975</v>
      </c>
      <c r="E94" s="97" t="s">
        <v>179</v>
      </c>
      <c r="F94" s="107">
        <v>43158</v>
      </c>
      <c r="G94" s="94">
        <v>13031.7945</v>
      </c>
      <c r="H94" s="96">
        <v>-1.1071</v>
      </c>
      <c r="I94" s="94">
        <v>-0.14427351237000002</v>
      </c>
      <c r="J94" s="95">
        <v>2.8832481750342147E-3</v>
      </c>
      <c r="K94" s="95">
        <v>-5.0423844600520893E-6</v>
      </c>
    </row>
    <row r="95" spans="2:11">
      <c r="B95" s="87" t="s">
        <v>2265</v>
      </c>
      <c r="C95" s="84" t="s">
        <v>2266</v>
      </c>
      <c r="D95" s="97" t="s">
        <v>975</v>
      </c>
      <c r="E95" s="97" t="s">
        <v>179</v>
      </c>
      <c r="F95" s="107">
        <v>43158</v>
      </c>
      <c r="G95" s="94">
        <v>13035.559499999999</v>
      </c>
      <c r="H95" s="96">
        <v>-1.0779000000000001</v>
      </c>
      <c r="I95" s="94">
        <v>-0.14050926537</v>
      </c>
      <c r="J95" s="95">
        <v>2.808021211228869E-3</v>
      </c>
      <c r="K95" s="95">
        <v>-4.9108233698367203E-6</v>
      </c>
    </row>
    <row r="96" spans="2:11">
      <c r="B96" s="87" t="s">
        <v>2267</v>
      </c>
      <c r="C96" s="84" t="s">
        <v>2268</v>
      </c>
      <c r="D96" s="97" t="s">
        <v>975</v>
      </c>
      <c r="E96" s="97" t="s">
        <v>179</v>
      </c>
      <c r="F96" s="107">
        <v>43157</v>
      </c>
      <c r="G96" s="94">
        <v>13035.936000000002</v>
      </c>
      <c r="H96" s="96">
        <v>-0.80659999999999998</v>
      </c>
      <c r="I96" s="94">
        <v>-0.10514851087</v>
      </c>
      <c r="J96" s="95">
        <v>2.1013507406404093E-3</v>
      </c>
      <c r="K96" s="95">
        <v>-3.6749588229942819E-6</v>
      </c>
    </row>
    <row r="97" spans="2:11">
      <c r="B97" s="87" t="s">
        <v>2269</v>
      </c>
      <c r="C97" s="84" t="s">
        <v>2270</v>
      </c>
      <c r="D97" s="97" t="s">
        <v>975</v>
      </c>
      <c r="E97" s="97" t="s">
        <v>179</v>
      </c>
      <c r="F97" s="107">
        <v>43185</v>
      </c>
      <c r="G97" s="94">
        <v>34766.512000000002</v>
      </c>
      <c r="H97" s="96">
        <v>-0.69399999999999995</v>
      </c>
      <c r="I97" s="94">
        <v>-0.24128205558999996</v>
      </c>
      <c r="J97" s="95">
        <v>4.8219249328612657E-3</v>
      </c>
      <c r="K97" s="95">
        <v>-8.4328499917315762E-6</v>
      </c>
    </row>
    <row r="98" spans="2:11">
      <c r="B98" s="87" t="s">
        <v>2271</v>
      </c>
      <c r="C98" s="84" t="s">
        <v>2272</v>
      </c>
      <c r="D98" s="97" t="s">
        <v>975</v>
      </c>
      <c r="E98" s="97" t="s">
        <v>179</v>
      </c>
      <c r="F98" s="107">
        <v>43185</v>
      </c>
      <c r="G98" s="94">
        <v>34766.512000000002</v>
      </c>
      <c r="H98" s="96">
        <v>-0.69399999999999995</v>
      </c>
      <c r="I98" s="94">
        <v>-0.24128205558999996</v>
      </c>
      <c r="J98" s="95">
        <v>4.8219249328612657E-3</v>
      </c>
      <c r="K98" s="95">
        <v>-8.4328499917315762E-6</v>
      </c>
    </row>
    <row r="99" spans="2:11">
      <c r="B99" s="87" t="s">
        <v>2273</v>
      </c>
      <c r="C99" s="84" t="s">
        <v>2274</v>
      </c>
      <c r="D99" s="97" t="s">
        <v>975</v>
      </c>
      <c r="E99" s="97" t="s">
        <v>179</v>
      </c>
      <c r="F99" s="107">
        <v>43157</v>
      </c>
      <c r="G99" s="94">
        <v>4346.567</v>
      </c>
      <c r="H99" s="96">
        <v>-0.77749999999999997</v>
      </c>
      <c r="I99" s="94">
        <v>-3.3794880960000002E-2</v>
      </c>
      <c r="J99" s="95">
        <v>6.7537711706587556E-4</v>
      </c>
      <c r="K99" s="95">
        <v>-1.1811369930815405E-6</v>
      </c>
    </row>
    <row r="100" spans="2:11">
      <c r="B100" s="87" t="s">
        <v>2275</v>
      </c>
      <c r="C100" s="84" t="s">
        <v>2276</v>
      </c>
      <c r="D100" s="97" t="s">
        <v>975</v>
      </c>
      <c r="E100" s="97" t="s">
        <v>179</v>
      </c>
      <c r="F100" s="107">
        <v>43138</v>
      </c>
      <c r="G100" s="94">
        <v>13042.336500000001</v>
      </c>
      <c r="H100" s="96">
        <v>-1.1617</v>
      </c>
      <c r="I100" s="94">
        <v>-0.15151786935</v>
      </c>
      <c r="J100" s="95">
        <v>3.0280237384676077E-3</v>
      </c>
      <c r="K100" s="95">
        <v>-5.2955760019987563E-6</v>
      </c>
    </row>
    <row r="101" spans="2:11">
      <c r="B101" s="87" t="s">
        <v>2277</v>
      </c>
      <c r="C101" s="84" t="s">
        <v>2278</v>
      </c>
      <c r="D101" s="97" t="s">
        <v>975</v>
      </c>
      <c r="E101" s="97" t="s">
        <v>179</v>
      </c>
      <c r="F101" s="107">
        <v>43137</v>
      </c>
      <c r="G101" s="94">
        <v>86962.714999999997</v>
      </c>
      <c r="H101" s="96">
        <v>-0.89480000000000004</v>
      </c>
      <c r="I101" s="94">
        <v>-0.77816695174000006</v>
      </c>
      <c r="J101" s="95">
        <v>1.5551353859898356E-2</v>
      </c>
      <c r="K101" s="95">
        <v>-2.7197070899036297E-5</v>
      </c>
    </row>
    <row r="102" spans="2:11">
      <c r="B102" s="87" t="s">
        <v>2279</v>
      </c>
      <c r="C102" s="84" t="s">
        <v>2280</v>
      </c>
      <c r="D102" s="97" t="s">
        <v>975</v>
      </c>
      <c r="E102" s="97" t="s">
        <v>179</v>
      </c>
      <c r="F102" s="107">
        <v>43138</v>
      </c>
      <c r="G102" s="94">
        <v>10004.609</v>
      </c>
      <c r="H102" s="96">
        <v>-1.1063000000000001</v>
      </c>
      <c r="I102" s="94">
        <v>-0.11068014676000001</v>
      </c>
      <c r="J102" s="95">
        <v>2.2118982612684074E-3</v>
      </c>
      <c r="K102" s="95">
        <v>-3.8682904636551797E-6</v>
      </c>
    </row>
    <row r="103" spans="2:11">
      <c r="B103" s="87" t="s">
        <v>2281</v>
      </c>
      <c r="C103" s="84" t="s">
        <v>2282</v>
      </c>
      <c r="D103" s="97" t="s">
        <v>975</v>
      </c>
      <c r="E103" s="97" t="s">
        <v>179</v>
      </c>
      <c r="F103" s="107">
        <v>43181</v>
      </c>
      <c r="G103" s="94">
        <v>13052.878500000001</v>
      </c>
      <c r="H103" s="96">
        <v>-0.72230000000000005</v>
      </c>
      <c r="I103" s="94">
        <v>-9.4279972419999997E-2</v>
      </c>
      <c r="J103" s="95">
        <v>1.884147366739825E-3</v>
      </c>
      <c r="K103" s="95">
        <v>-3.2951015055733861E-6</v>
      </c>
    </row>
    <row r="104" spans="2:11">
      <c r="B104" s="87" t="s">
        <v>2283</v>
      </c>
      <c r="C104" s="84" t="s">
        <v>2284</v>
      </c>
      <c r="D104" s="97" t="s">
        <v>975</v>
      </c>
      <c r="E104" s="97" t="s">
        <v>179</v>
      </c>
      <c r="F104" s="107">
        <v>43157</v>
      </c>
      <c r="G104" s="94">
        <v>28715.918549999999</v>
      </c>
      <c r="H104" s="96">
        <v>-0.72370000000000001</v>
      </c>
      <c r="I104" s="94">
        <v>-0.20782997286000002</v>
      </c>
      <c r="J104" s="95">
        <v>4.1533985006842276E-3</v>
      </c>
      <c r="K104" s="95">
        <v>-7.2636938566709646E-6</v>
      </c>
    </row>
    <row r="105" spans="2:11">
      <c r="B105" s="87" t="s">
        <v>2285</v>
      </c>
      <c r="C105" s="84" t="s">
        <v>2286</v>
      </c>
      <c r="D105" s="97" t="s">
        <v>975</v>
      </c>
      <c r="E105" s="97" t="s">
        <v>179</v>
      </c>
      <c r="F105" s="107">
        <v>43157</v>
      </c>
      <c r="G105" s="94">
        <v>11322.61</v>
      </c>
      <c r="H105" s="96">
        <v>-0.67190000000000005</v>
      </c>
      <c r="I105" s="94">
        <v>-7.6072713539999989E-2</v>
      </c>
      <c r="J105" s="95">
        <v>1.5202826137732128E-3</v>
      </c>
      <c r="K105" s="95">
        <v>-2.6587546271442456E-6</v>
      </c>
    </row>
    <row r="106" spans="2:11">
      <c r="B106" s="87" t="s">
        <v>2287</v>
      </c>
      <c r="C106" s="84" t="s">
        <v>2288</v>
      </c>
      <c r="D106" s="97" t="s">
        <v>975</v>
      </c>
      <c r="E106" s="97" t="s">
        <v>179</v>
      </c>
      <c r="F106" s="107">
        <v>43187</v>
      </c>
      <c r="G106" s="94">
        <v>19161.34</v>
      </c>
      <c r="H106" s="96">
        <v>-0.45800000000000002</v>
      </c>
      <c r="I106" s="94">
        <v>-8.7760252440000006E-2</v>
      </c>
      <c r="J106" s="95">
        <v>1.7538533825893572E-3</v>
      </c>
      <c r="K106" s="95">
        <v>-3.0672361533614503E-6</v>
      </c>
    </row>
    <row r="107" spans="2:11">
      <c r="B107" s="87" t="s">
        <v>2289</v>
      </c>
      <c r="C107" s="84" t="s">
        <v>2290</v>
      </c>
      <c r="D107" s="97" t="s">
        <v>975</v>
      </c>
      <c r="E107" s="97" t="s">
        <v>179</v>
      </c>
      <c r="F107" s="107">
        <v>43187</v>
      </c>
      <c r="G107" s="94">
        <v>26129.1</v>
      </c>
      <c r="H107" s="96">
        <v>-0.45119999999999999</v>
      </c>
      <c r="I107" s="94">
        <v>-0.11789556595</v>
      </c>
      <c r="J107" s="95">
        <v>2.3560955145959712E-3</v>
      </c>
      <c r="K107" s="95">
        <v>-4.1204706247862888E-6</v>
      </c>
    </row>
    <row r="108" spans="2:11">
      <c r="B108" s="87" t="s">
        <v>2291</v>
      </c>
      <c r="C108" s="84" t="s">
        <v>2292</v>
      </c>
      <c r="D108" s="97" t="s">
        <v>975</v>
      </c>
      <c r="E108" s="97" t="s">
        <v>179</v>
      </c>
      <c r="F108" s="107">
        <v>43187</v>
      </c>
      <c r="G108" s="94">
        <v>17419.400000000001</v>
      </c>
      <c r="H108" s="96">
        <v>-0.49869999999999998</v>
      </c>
      <c r="I108" s="94">
        <v>-8.6865638240000015E-2</v>
      </c>
      <c r="J108" s="95">
        <v>1.7359748772619579E-3</v>
      </c>
      <c r="K108" s="95">
        <v>-3.0359692307938962E-6</v>
      </c>
    </row>
    <row r="109" spans="2:11">
      <c r="B109" s="87" t="s">
        <v>2293</v>
      </c>
      <c r="C109" s="84" t="s">
        <v>2294</v>
      </c>
      <c r="D109" s="97" t="s">
        <v>975</v>
      </c>
      <c r="E109" s="97" t="s">
        <v>179</v>
      </c>
      <c r="F109" s="107">
        <v>43186</v>
      </c>
      <c r="G109" s="94">
        <v>26149.431</v>
      </c>
      <c r="H109" s="96">
        <v>-0.9113</v>
      </c>
      <c r="I109" s="94">
        <v>-0.23828714116000002</v>
      </c>
      <c r="J109" s="95">
        <v>4.7620727713464364E-3</v>
      </c>
      <c r="K109" s="95">
        <v>-8.3281772092301803E-6</v>
      </c>
    </row>
    <row r="110" spans="2:11">
      <c r="B110" s="87" t="s">
        <v>2295</v>
      </c>
      <c r="C110" s="84" t="s">
        <v>2296</v>
      </c>
      <c r="D110" s="97" t="s">
        <v>975</v>
      </c>
      <c r="E110" s="97" t="s">
        <v>179</v>
      </c>
      <c r="F110" s="107">
        <v>43152</v>
      </c>
      <c r="G110" s="94">
        <v>17464.078000000001</v>
      </c>
      <c r="H110" s="96">
        <v>-0.59570000000000001</v>
      </c>
      <c r="I110" s="94">
        <v>-0.10403035105000001</v>
      </c>
      <c r="J110" s="95">
        <v>2.0790047659188433E-3</v>
      </c>
      <c r="K110" s="95">
        <v>-3.6358789419571929E-6</v>
      </c>
    </row>
    <row r="111" spans="2:11">
      <c r="B111" s="87" t="s">
        <v>2297</v>
      </c>
      <c r="C111" s="84" t="s">
        <v>2298</v>
      </c>
      <c r="D111" s="97" t="s">
        <v>975</v>
      </c>
      <c r="E111" s="97" t="s">
        <v>179</v>
      </c>
      <c r="F111" s="107">
        <v>43152</v>
      </c>
      <c r="G111" s="94">
        <v>39306.6</v>
      </c>
      <c r="H111" s="96">
        <v>-0.56389999999999996</v>
      </c>
      <c r="I111" s="94">
        <v>-0.22164627287999999</v>
      </c>
      <c r="J111" s="95">
        <v>4.4295117051387518E-3</v>
      </c>
      <c r="K111" s="95">
        <v>-7.7465759558992625E-6</v>
      </c>
    </row>
    <row r="112" spans="2:11">
      <c r="B112" s="87" t="s">
        <v>2299</v>
      </c>
      <c r="C112" s="84" t="s">
        <v>2300</v>
      </c>
      <c r="D112" s="97" t="s">
        <v>975</v>
      </c>
      <c r="E112" s="97" t="s">
        <v>179</v>
      </c>
      <c r="F112" s="107">
        <v>43140</v>
      </c>
      <c r="G112" s="94">
        <v>14940.9005</v>
      </c>
      <c r="H112" s="96">
        <v>-0.1706</v>
      </c>
      <c r="I112" s="94">
        <v>-2.548435881E-2</v>
      </c>
      <c r="J112" s="95">
        <v>5.0929467109950559E-4</v>
      </c>
      <c r="K112" s="95">
        <v>-8.9068279219807796E-7</v>
      </c>
    </row>
    <row r="113" spans="2:11">
      <c r="B113" s="87" t="s">
        <v>2301</v>
      </c>
      <c r="C113" s="84" t="s">
        <v>2302</v>
      </c>
      <c r="D113" s="97" t="s">
        <v>975</v>
      </c>
      <c r="E113" s="97" t="s">
        <v>179</v>
      </c>
      <c r="F113" s="107">
        <v>43144</v>
      </c>
      <c r="G113" s="94">
        <v>8801.3150000000005</v>
      </c>
      <c r="H113" s="96">
        <v>-4.9200000000000001E-2</v>
      </c>
      <c r="I113" s="94">
        <v>-4.3308619299999998E-3</v>
      </c>
      <c r="J113" s="95">
        <v>8.6550535513226824E-5</v>
      </c>
      <c r="K113" s="95">
        <v>-1.5136438099918421E-7</v>
      </c>
    </row>
    <row r="114" spans="2:11">
      <c r="B114" s="87" t="s">
        <v>2303</v>
      </c>
      <c r="C114" s="84" t="s">
        <v>2304</v>
      </c>
      <c r="D114" s="97" t="s">
        <v>975</v>
      </c>
      <c r="E114" s="97" t="s">
        <v>179</v>
      </c>
      <c r="F114" s="107">
        <v>43144</v>
      </c>
      <c r="G114" s="94">
        <v>26410.722000000002</v>
      </c>
      <c r="H114" s="96">
        <v>8.8000000000000005E-3</v>
      </c>
      <c r="I114" s="94">
        <v>2.3151989E-3</v>
      </c>
      <c r="J114" s="95">
        <v>-4.6268319760226969E-5</v>
      </c>
      <c r="K114" s="95">
        <v>8.0916605990367418E-8</v>
      </c>
    </row>
    <row r="115" spans="2:11">
      <c r="B115" s="87" t="s">
        <v>2305</v>
      </c>
      <c r="C115" s="84" t="s">
        <v>2306</v>
      </c>
      <c r="D115" s="97" t="s">
        <v>975</v>
      </c>
      <c r="E115" s="97" t="s">
        <v>179</v>
      </c>
      <c r="F115" s="107">
        <v>43143</v>
      </c>
      <c r="G115" s="94">
        <v>57233.02</v>
      </c>
      <c r="H115" s="96">
        <v>-4.9099999999999998E-2</v>
      </c>
      <c r="I115" s="94">
        <v>-2.812683912E-2</v>
      </c>
      <c r="J115" s="95">
        <v>5.6210357833558959E-4</v>
      </c>
      <c r="K115" s="95">
        <v>-9.8303794063978382E-7</v>
      </c>
    </row>
    <row r="116" spans="2:11">
      <c r="B116" s="87" t="s">
        <v>2307</v>
      </c>
      <c r="C116" s="84" t="s">
        <v>2308</v>
      </c>
      <c r="D116" s="97" t="s">
        <v>975</v>
      </c>
      <c r="E116" s="97" t="s">
        <v>179</v>
      </c>
      <c r="F116" s="107">
        <v>43144</v>
      </c>
      <c r="G116" s="94">
        <v>13209.502500000001</v>
      </c>
      <c r="H116" s="96">
        <v>7.7999999999999996E-3</v>
      </c>
      <c r="I116" s="94">
        <v>1.0330256400000002E-3</v>
      </c>
      <c r="J116" s="95">
        <v>-2.0644602341523709E-5</v>
      </c>
      <c r="K116" s="95">
        <v>3.610442657424688E-8</v>
      </c>
    </row>
    <row r="117" spans="2:11">
      <c r="B117" s="87" t="s">
        <v>2309</v>
      </c>
      <c r="C117" s="84" t="s">
        <v>2310</v>
      </c>
      <c r="D117" s="97" t="s">
        <v>975</v>
      </c>
      <c r="E117" s="97" t="s">
        <v>179</v>
      </c>
      <c r="F117" s="107">
        <v>43143</v>
      </c>
      <c r="G117" s="94">
        <v>35260.480000000003</v>
      </c>
      <c r="H117" s="96">
        <v>0.1022</v>
      </c>
      <c r="I117" s="94">
        <v>3.602068621E-2</v>
      </c>
      <c r="J117" s="95">
        <v>-7.1985894064958218E-4</v>
      </c>
      <c r="K117" s="95">
        <v>1.2589292753884909E-6</v>
      </c>
    </row>
    <row r="118" spans="2:11">
      <c r="B118" s="87" t="s">
        <v>2311</v>
      </c>
      <c r="C118" s="84" t="s">
        <v>2312</v>
      </c>
      <c r="D118" s="97" t="s">
        <v>975</v>
      </c>
      <c r="E118" s="97" t="s">
        <v>179</v>
      </c>
      <c r="F118" s="107">
        <v>43167</v>
      </c>
      <c r="G118" s="94">
        <v>13230.21</v>
      </c>
      <c r="H118" s="96">
        <v>1.7422</v>
      </c>
      <c r="I118" s="94">
        <v>0.23049296616999998</v>
      </c>
      <c r="J118" s="95">
        <v>-4.6063093159022907E-3</v>
      </c>
      <c r="K118" s="95">
        <v>8.0557694317879014E-6</v>
      </c>
    </row>
    <row r="119" spans="2:11">
      <c r="B119" s="87" t="s">
        <v>2313</v>
      </c>
      <c r="C119" s="84" t="s">
        <v>2314</v>
      </c>
      <c r="D119" s="97" t="s">
        <v>975</v>
      </c>
      <c r="E119" s="97" t="s">
        <v>179</v>
      </c>
      <c r="F119" s="107">
        <v>43167</v>
      </c>
      <c r="G119" s="94">
        <v>13230.21</v>
      </c>
      <c r="H119" s="96">
        <v>1.5571999999999999</v>
      </c>
      <c r="I119" s="94">
        <v>0.20602325478000003</v>
      </c>
      <c r="J119" s="95">
        <v>-4.1172919658020524E-3</v>
      </c>
      <c r="K119" s="95">
        <v>7.200548744164635E-6</v>
      </c>
    </row>
    <row r="120" spans="2:11">
      <c r="B120" s="83"/>
      <c r="C120" s="84"/>
      <c r="D120" s="84"/>
      <c r="E120" s="84"/>
      <c r="F120" s="84"/>
      <c r="G120" s="94"/>
      <c r="H120" s="96"/>
      <c r="I120" s="84"/>
      <c r="J120" s="95"/>
      <c r="K120" s="84"/>
    </row>
    <row r="121" spans="2:11">
      <c r="B121" s="102" t="s">
        <v>248</v>
      </c>
      <c r="C121" s="82"/>
      <c r="D121" s="82"/>
      <c r="E121" s="82"/>
      <c r="F121" s="82"/>
      <c r="G121" s="91"/>
      <c r="H121" s="93"/>
      <c r="I121" s="91">
        <v>-12.582138752840001</v>
      </c>
      <c r="J121" s="92">
        <v>0.25144898742131594</v>
      </c>
      <c r="K121" s="92">
        <v>-4.3974794734901059E-4</v>
      </c>
    </row>
    <row r="122" spans="2:11">
      <c r="B122" s="87" t="s">
        <v>2315</v>
      </c>
      <c r="C122" s="84" t="s">
        <v>2316</v>
      </c>
      <c r="D122" s="97" t="s">
        <v>975</v>
      </c>
      <c r="E122" s="97" t="s">
        <v>181</v>
      </c>
      <c r="F122" s="107">
        <v>43069</v>
      </c>
      <c r="G122" s="94">
        <v>8429.5842008</v>
      </c>
      <c r="H122" s="96">
        <v>-3.1755</v>
      </c>
      <c r="I122" s="94">
        <v>-0.26768536305000001</v>
      </c>
      <c r="J122" s="95">
        <v>5.3495844234937419E-3</v>
      </c>
      <c r="K122" s="95">
        <v>-9.355650199775625E-6</v>
      </c>
    </row>
    <row r="123" spans="2:11">
      <c r="B123" s="87" t="s">
        <v>2317</v>
      </c>
      <c r="C123" s="84" t="s">
        <v>2318</v>
      </c>
      <c r="D123" s="97" t="s">
        <v>975</v>
      </c>
      <c r="E123" s="97" t="s">
        <v>181</v>
      </c>
      <c r="F123" s="107">
        <v>43080</v>
      </c>
      <c r="G123" s="94">
        <v>24126.72561782</v>
      </c>
      <c r="H123" s="96">
        <v>-3.6823000000000001</v>
      </c>
      <c r="I123" s="94">
        <v>-0.88842200991999998</v>
      </c>
      <c r="J123" s="95">
        <v>1.7754756896697772E-2</v>
      </c>
      <c r="K123" s="95">
        <v>-3.1050504442562986E-5</v>
      </c>
    </row>
    <row r="124" spans="2:11">
      <c r="B124" s="87" t="s">
        <v>2319</v>
      </c>
      <c r="C124" s="84" t="s">
        <v>2320</v>
      </c>
      <c r="D124" s="97" t="s">
        <v>975</v>
      </c>
      <c r="E124" s="97" t="s">
        <v>181</v>
      </c>
      <c r="F124" s="107">
        <v>43074</v>
      </c>
      <c r="G124" s="94">
        <v>2109.28356016</v>
      </c>
      <c r="H124" s="96">
        <v>-3.0893999999999999</v>
      </c>
      <c r="I124" s="94">
        <v>-6.5164436770000014E-2</v>
      </c>
      <c r="J124" s="95">
        <v>1.3022850855144465E-3</v>
      </c>
      <c r="K124" s="95">
        <v>-2.2775084484975793E-6</v>
      </c>
    </row>
    <row r="125" spans="2:11">
      <c r="B125" s="87" t="s">
        <v>2321</v>
      </c>
      <c r="C125" s="84" t="s">
        <v>2322</v>
      </c>
      <c r="D125" s="97" t="s">
        <v>975</v>
      </c>
      <c r="E125" s="97" t="s">
        <v>181</v>
      </c>
      <c r="F125" s="107">
        <v>43074</v>
      </c>
      <c r="G125" s="94">
        <v>5273.1647997</v>
      </c>
      <c r="H125" s="96">
        <v>-3.0903</v>
      </c>
      <c r="I125" s="94">
        <v>-0.16295517129000001</v>
      </c>
      <c r="J125" s="95">
        <v>3.2565936221843738E-3</v>
      </c>
      <c r="K125" s="95">
        <v>-5.6953117027507937E-6</v>
      </c>
    </row>
    <row r="126" spans="2:11">
      <c r="B126" s="87" t="s">
        <v>2323</v>
      </c>
      <c r="C126" s="84" t="s">
        <v>2324</v>
      </c>
      <c r="D126" s="97" t="s">
        <v>975</v>
      </c>
      <c r="E126" s="97" t="s">
        <v>181</v>
      </c>
      <c r="F126" s="107">
        <v>43074</v>
      </c>
      <c r="G126" s="94">
        <v>8436.9931183999997</v>
      </c>
      <c r="H126" s="96">
        <v>-3.0911</v>
      </c>
      <c r="I126" s="94">
        <v>-0.26079879652999999</v>
      </c>
      <c r="J126" s="95">
        <v>5.2119591586417954E-3</v>
      </c>
      <c r="K126" s="95">
        <v>-9.1149634969073338E-6</v>
      </c>
    </row>
    <row r="127" spans="2:11">
      <c r="B127" s="87" t="s">
        <v>2325</v>
      </c>
      <c r="C127" s="84" t="s">
        <v>2326</v>
      </c>
      <c r="D127" s="97" t="s">
        <v>975</v>
      </c>
      <c r="E127" s="97" t="s">
        <v>181</v>
      </c>
      <c r="F127" s="107">
        <v>43074</v>
      </c>
      <c r="G127" s="94">
        <v>9491.6172581999999</v>
      </c>
      <c r="H127" s="96">
        <v>-3.0911</v>
      </c>
      <c r="I127" s="94">
        <v>-0.29339864641000002</v>
      </c>
      <c r="J127" s="95">
        <v>5.8634540597421883E-3</v>
      </c>
      <c r="K127" s="95">
        <v>-1.0254333944986368E-5</v>
      </c>
    </row>
    <row r="128" spans="2:11">
      <c r="B128" s="87" t="s">
        <v>2327</v>
      </c>
      <c r="C128" s="84" t="s">
        <v>2328</v>
      </c>
      <c r="D128" s="97" t="s">
        <v>975</v>
      </c>
      <c r="E128" s="97" t="s">
        <v>181</v>
      </c>
      <c r="F128" s="107">
        <v>43089</v>
      </c>
      <c r="G128" s="94">
        <v>21152.459748000001</v>
      </c>
      <c r="H128" s="96">
        <v>-2.8751000000000002</v>
      </c>
      <c r="I128" s="94">
        <v>-0.60816310056</v>
      </c>
      <c r="J128" s="95">
        <v>1.2153895202300393E-2</v>
      </c>
      <c r="K128" s="95">
        <v>-2.1255406602816597E-5</v>
      </c>
    </row>
    <row r="129" spans="2:11">
      <c r="B129" s="87" t="s">
        <v>2329</v>
      </c>
      <c r="C129" s="84" t="s">
        <v>2330</v>
      </c>
      <c r="D129" s="97" t="s">
        <v>975</v>
      </c>
      <c r="E129" s="97" t="s">
        <v>182</v>
      </c>
      <c r="F129" s="107">
        <v>43082</v>
      </c>
      <c r="G129" s="94">
        <v>30543.961361590002</v>
      </c>
      <c r="H129" s="96">
        <v>-4.9368999999999996</v>
      </c>
      <c r="I129" s="94">
        <v>-1.5079107299700001</v>
      </c>
      <c r="J129" s="95">
        <v>3.0134990053826142E-2</v>
      </c>
      <c r="K129" s="95">
        <v>-5.2701743424994636E-5</v>
      </c>
    </row>
    <row r="130" spans="2:11">
      <c r="B130" s="87" t="s">
        <v>2331</v>
      </c>
      <c r="C130" s="84" t="s">
        <v>2332</v>
      </c>
      <c r="D130" s="97" t="s">
        <v>975</v>
      </c>
      <c r="E130" s="97" t="s">
        <v>182</v>
      </c>
      <c r="F130" s="107">
        <v>43076</v>
      </c>
      <c r="G130" s="94">
        <v>5927.2222814000006</v>
      </c>
      <c r="H130" s="96">
        <v>-4.7816999999999998</v>
      </c>
      <c r="I130" s="94">
        <v>-0.28342338684000001</v>
      </c>
      <c r="J130" s="95">
        <v>5.6641025053353403E-3</v>
      </c>
      <c r="K130" s="95">
        <v>-9.9056968804657644E-6</v>
      </c>
    </row>
    <row r="131" spans="2:11">
      <c r="B131" s="87" t="s">
        <v>2333</v>
      </c>
      <c r="C131" s="84" t="s">
        <v>2334</v>
      </c>
      <c r="D131" s="97" t="s">
        <v>975</v>
      </c>
      <c r="E131" s="97" t="s">
        <v>182</v>
      </c>
      <c r="F131" s="107">
        <v>43076</v>
      </c>
      <c r="G131" s="94">
        <v>28509.93829152</v>
      </c>
      <c r="H131" s="96">
        <v>-4.5641999999999996</v>
      </c>
      <c r="I131" s="94">
        <v>-1.3012403971900002</v>
      </c>
      <c r="J131" s="95">
        <v>2.6004766494192647E-2</v>
      </c>
      <c r="K131" s="95">
        <v>-4.5478579191693833E-5</v>
      </c>
    </row>
    <row r="132" spans="2:11">
      <c r="B132" s="87" t="s">
        <v>2335</v>
      </c>
      <c r="C132" s="84" t="s">
        <v>2336</v>
      </c>
      <c r="D132" s="97" t="s">
        <v>975</v>
      </c>
      <c r="E132" s="97" t="s">
        <v>182</v>
      </c>
      <c r="F132" s="107">
        <v>43076</v>
      </c>
      <c r="G132" s="94">
        <v>11222.06874975</v>
      </c>
      <c r="H132" s="96">
        <v>-4.4882</v>
      </c>
      <c r="I132" s="94">
        <v>-0.50367247574999996</v>
      </c>
      <c r="J132" s="95">
        <v>1.0065692050227806E-2</v>
      </c>
      <c r="K132" s="95">
        <v>-1.7603441012543518E-5</v>
      </c>
    </row>
    <row r="133" spans="2:11">
      <c r="B133" s="87" t="s">
        <v>2337</v>
      </c>
      <c r="C133" s="84" t="s">
        <v>2338</v>
      </c>
      <c r="D133" s="97" t="s">
        <v>975</v>
      </c>
      <c r="E133" s="97" t="s">
        <v>182</v>
      </c>
      <c r="F133" s="107">
        <v>43087</v>
      </c>
      <c r="G133" s="94">
        <v>6897.1148652800011</v>
      </c>
      <c r="H133" s="96">
        <v>-4.4549000000000003</v>
      </c>
      <c r="I133" s="94">
        <v>-0.30726299034000004</v>
      </c>
      <c r="J133" s="95">
        <v>6.1405274024338265E-3</v>
      </c>
      <c r="K133" s="95">
        <v>-1.0738895187261818E-5</v>
      </c>
    </row>
    <row r="134" spans="2:11">
      <c r="B134" s="87" t="s">
        <v>2339</v>
      </c>
      <c r="C134" s="84" t="s">
        <v>2340</v>
      </c>
      <c r="D134" s="97" t="s">
        <v>975</v>
      </c>
      <c r="E134" s="97" t="s">
        <v>182</v>
      </c>
      <c r="F134" s="107">
        <v>43096</v>
      </c>
      <c r="G134" s="94">
        <v>45783.251956750006</v>
      </c>
      <c r="H134" s="96">
        <v>-4.5004</v>
      </c>
      <c r="I134" s="94">
        <v>-2.0604497556700001</v>
      </c>
      <c r="J134" s="95">
        <v>4.1177260470027476E-2</v>
      </c>
      <c r="K134" s="95">
        <v>-7.2013078894646258E-5</v>
      </c>
    </row>
    <row r="135" spans="2:11">
      <c r="B135" s="87" t="s">
        <v>2341</v>
      </c>
      <c r="C135" s="84" t="s">
        <v>2342</v>
      </c>
      <c r="D135" s="97" t="s">
        <v>975</v>
      </c>
      <c r="E135" s="97" t="s">
        <v>182</v>
      </c>
      <c r="F135" s="107">
        <v>43083</v>
      </c>
      <c r="G135" s="94">
        <v>29772.382570000002</v>
      </c>
      <c r="H135" s="96">
        <v>-4.3190999999999997</v>
      </c>
      <c r="I135" s="94">
        <v>-1.2859080295599998</v>
      </c>
      <c r="J135" s="95">
        <v>2.5698355287714358E-2</v>
      </c>
      <c r="K135" s="95">
        <v>-4.4942710264658575E-5</v>
      </c>
    </row>
    <row r="136" spans="2:11">
      <c r="B136" s="87" t="s">
        <v>2343</v>
      </c>
      <c r="C136" s="84" t="s">
        <v>2344</v>
      </c>
      <c r="D136" s="97" t="s">
        <v>975</v>
      </c>
      <c r="E136" s="97" t="s">
        <v>181</v>
      </c>
      <c r="F136" s="107">
        <v>43152</v>
      </c>
      <c r="G136" s="94">
        <v>14233.527280000002</v>
      </c>
      <c r="H136" s="96">
        <v>-0.33629999999999999</v>
      </c>
      <c r="I136" s="94">
        <v>-4.7872128109999988E-2</v>
      </c>
      <c r="J136" s="95">
        <v>9.5670524506383844E-4</v>
      </c>
      <c r="K136" s="95">
        <v>-1.6731392400874334E-6</v>
      </c>
    </row>
    <row r="137" spans="2:11">
      <c r="B137" s="87" t="s">
        <v>2345</v>
      </c>
      <c r="C137" s="84" t="s">
        <v>2346</v>
      </c>
      <c r="D137" s="97" t="s">
        <v>975</v>
      </c>
      <c r="E137" s="97" t="s">
        <v>181</v>
      </c>
      <c r="F137" s="107">
        <v>43151</v>
      </c>
      <c r="G137" s="94">
        <v>8692.2304000000004</v>
      </c>
      <c r="H137" s="96">
        <v>-0.63849999999999996</v>
      </c>
      <c r="I137" s="94">
        <v>-5.5496858019999998E-2</v>
      </c>
      <c r="J137" s="95">
        <v>1.1090824086679016E-3</v>
      </c>
      <c r="K137" s="95">
        <v>-1.9396248823838426E-6</v>
      </c>
    </row>
    <row r="138" spans="2:11">
      <c r="B138" s="87" t="s">
        <v>2347</v>
      </c>
      <c r="C138" s="84" t="s">
        <v>2348</v>
      </c>
      <c r="D138" s="97" t="s">
        <v>975</v>
      </c>
      <c r="E138" s="97" t="s">
        <v>181</v>
      </c>
      <c r="F138" s="107">
        <v>43152</v>
      </c>
      <c r="G138" s="94">
        <v>10865.288</v>
      </c>
      <c r="H138" s="96">
        <v>-0.3402</v>
      </c>
      <c r="I138" s="94">
        <v>-3.6967463229999997E-2</v>
      </c>
      <c r="J138" s="95">
        <v>7.3877989897544992E-4</v>
      </c>
      <c r="K138" s="95">
        <v>-1.292019297627217E-6</v>
      </c>
    </row>
    <row r="139" spans="2:11">
      <c r="B139" s="87" t="s">
        <v>2349</v>
      </c>
      <c r="C139" s="84" t="s">
        <v>2350</v>
      </c>
      <c r="D139" s="97" t="s">
        <v>975</v>
      </c>
      <c r="E139" s="97" t="s">
        <v>181</v>
      </c>
      <c r="F139" s="107">
        <v>43145</v>
      </c>
      <c r="G139" s="94">
        <v>16297.931999999999</v>
      </c>
      <c r="H139" s="96">
        <v>-0.36049999999999999</v>
      </c>
      <c r="I139" s="94">
        <v>-5.8747782409999998E-2</v>
      </c>
      <c r="J139" s="95">
        <v>1.1740508263674957E-3</v>
      </c>
      <c r="K139" s="95">
        <v>-2.0532452577088766E-6</v>
      </c>
    </row>
    <row r="140" spans="2:11">
      <c r="B140" s="87" t="s">
        <v>2351</v>
      </c>
      <c r="C140" s="84" t="s">
        <v>2352</v>
      </c>
      <c r="D140" s="97" t="s">
        <v>975</v>
      </c>
      <c r="E140" s="97" t="s">
        <v>179</v>
      </c>
      <c r="F140" s="107">
        <v>43151</v>
      </c>
      <c r="G140" s="94">
        <v>10293.5599239</v>
      </c>
      <c r="H140" s="96">
        <v>0.22339999999999999</v>
      </c>
      <c r="I140" s="94">
        <v>2.2993351979999996E-2</v>
      </c>
      <c r="J140" s="95">
        <v>-4.5951290049856523E-4</v>
      </c>
      <c r="K140" s="95">
        <v>8.0362166834283411E-7</v>
      </c>
    </row>
    <row r="141" spans="2:11">
      <c r="B141" s="87" t="s">
        <v>2353</v>
      </c>
      <c r="C141" s="84" t="s">
        <v>2354</v>
      </c>
      <c r="D141" s="97" t="s">
        <v>975</v>
      </c>
      <c r="E141" s="97" t="s">
        <v>179</v>
      </c>
      <c r="F141" s="107">
        <v>43152</v>
      </c>
      <c r="G141" s="94">
        <v>9771.5558765000005</v>
      </c>
      <c r="H141" s="96">
        <v>-3.4954000000000001</v>
      </c>
      <c r="I141" s="94">
        <v>-0.34155047386000009</v>
      </c>
      <c r="J141" s="95">
        <v>6.8257489837316035E-3</v>
      </c>
      <c r="K141" s="95">
        <v>-1.1937248725866669E-5</v>
      </c>
    </row>
    <row r="142" spans="2:11">
      <c r="B142" s="87" t="s">
        <v>2355</v>
      </c>
      <c r="C142" s="84" t="s">
        <v>2356</v>
      </c>
      <c r="D142" s="97" t="s">
        <v>975</v>
      </c>
      <c r="E142" s="97" t="s">
        <v>179</v>
      </c>
      <c r="F142" s="107">
        <v>43132</v>
      </c>
      <c r="G142" s="94">
        <v>10045.55409286</v>
      </c>
      <c r="H142" s="96">
        <v>4.6139000000000001</v>
      </c>
      <c r="I142" s="94">
        <v>0.46349069145999999</v>
      </c>
      <c r="J142" s="95">
        <v>-9.2626752363954463E-3</v>
      </c>
      <c r="K142" s="95">
        <v>1.6199080632368897E-5</v>
      </c>
    </row>
    <row r="143" spans="2:11">
      <c r="B143" s="87" t="s">
        <v>2357</v>
      </c>
      <c r="C143" s="84" t="s">
        <v>2358</v>
      </c>
      <c r="D143" s="97" t="s">
        <v>975</v>
      </c>
      <c r="E143" s="97" t="s">
        <v>179</v>
      </c>
      <c r="F143" s="107">
        <v>43132</v>
      </c>
      <c r="G143" s="94">
        <v>10038.36761146</v>
      </c>
      <c r="H143" s="96">
        <v>4.5458999999999996</v>
      </c>
      <c r="I143" s="94">
        <v>0.45633560765000003</v>
      </c>
      <c r="J143" s="95">
        <v>-9.1196837613941838E-3</v>
      </c>
      <c r="K143" s="95">
        <v>1.5949009203308603E-5</v>
      </c>
    </row>
    <row r="144" spans="2:11">
      <c r="B144" s="87" t="s">
        <v>2359</v>
      </c>
      <c r="C144" s="84" t="s">
        <v>2360</v>
      </c>
      <c r="D144" s="97" t="s">
        <v>975</v>
      </c>
      <c r="E144" s="97" t="s">
        <v>179</v>
      </c>
      <c r="F144" s="107">
        <v>43109</v>
      </c>
      <c r="G144" s="94">
        <v>7056.112000000001</v>
      </c>
      <c r="H144" s="96">
        <v>3.6730999999999998</v>
      </c>
      <c r="I144" s="94">
        <v>0.25917711565000001</v>
      </c>
      <c r="J144" s="95">
        <v>-5.1795505178529261E-3</v>
      </c>
      <c r="K144" s="95">
        <v>9.0582854668646146E-6</v>
      </c>
    </row>
    <row r="145" spans="2:11">
      <c r="B145" s="87" t="s">
        <v>2361</v>
      </c>
      <c r="C145" s="84" t="s">
        <v>2362</v>
      </c>
      <c r="D145" s="97" t="s">
        <v>975</v>
      </c>
      <c r="E145" s="97" t="s">
        <v>179</v>
      </c>
      <c r="F145" s="107">
        <v>43109</v>
      </c>
      <c r="G145" s="94">
        <v>3528.0560000000005</v>
      </c>
      <c r="H145" s="96">
        <v>3.6034000000000002</v>
      </c>
      <c r="I145" s="94">
        <v>0.12713083987000001</v>
      </c>
      <c r="J145" s="95">
        <v>-2.5406587531167936E-3</v>
      </c>
      <c r="K145" s="95">
        <v>4.4432450615734506E-6</v>
      </c>
    </row>
    <row r="146" spans="2:11">
      <c r="B146" s="87" t="s">
        <v>2363</v>
      </c>
      <c r="C146" s="84" t="s">
        <v>2364</v>
      </c>
      <c r="D146" s="97" t="s">
        <v>975</v>
      </c>
      <c r="E146" s="97" t="s">
        <v>179</v>
      </c>
      <c r="F146" s="107">
        <v>43103</v>
      </c>
      <c r="G146" s="94">
        <v>10584.168</v>
      </c>
      <c r="H146" s="96">
        <v>2.9552999999999998</v>
      </c>
      <c r="I146" s="94">
        <v>0.31279158160000003</v>
      </c>
      <c r="J146" s="95">
        <v>-6.2510140773546184E-3</v>
      </c>
      <c r="K146" s="95">
        <v>1.0932120417572357E-5</v>
      </c>
    </row>
    <row r="147" spans="2:11">
      <c r="B147" s="87" t="s">
        <v>2365</v>
      </c>
      <c r="C147" s="84" t="s">
        <v>2366</v>
      </c>
      <c r="D147" s="97" t="s">
        <v>975</v>
      </c>
      <c r="E147" s="97" t="s">
        <v>179</v>
      </c>
      <c r="F147" s="107">
        <v>43102</v>
      </c>
      <c r="G147" s="94">
        <v>13671.216999999999</v>
      </c>
      <c r="H147" s="96">
        <v>2.9028999999999998</v>
      </c>
      <c r="I147" s="94">
        <v>0.39686630566000003</v>
      </c>
      <c r="J147" s="95">
        <v>-7.9312136561298704E-3</v>
      </c>
      <c r="K147" s="95">
        <v>1.3870546710238566E-5</v>
      </c>
    </row>
    <row r="148" spans="2:11">
      <c r="B148" s="87" t="s">
        <v>2367</v>
      </c>
      <c r="C148" s="84" t="s">
        <v>2368</v>
      </c>
      <c r="D148" s="97" t="s">
        <v>975</v>
      </c>
      <c r="E148" s="97" t="s">
        <v>179</v>
      </c>
      <c r="F148" s="107">
        <v>43181</v>
      </c>
      <c r="G148" s="94">
        <v>7462.8003899699997</v>
      </c>
      <c r="H148" s="96">
        <v>0.1242</v>
      </c>
      <c r="I148" s="94">
        <v>9.2679390599999991E-3</v>
      </c>
      <c r="J148" s="95">
        <v>-1.8521603821873675E-4</v>
      </c>
      <c r="K148" s="95">
        <v>3.2391608913633991E-7</v>
      </c>
    </row>
    <row r="149" spans="2:11">
      <c r="B149" s="87" t="s">
        <v>2369</v>
      </c>
      <c r="C149" s="84" t="s">
        <v>2370</v>
      </c>
      <c r="D149" s="97" t="s">
        <v>975</v>
      </c>
      <c r="E149" s="97" t="s">
        <v>181</v>
      </c>
      <c r="F149" s="107">
        <v>43108</v>
      </c>
      <c r="G149" s="94">
        <v>10652.7445885</v>
      </c>
      <c r="H149" s="96">
        <v>-2.3849</v>
      </c>
      <c r="I149" s="94">
        <v>-0.25405528746</v>
      </c>
      <c r="J149" s="95">
        <v>5.0771928394470383E-3</v>
      </c>
      <c r="K149" s="95">
        <v>-8.879276676906833E-6</v>
      </c>
    </row>
    <row r="150" spans="2:11">
      <c r="B150" s="87" t="s">
        <v>2371</v>
      </c>
      <c r="C150" s="84" t="s">
        <v>2372</v>
      </c>
      <c r="D150" s="97" t="s">
        <v>975</v>
      </c>
      <c r="E150" s="97" t="s">
        <v>181</v>
      </c>
      <c r="F150" s="107">
        <v>43102</v>
      </c>
      <c r="G150" s="94">
        <v>11244.60685299</v>
      </c>
      <c r="H150" s="96">
        <v>-1.6919</v>
      </c>
      <c r="I150" s="94">
        <v>-0.19025050514000003</v>
      </c>
      <c r="J150" s="95">
        <v>3.8020799018011909E-3</v>
      </c>
      <c r="K150" s="95">
        <v>-6.6492883889508384E-6</v>
      </c>
    </row>
    <row r="151" spans="2:11">
      <c r="B151" s="87" t="s">
        <v>2371</v>
      </c>
      <c r="C151" s="84" t="s">
        <v>2373</v>
      </c>
      <c r="D151" s="97" t="s">
        <v>975</v>
      </c>
      <c r="E151" s="97" t="s">
        <v>181</v>
      </c>
      <c r="F151" s="107">
        <v>43102</v>
      </c>
      <c r="G151" s="94">
        <v>5515.2119334099998</v>
      </c>
      <c r="H151" s="96">
        <v>-1.6919</v>
      </c>
      <c r="I151" s="94">
        <v>-9.3313343810000005E-2</v>
      </c>
      <c r="J151" s="95">
        <v>1.8648296823642564E-3</v>
      </c>
      <c r="K151" s="95">
        <v>-3.2613176667963435E-6</v>
      </c>
    </row>
    <row r="152" spans="2:11">
      <c r="B152" s="87" t="s">
        <v>2374</v>
      </c>
      <c r="C152" s="84" t="s">
        <v>2375</v>
      </c>
      <c r="D152" s="97" t="s">
        <v>975</v>
      </c>
      <c r="E152" s="97" t="s">
        <v>181</v>
      </c>
      <c r="F152" s="107">
        <v>43102</v>
      </c>
      <c r="G152" s="94">
        <v>10709.061182400001</v>
      </c>
      <c r="H152" s="96">
        <v>-1.6928000000000001</v>
      </c>
      <c r="I152" s="94">
        <v>-0.18127898452999999</v>
      </c>
      <c r="J152" s="95">
        <v>3.6227876672035725E-3</v>
      </c>
      <c r="K152" s="95">
        <v>-6.3357321764224755E-6</v>
      </c>
    </row>
    <row r="153" spans="2:11">
      <c r="B153" s="87" t="s">
        <v>2376</v>
      </c>
      <c r="C153" s="84" t="s">
        <v>2377</v>
      </c>
      <c r="D153" s="97" t="s">
        <v>975</v>
      </c>
      <c r="E153" s="97" t="s">
        <v>181</v>
      </c>
      <c r="F153" s="107">
        <v>43111</v>
      </c>
      <c r="G153" s="94">
        <v>32140.149152999998</v>
      </c>
      <c r="H153" s="96">
        <v>-1.9072</v>
      </c>
      <c r="I153" s="94">
        <v>-0.61296270750000004</v>
      </c>
      <c r="J153" s="95">
        <v>1.2249813418494833E-2</v>
      </c>
      <c r="K153" s="95">
        <v>-2.1423153703798985E-5</v>
      </c>
    </row>
    <row r="154" spans="2:11">
      <c r="B154" s="87" t="s">
        <v>2378</v>
      </c>
      <c r="C154" s="84" t="s">
        <v>2379</v>
      </c>
      <c r="D154" s="97" t="s">
        <v>975</v>
      </c>
      <c r="E154" s="97" t="s">
        <v>181</v>
      </c>
      <c r="F154" s="107">
        <v>43104</v>
      </c>
      <c r="G154" s="94">
        <v>22524.035618700003</v>
      </c>
      <c r="H154" s="96">
        <v>-1.6491</v>
      </c>
      <c r="I154" s="94">
        <v>-0.37145504307000005</v>
      </c>
      <c r="J154" s="95">
        <v>7.4233797836167088E-3</v>
      </c>
      <c r="K154" s="95">
        <v>-1.2982418643698455E-5</v>
      </c>
    </row>
    <row r="155" spans="2:11">
      <c r="B155" s="87" t="s">
        <v>2380</v>
      </c>
      <c r="C155" s="84" t="s">
        <v>2381</v>
      </c>
      <c r="D155" s="97" t="s">
        <v>975</v>
      </c>
      <c r="E155" s="97" t="s">
        <v>181</v>
      </c>
      <c r="F155" s="107">
        <v>43104</v>
      </c>
      <c r="G155" s="94">
        <v>21462.046661999997</v>
      </c>
      <c r="H155" s="96">
        <v>-1.5992</v>
      </c>
      <c r="I155" s="94">
        <v>-0.34321377305000006</v>
      </c>
      <c r="J155" s="95">
        <v>6.8589893497234171E-3</v>
      </c>
      <c r="K155" s="95">
        <v>-1.199538132311407E-5</v>
      </c>
    </row>
    <row r="156" spans="2:11">
      <c r="B156" s="87" t="s">
        <v>2382</v>
      </c>
      <c r="C156" s="84" t="s">
        <v>2383</v>
      </c>
      <c r="D156" s="97" t="s">
        <v>975</v>
      </c>
      <c r="E156" s="97" t="s">
        <v>181</v>
      </c>
      <c r="F156" s="107">
        <v>43118</v>
      </c>
      <c r="G156" s="94">
        <v>16797.209124389999</v>
      </c>
      <c r="H156" s="96">
        <v>-0.54179999999999995</v>
      </c>
      <c r="I156" s="94">
        <v>-9.1004557959999996E-2</v>
      </c>
      <c r="J156" s="95">
        <v>1.81868952483149E-3</v>
      </c>
      <c r="K156" s="95">
        <v>-3.1806251980237527E-6</v>
      </c>
    </row>
    <row r="157" spans="2:11">
      <c r="B157" s="87" t="s">
        <v>2384</v>
      </c>
      <c r="C157" s="84" t="s">
        <v>2385</v>
      </c>
      <c r="D157" s="97" t="s">
        <v>975</v>
      </c>
      <c r="E157" s="97" t="s">
        <v>181</v>
      </c>
      <c r="F157" s="107">
        <v>43117</v>
      </c>
      <c r="G157" s="94">
        <v>16297.898792700002</v>
      </c>
      <c r="H157" s="96">
        <v>-0.38869999999999999</v>
      </c>
      <c r="I157" s="94">
        <v>-6.3357819090000003E-2</v>
      </c>
      <c r="J157" s="95">
        <v>1.2661805570859301E-3</v>
      </c>
      <c r="K157" s="95">
        <v>-2.2143668449887868E-6</v>
      </c>
    </row>
    <row r="158" spans="2:11">
      <c r="B158" s="87" t="s">
        <v>2386</v>
      </c>
      <c r="C158" s="84" t="s">
        <v>2387</v>
      </c>
      <c r="D158" s="97" t="s">
        <v>975</v>
      </c>
      <c r="E158" s="97" t="s">
        <v>181</v>
      </c>
      <c r="F158" s="107">
        <v>43158</v>
      </c>
      <c r="G158" s="94">
        <v>21699.681150450004</v>
      </c>
      <c r="H158" s="96">
        <v>0.26279999999999998</v>
      </c>
      <c r="I158" s="94">
        <v>5.7018826640000006E-2</v>
      </c>
      <c r="J158" s="95">
        <v>-1.1394983400054605E-3</v>
      </c>
      <c r="K158" s="95">
        <v>1.9928179515211182E-6</v>
      </c>
    </row>
    <row r="159" spans="2:11">
      <c r="B159" s="87" t="s">
        <v>2388</v>
      </c>
      <c r="C159" s="84" t="s">
        <v>2389</v>
      </c>
      <c r="D159" s="97" t="s">
        <v>975</v>
      </c>
      <c r="E159" s="97" t="s">
        <v>181</v>
      </c>
      <c r="F159" s="107">
        <v>43165</v>
      </c>
      <c r="G159" s="94">
        <v>10398.92300965</v>
      </c>
      <c r="H159" s="96">
        <v>0.40620000000000001</v>
      </c>
      <c r="I159" s="94">
        <v>4.22362971E-2</v>
      </c>
      <c r="J159" s="95">
        <v>-8.4407542682866119E-4</v>
      </c>
      <c r="K159" s="95">
        <v>1.4761659617809934E-6</v>
      </c>
    </row>
    <row r="160" spans="2:11">
      <c r="B160" s="87" t="s">
        <v>2390</v>
      </c>
      <c r="C160" s="84" t="s">
        <v>2391</v>
      </c>
      <c r="D160" s="97" t="s">
        <v>975</v>
      </c>
      <c r="E160" s="97" t="s">
        <v>181</v>
      </c>
      <c r="F160" s="107">
        <v>43152</v>
      </c>
      <c r="G160" s="94">
        <v>13691.723825499999</v>
      </c>
      <c r="H160" s="96">
        <v>0.189</v>
      </c>
      <c r="I160" s="94">
        <v>2.5879736520000002E-2</v>
      </c>
      <c r="J160" s="95">
        <v>-5.1719613576949421E-4</v>
      </c>
      <c r="K160" s="95">
        <v>9.0450131222996116E-7</v>
      </c>
    </row>
    <row r="161" spans="2:11">
      <c r="B161" s="87" t="s">
        <v>2392</v>
      </c>
      <c r="C161" s="84" t="s">
        <v>2393</v>
      </c>
      <c r="D161" s="97" t="s">
        <v>975</v>
      </c>
      <c r="E161" s="97" t="s">
        <v>181</v>
      </c>
      <c r="F161" s="107">
        <v>43173</v>
      </c>
      <c r="G161" s="94">
        <v>10964.757040999999</v>
      </c>
      <c r="H161" s="96">
        <v>0.67410000000000003</v>
      </c>
      <c r="I161" s="94">
        <v>7.391607134E-2</v>
      </c>
      <c r="J161" s="95">
        <v>-1.4771829859537634E-3</v>
      </c>
      <c r="K161" s="95">
        <v>2.5833796055166877E-6</v>
      </c>
    </row>
    <row r="162" spans="2:11">
      <c r="B162" s="87" t="s">
        <v>2394</v>
      </c>
      <c r="C162" s="84" t="s">
        <v>2395</v>
      </c>
      <c r="D162" s="97" t="s">
        <v>975</v>
      </c>
      <c r="E162" s="97" t="s">
        <v>181</v>
      </c>
      <c r="F162" s="107">
        <v>43152</v>
      </c>
      <c r="G162" s="94">
        <v>13711.458888749999</v>
      </c>
      <c r="H162" s="96">
        <v>0.27839999999999998</v>
      </c>
      <c r="I162" s="94">
        <v>3.8173949950000008E-2</v>
      </c>
      <c r="J162" s="95">
        <v>-7.6289105130341098E-4</v>
      </c>
      <c r="K162" s="95">
        <v>1.334186219248876E-6</v>
      </c>
    </row>
    <row r="163" spans="2:11">
      <c r="B163" s="87" t="s">
        <v>2396</v>
      </c>
      <c r="C163" s="84" t="s">
        <v>2397</v>
      </c>
      <c r="D163" s="97" t="s">
        <v>975</v>
      </c>
      <c r="E163" s="97" t="s">
        <v>181</v>
      </c>
      <c r="F163" s="107">
        <v>43158</v>
      </c>
      <c r="G163" s="94">
        <v>7691.9999932999999</v>
      </c>
      <c r="H163" s="96">
        <v>0.42620000000000002</v>
      </c>
      <c r="I163" s="94">
        <v>3.2782914220000001E-2</v>
      </c>
      <c r="J163" s="95">
        <v>-6.551533683793007E-4</v>
      </c>
      <c r="K163" s="95">
        <v>1.1457685787410116E-6</v>
      </c>
    </row>
    <row r="164" spans="2:11">
      <c r="B164" s="87" t="s">
        <v>2398</v>
      </c>
      <c r="C164" s="84" t="s">
        <v>2399</v>
      </c>
      <c r="D164" s="97" t="s">
        <v>975</v>
      </c>
      <c r="E164" s="97" t="s">
        <v>181</v>
      </c>
      <c r="F164" s="107">
        <v>43158</v>
      </c>
      <c r="G164" s="94">
        <v>10658.91427643</v>
      </c>
      <c r="H164" s="96">
        <v>0.42620000000000002</v>
      </c>
      <c r="I164" s="94">
        <v>4.542775206E-2</v>
      </c>
      <c r="J164" s="95">
        <v>-9.0785537186476256E-4</v>
      </c>
      <c r="K164" s="95">
        <v>1.5877078701389854E-6</v>
      </c>
    </row>
    <row r="165" spans="2:11">
      <c r="B165" s="87" t="s">
        <v>2400</v>
      </c>
      <c r="C165" s="84" t="s">
        <v>2401</v>
      </c>
      <c r="D165" s="97" t="s">
        <v>975</v>
      </c>
      <c r="E165" s="97" t="s">
        <v>181</v>
      </c>
      <c r="F165" s="107">
        <v>43172</v>
      </c>
      <c r="G165" s="94">
        <v>10439.771284280001</v>
      </c>
      <c r="H165" s="96">
        <v>0.4244</v>
      </c>
      <c r="I165" s="94">
        <v>4.4302551690000004E-2</v>
      </c>
      <c r="J165" s="95">
        <v>-8.8536869458036792E-4</v>
      </c>
      <c r="K165" s="95">
        <v>1.5483819206495031E-6</v>
      </c>
    </row>
    <row r="166" spans="2:11">
      <c r="B166" s="87" t="s">
        <v>2402</v>
      </c>
      <c r="C166" s="84" t="s">
        <v>2403</v>
      </c>
      <c r="D166" s="97" t="s">
        <v>975</v>
      </c>
      <c r="E166" s="97" t="s">
        <v>181</v>
      </c>
      <c r="F166" s="107">
        <v>43172</v>
      </c>
      <c r="G166" s="94">
        <v>10989.453433000001</v>
      </c>
      <c r="H166" s="96">
        <v>0.42630000000000001</v>
      </c>
      <c r="I166" s="94">
        <v>4.6853095720000001E-2</v>
      </c>
      <c r="J166" s="95">
        <v>-9.3634029220102067E-4</v>
      </c>
      <c r="K166" s="95">
        <v>1.6375238800451272E-6</v>
      </c>
    </row>
    <row r="167" spans="2:11">
      <c r="B167" s="87" t="s">
        <v>2404</v>
      </c>
      <c r="C167" s="84" t="s">
        <v>2405</v>
      </c>
      <c r="D167" s="97" t="s">
        <v>975</v>
      </c>
      <c r="E167" s="97" t="s">
        <v>181</v>
      </c>
      <c r="F167" s="107">
        <v>43166</v>
      </c>
      <c r="G167" s="94">
        <v>16512.228194700001</v>
      </c>
      <c r="H167" s="96">
        <v>0.91690000000000005</v>
      </c>
      <c r="I167" s="94">
        <v>0.15139955296999999</v>
      </c>
      <c r="J167" s="95">
        <v>-3.025659233153307E-3</v>
      </c>
      <c r="K167" s="95">
        <v>5.2914408238494117E-6</v>
      </c>
    </row>
    <row r="168" spans="2:11">
      <c r="B168" s="87" t="s">
        <v>2406</v>
      </c>
      <c r="C168" s="84" t="s">
        <v>2407</v>
      </c>
      <c r="D168" s="97" t="s">
        <v>975</v>
      </c>
      <c r="E168" s="97" t="s">
        <v>181</v>
      </c>
      <c r="F168" s="107">
        <v>43130</v>
      </c>
      <c r="G168" s="94">
        <v>11015.120040400001</v>
      </c>
      <c r="H168" s="96">
        <v>0.97250000000000003</v>
      </c>
      <c r="I168" s="94">
        <v>0.10711884832</v>
      </c>
      <c r="J168" s="95">
        <v>-2.1407271428891105E-3</v>
      </c>
      <c r="K168" s="95">
        <v>3.7438224610643047E-6</v>
      </c>
    </row>
    <row r="169" spans="2:11">
      <c r="B169" s="87" t="s">
        <v>2408</v>
      </c>
      <c r="C169" s="84" t="s">
        <v>2409</v>
      </c>
      <c r="D169" s="97" t="s">
        <v>975</v>
      </c>
      <c r="E169" s="97" t="s">
        <v>181</v>
      </c>
      <c r="F169" s="107">
        <v>43167</v>
      </c>
      <c r="G169" s="94">
        <v>8263.5891659999998</v>
      </c>
      <c r="H169" s="96">
        <v>0.71879999999999999</v>
      </c>
      <c r="I169" s="94">
        <v>5.9399960730000007E-2</v>
      </c>
      <c r="J169" s="95">
        <v>-1.1870843480448116E-3</v>
      </c>
      <c r="K169" s="95">
        <v>2.0760390039200123E-6</v>
      </c>
    </row>
    <row r="170" spans="2:11">
      <c r="B170" s="87" t="s">
        <v>2410</v>
      </c>
      <c r="C170" s="84" t="s">
        <v>2411</v>
      </c>
      <c r="D170" s="97" t="s">
        <v>975</v>
      </c>
      <c r="E170" s="97" t="s">
        <v>181</v>
      </c>
      <c r="F170" s="107">
        <v>43132</v>
      </c>
      <c r="G170" s="94">
        <v>13272.22914696</v>
      </c>
      <c r="H170" s="96">
        <v>1.3815999999999999</v>
      </c>
      <c r="I170" s="94">
        <v>0.18336303502000001</v>
      </c>
      <c r="J170" s="95">
        <v>-3.6644365788663152E-3</v>
      </c>
      <c r="K170" s="95">
        <v>6.4085701051046994E-6</v>
      </c>
    </row>
    <row r="171" spans="2:11">
      <c r="B171" s="87" t="s">
        <v>2412</v>
      </c>
      <c r="C171" s="84" t="s">
        <v>2413</v>
      </c>
      <c r="D171" s="97" t="s">
        <v>975</v>
      </c>
      <c r="E171" s="97" t="s">
        <v>181</v>
      </c>
      <c r="F171" s="107">
        <v>43132</v>
      </c>
      <c r="G171" s="94">
        <v>7742.7510788599993</v>
      </c>
      <c r="H171" s="96">
        <v>1.3894</v>
      </c>
      <c r="I171" s="94">
        <v>0.10757717181</v>
      </c>
      <c r="J171" s="95">
        <v>-2.14988655368053E-3</v>
      </c>
      <c r="K171" s="95">
        <v>3.759840947103003E-6</v>
      </c>
    </row>
    <row r="172" spans="2:11">
      <c r="B172" s="87" t="s">
        <v>2414</v>
      </c>
      <c r="C172" s="84" t="s">
        <v>2415</v>
      </c>
      <c r="D172" s="97" t="s">
        <v>975</v>
      </c>
      <c r="E172" s="97" t="s">
        <v>181</v>
      </c>
      <c r="F172" s="107">
        <v>43131</v>
      </c>
      <c r="G172" s="94">
        <v>14502.13769351</v>
      </c>
      <c r="H172" s="96">
        <v>1.5194000000000001</v>
      </c>
      <c r="I172" s="94">
        <v>0.22035152452000004</v>
      </c>
      <c r="J172" s="95">
        <v>-4.4036366793992754E-3</v>
      </c>
      <c r="K172" s="95">
        <v>7.7013242745414345E-6</v>
      </c>
    </row>
    <row r="173" spans="2:11">
      <c r="B173" s="87" t="s">
        <v>2416</v>
      </c>
      <c r="C173" s="84" t="s">
        <v>2417</v>
      </c>
      <c r="D173" s="97" t="s">
        <v>975</v>
      </c>
      <c r="E173" s="97" t="s">
        <v>181</v>
      </c>
      <c r="F173" s="107">
        <v>43132</v>
      </c>
      <c r="G173" s="94">
        <v>22147.7243456</v>
      </c>
      <c r="H173" s="96">
        <v>1.3341000000000001</v>
      </c>
      <c r="I173" s="94">
        <v>0.29547116093999998</v>
      </c>
      <c r="J173" s="95">
        <v>-5.9048724298795246E-3</v>
      </c>
      <c r="K173" s="95">
        <v>1.0326768689851406E-5</v>
      </c>
    </row>
    <row r="174" spans="2:11">
      <c r="B174" s="87" t="s">
        <v>2418</v>
      </c>
      <c r="C174" s="84" t="s">
        <v>2419</v>
      </c>
      <c r="D174" s="97" t="s">
        <v>975</v>
      </c>
      <c r="E174" s="97" t="s">
        <v>181</v>
      </c>
      <c r="F174" s="107">
        <v>43132</v>
      </c>
      <c r="G174" s="94">
        <v>18832.762928</v>
      </c>
      <c r="H174" s="96">
        <v>1.3066</v>
      </c>
      <c r="I174" s="94">
        <v>0.24607659985999999</v>
      </c>
      <c r="J174" s="95">
        <v>-4.917741973629956E-3</v>
      </c>
      <c r="K174" s="95">
        <v>8.6004201515130824E-6</v>
      </c>
    </row>
    <row r="175" spans="2:11">
      <c r="B175" s="87" t="s">
        <v>2420</v>
      </c>
      <c r="C175" s="84" t="s">
        <v>2421</v>
      </c>
      <c r="D175" s="97" t="s">
        <v>975</v>
      </c>
      <c r="E175" s="97" t="s">
        <v>181</v>
      </c>
      <c r="F175" s="107">
        <v>43146</v>
      </c>
      <c r="G175" s="94">
        <v>2337.43941262</v>
      </c>
      <c r="H175" s="96">
        <v>1.7166999999999999</v>
      </c>
      <c r="I175" s="94">
        <v>4.0125944320000002E-2</v>
      </c>
      <c r="J175" s="95">
        <v>-8.0190087446863555E-4</v>
      </c>
      <c r="K175" s="95">
        <v>1.4024087634685994E-6</v>
      </c>
    </row>
    <row r="176" spans="2:11">
      <c r="B176" s="87" t="s">
        <v>2422</v>
      </c>
      <c r="C176" s="84" t="s">
        <v>2423</v>
      </c>
      <c r="D176" s="97" t="s">
        <v>975</v>
      </c>
      <c r="E176" s="97" t="s">
        <v>182</v>
      </c>
      <c r="F176" s="107">
        <v>43104</v>
      </c>
      <c r="G176" s="94">
        <v>42400.343180039999</v>
      </c>
      <c r="H176" s="96">
        <v>-3.6347999999999998</v>
      </c>
      <c r="I176" s="94">
        <v>-1.5411760611699998</v>
      </c>
      <c r="J176" s="95">
        <v>3.0799784331713646E-2</v>
      </c>
      <c r="K176" s="95">
        <v>-5.3864372561458664E-5</v>
      </c>
    </row>
    <row r="177" spans="2:11">
      <c r="B177" s="87" t="s">
        <v>2424</v>
      </c>
      <c r="C177" s="84" t="s">
        <v>2425</v>
      </c>
      <c r="D177" s="97" t="s">
        <v>975</v>
      </c>
      <c r="E177" s="97" t="s">
        <v>182</v>
      </c>
      <c r="F177" s="107">
        <v>43116</v>
      </c>
      <c r="G177" s="94">
        <v>27485.761275000001</v>
      </c>
      <c r="H177" s="96">
        <v>-1.8593</v>
      </c>
      <c r="I177" s="94">
        <v>-0.51104034732000003</v>
      </c>
      <c r="J177" s="95">
        <v>1.0212936003113689E-2</v>
      </c>
      <c r="K177" s="95">
        <v>-1.7860949410987092E-5</v>
      </c>
    </row>
    <row r="178" spans="2:11">
      <c r="B178" s="87" t="s">
        <v>2426</v>
      </c>
      <c r="C178" s="84" t="s">
        <v>2427</v>
      </c>
      <c r="D178" s="97" t="s">
        <v>975</v>
      </c>
      <c r="E178" s="97" t="s">
        <v>182</v>
      </c>
      <c r="F178" s="107">
        <v>43116</v>
      </c>
      <c r="G178" s="94">
        <v>21382.136193599999</v>
      </c>
      <c r="H178" s="96">
        <v>-1.8388</v>
      </c>
      <c r="I178" s="94">
        <v>-0.39317080756</v>
      </c>
      <c r="J178" s="95">
        <v>7.8573606114674382E-3</v>
      </c>
      <c r="K178" s="95">
        <v>-1.3741388406087742E-5</v>
      </c>
    </row>
    <row r="179" spans="2:11">
      <c r="B179" s="87" t="s">
        <v>2428</v>
      </c>
      <c r="C179" s="84" t="s">
        <v>2429</v>
      </c>
      <c r="D179" s="97" t="s">
        <v>975</v>
      </c>
      <c r="E179" s="97" t="s">
        <v>182</v>
      </c>
      <c r="F179" s="107">
        <v>43139</v>
      </c>
      <c r="G179" s="94">
        <v>7124.0976391200002</v>
      </c>
      <c r="H179" s="96">
        <v>-1.4158999999999999</v>
      </c>
      <c r="I179" s="94">
        <v>-0.10086718128000001</v>
      </c>
      <c r="J179" s="95">
        <v>2.0157900890397885E-3</v>
      </c>
      <c r="K179" s="95">
        <v>-3.5253256059307583E-6</v>
      </c>
    </row>
    <row r="180" spans="2:11">
      <c r="B180" s="87" t="s">
        <v>2430</v>
      </c>
      <c r="C180" s="84" t="s">
        <v>2431</v>
      </c>
      <c r="D180" s="97" t="s">
        <v>975</v>
      </c>
      <c r="E180" s="97" t="s">
        <v>182</v>
      </c>
      <c r="F180" s="107">
        <v>43139</v>
      </c>
      <c r="G180" s="94">
        <v>31369.00850199</v>
      </c>
      <c r="H180" s="96">
        <v>-1.3815</v>
      </c>
      <c r="I180" s="94">
        <v>-0.43335284284999998</v>
      </c>
      <c r="J180" s="95">
        <v>8.6603824414339461E-3</v>
      </c>
      <c r="K180" s="95">
        <v>-1.5145757558756209E-5</v>
      </c>
    </row>
    <row r="181" spans="2:11">
      <c r="B181" s="87" t="s">
        <v>2432</v>
      </c>
      <c r="C181" s="84" t="s">
        <v>2433</v>
      </c>
      <c r="D181" s="97" t="s">
        <v>975</v>
      </c>
      <c r="E181" s="97" t="s">
        <v>182</v>
      </c>
      <c r="F181" s="107">
        <v>43167</v>
      </c>
      <c r="G181" s="94">
        <v>41914.892905199995</v>
      </c>
      <c r="H181" s="96">
        <v>-1.1984999999999999</v>
      </c>
      <c r="I181" s="94">
        <v>-0.50233069752000004</v>
      </c>
      <c r="J181" s="95">
        <v>1.0038877151433171E-2</v>
      </c>
      <c r="K181" s="95">
        <v>-1.755654562901368E-5</v>
      </c>
    </row>
    <row r="182" spans="2:11">
      <c r="B182" s="87" t="s">
        <v>2434</v>
      </c>
      <c r="C182" s="84" t="s">
        <v>2435</v>
      </c>
      <c r="D182" s="97" t="s">
        <v>975</v>
      </c>
      <c r="E182" s="97" t="s">
        <v>182</v>
      </c>
      <c r="F182" s="107">
        <v>43159</v>
      </c>
      <c r="G182" s="94">
        <v>22204.526047200001</v>
      </c>
      <c r="H182" s="96">
        <v>-1.1028</v>
      </c>
      <c r="I182" s="94">
        <v>-0.24486915682999999</v>
      </c>
      <c r="J182" s="95">
        <v>4.8936117098308937E-3</v>
      </c>
      <c r="K182" s="95">
        <v>-8.5582198066898682E-6</v>
      </c>
    </row>
    <row r="183" spans="2:11">
      <c r="B183" s="87" t="s">
        <v>2436</v>
      </c>
      <c r="C183" s="84" t="s">
        <v>2437</v>
      </c>
      <c r="D183" s="97" t="s">
        <v>975</v>
      </c>
      <c r="E183" s="97" t="s">
        <v>182</v>
      </c>
      <c r="F183" s="107">
        <v>43159</v>
      </c>
      <c r="G183" s="94">
        <v>13583.015600000001</v>
      </c>
      <c r="H183" s="96">
        <v>-1.0024</v>
      </c>
      <c r="I183" s="94">
        <v>-0.13615945043000002</v>
      </c>
      <c r="J183" s="95">
        <v>2.721091907426189E-3</v>
      </c>
      <c r="K183" s="95">
        <v>-4.7587965778271902E-6</v>
      </c>
    </row>
    <row r="184" spans="2:11">
      <c r="B184" s="87" t="s">
        <v>2438</v>
      </c>
      <c r="C184" s="84" t="s">
        <v>2439</v>
      </c>
      <c r="D184" s="97" t="s">
        <v>975</v>
      </c>
      <c r="E184" s="97" t="s">
        <v>179</v>
      </c>
      <c r="F184" s="107">
        <v>43181</v>
      </c>
      <c r="G184" s="94">
        <v>16014.334880999999</v>
      </c>
      <c r="H184" s="96">
        <v>0.94089999999999996</v>
      </c>
      <c r="I184" s="94">
        <v>0.15067121372</v>
      </c>
      <c r="J184" s="95">
        <v>-3.0111036658917109E-3</v>
      </c>
      <c r="K184" s="95">
        <v>5.2659852398304451E-6</v>
      </c>
    </row>
    <row r="185" spans="2:11">
      <c r="B185" s="87" t="s">
        <v>2440</v>
      </c>
      <c r="C185" s="84" t="s">
        <v>2441</v>
      </c>
      <c r="D185" s="97" t="s">
        <v>975</v>
      </c>
      <c r="E185" s="97" t="s">
        <v>179</v>
      </c>
      <c r="F185" s="107">
        <v>43181</v>
      </c>
      <c r="G185" s="94">
        <v>21034.013109040003</v>
      </c>
      <c r="H185" s="96">
        <v>0.94089999999999996</v>
      </c>
      <c r="I185" s="94">
        <v>0.19789896207999999</v>
      </c>
      <c r="J185" s="95">
        <v>-3.9549312405661868E-3</v>
      </c>
      <c r="K185" s="95">
        <v>6.9166032950905527E-6</v>
      </c>
    </row>
    <row r="186" spans="2:11">
      <c r="B186" s="87" t="s">
        <v>2442</v>
      </c>
      <c r="C186" s="84" t="s">
        <v>2443</v>
      </c>
      <c r="D186" s="97" t="s">
        <v>975</v>
      </c>
      <c r="E186" s="97" t="s">
        <v>179</v>
      </c>
      <c r="F186" s="107">
        <v>43130</v>
      </c>
      <c r="G186" s="94">
        <v>3507.1942253599996</v>
      </c>
      <c r="H186" s="96">
        <v>-1.7114</v>
      </c>
      <c r="I186" s="94">
        <v>-6.0021790640000003E-2</v>
      </c>
      <c r="J186" s="95">
        <v>1.1995113689423911E-3</v>
      </c>
      <c r="K186" s="95">
        <v>-2.097772067900172E-6</v>
      </c>
    </row>
    <row r="187" spans="2:11">
      <c r="B187" s="87" t="s">
        <v>2444</v>
      </c>
      <c r="C187" s="84" t="s">
        <v>2445</v>
      </c>
      <c r="D187" s="97" t="s">
        <v>975</v>
      </c>
      <c r="E187" s="97" t="s">
        <v>179</v>
      </c>
      <c r="F187" s="107">
        <v>43130</v>
      </c>
      <c r="G187" s="94">
        <v>10146.02579854</v>
      </c>
      <c r="H187" s="96">
        <v>-1.7122999999999999</v>
      </c>
      <c r="I187" s="94">
        <v>-0.17373338739000002</v>
      </c>
      <c r="J187" s="95">
        <v>3.4719919402120933E-3</v>
      </c>
      <c r="K187" s="95">
        <v>-6.0720122382610405E-6</v>
      </c>
    </row>
    <row r="188" spans="2:11">
      <c r="B188" s="87" t="s">
        <v>2446</v>
      </c>
      <c r="C188" s="84" t="s">
        <v>2447</v>
      </c>
      <c r="D188" s="97" t="s">
        <v>975</v>
      </c>
      <c r="E188" s="97" t="s">
        <v>179</v>
      </c>
      <c r="F188" s="107">
        <v>43130</v>
      </c>
      <c r="G188" s="94">
        <v>5458.1287880199998</v>
      </c>
      <c r="H188" s="96">
        <v>-1.7217</v>
      </c>
      <c r="I188" s="94">
        <v>-9.3973591780000004E-2</v>
      </c>
      <c r="J188" s="95">
        <v>1.8780244727544043E-3</v>
      </c>
      <c r="K188" s="95">
        <v>-3.2843934486846425E-6</v>
      </c>
    </row>
    <row r="189" spans="2:11">
      <c r="B189" s="87" t="s">
        <v>2448</v>
      </c>
      <c r="C189" s="84" t="s">
        <v>2449</v>
      </c>
      <c r="D189" s="97" t="s">
        <v>975</v>
      </c>
      <c r="E189" s="97" t="s">
        <v>179</v>
      </c>
      <c r="F189" s="107">
        <v>43109</v>
      </c>
      <c r="G189" s="94">
        <v>14719.92400807</v>
      </c>
      <c r="H189" s="96">
        <v>-5.5640999999999998</v>
      </c>
      <c r="I189" s="94">
        <v>-0.81903577072000022</v>
      </c>
      <c r="J189" s="95">
        <v>1.6368100785957056E-2</v>
      </c>
      <c r="K189" s="95">
        <v>-2.8625443261642517E-5</v>
      </c>
    </row>
    <row r="190" spans="2:11">
      <c r="B190" s="87" t="s">
        <v>2450</v>
      </c>
      <c r="C190" s="84" t="s">
        <v>2451</v>
      </c>
      <c r="D190" s="97" t="s">
        <v>975</v>
      </c>
      <c r="E190" s="97" t="s">
        <v>179</v>
      </c>
      <c r="F190" s="107">
        <v>43152</v>
      </c>
      <c r="G190" s="94">
        <v>10143.161</v>
      </c>
      <c r="H190" s="96">
        <v>3.3205</v>
      </c>
      <c r="I190" s="94">
        <v>0.33680845134000004</v>
      </c>
      <c r="J190" s="95">
        <v>-6.7309815690332116E-3</v>
      </c>
      <c r="K190" s="95">
        <v>1.1771514210422534E-5</v>
      </c>
    </row>
    <row r="191" spans="2:11">
      <c r="B191" s="87" t="s">
        <v>2452</v>
      </c>
      <c r="C191" s="84" t="s">
        <v>2453</v>
      </c>
      <c r="D191" s="97" t="s">
        <v>975</v>
      </c>
      <c r="E191" s="97" t="s">
        <v>179</v>
      </c>
      <c r="F191" s="107">
        <v>43103</v>
      </c>
      <c r="G191" s="94">
        <v>10143.161</v>
      </c>
      <c r="H191" s="96">
        <v>2.5590000000000002</v>
      </c>
      <c r="I191" s="94">
        <v>0.25956209945000003</v>
      </c>
      <c r="J191" s="95">
        <v>-5.1872442644078798E-3</v>
      </c>
      <c r="K191" s="95">
        <v>9.0717407179263162E-6</v>
      </c>
    </row>
    <row r="192" spans="2:11">
      <c r="B192" s="87" t="s">
        <v>2454</v>
      </c>
      <c r="C192" s="84" t="s">
        <v>2455</v>
      </c>
      <c r="D192" s="97" t="s">
        <v>975</v>
      </c>
      <c r="E192" s="97" t="s">
        <v>179</v>
      </c>
      <c r="F192" s="107">
        <v>43108</v>
      </c>
      <c r="G192" s="94">
        <v>7761.7232000000004</v>
      </c>
      <c r="H192" s="96">
        <v>1.9983</v>
      </c>
      <c r="I192" s="94">
        <v>0.15510519648999999</v>
      </c>
      <c r="J192" s="95">
        <v>-3.0997150299579674E-3</v>
      </c>
      <c r="K192" s="95">
        <v>5.4209537122015084E-6</v>
      </c>
    </row>
    <row r="193" spans="2:11">
      <c r="B193" s="83"/>
      <c r="C193" s="84"/>
      <c r="D193" s="84"/>
      <c r="E193" s="84"/>
      <c r="F193" s="84"/>
      <c r="G193" s="94"/>
      <c r="H193" s="96"/>
      <c r="I193" s="84"/>
      <c r="J193" s="95"/>
      <c r="K193" s="84"/>
    </row>
    <row r="194" spans="2:11">
      <c r="B194" s="102" t="s">
        <v>246</v>
      </c>
      <c r="C194" s="82"/>
      <c r="D194" s="82"/>
      <c r="E194" s="82"/>
      <c r="F194" s="82"/>
      <c r="G194" s="91"/>
      <c r="H194" s="93"/>
      <c r="I194" s="91">
        <v>-0.12936363798</v>
      </c>
      <c r="J194" s="92">
        <v>2.5852803261978406E-3</v>
      </c>
      <c r="K194" s="92">
        <v>-4.5212817455589625E-6</v>
      </c>
    </row>
    <row r="195" spans="2:11">
      <c r="B195" s="87" t="s">
        <v>2935</v>
      </c>
      <c r="C195" s="84" t="s">
        <v>2456</v>
      </c>
      <c r="D195" s="97" t="s">
        <v>975</v>
      </c>
      <c r="E195" s="97" t="s">
        <v>180</v>
      </c>
      <c r="F195" s="107">
        <v>43108</v>
      </c>
      <c r="G195" s="94">
        <v>8.1254222000000009</v>
      </c>
      <c r="H195" s="96">
        <v>997.07920000000001</v>
      </c>
      <c r="I195" s="94">
        <v>-0.12936363798</v>
      </c>
      <c r="J195" s="95">
        <v>2.5852803261978406E-3</v>
      </c>
      <c r="K195" s="95">
        <v>-4.5212817455589625E-6</v>
      </c>
    </row>
    <row r="196" spans="2:11">
      <c r="B196" s="83"/>
      <c r="C196" s="84"/>
      <c r="D196" s="84"/>
      <c r="E196" s="84"/>
      <c r="F196" s="84"/>
      <c r="G196" s="94"/>
      <c r="H196" s="96"/>
      <c r="I196" s="84"/>
      <c r="J196" s="95"/>
      <c r="K196" s="84"/>
    </row>
    <row r="197" spans="2:11">
      <c r="B197" s="81" t="s">
        <v>256</v>
      </c>
      <c r="C197" s="82"/>
      <c r="D197" s="82"/>
      <c r="E197" s="82"/>
      <c r="F197" s="82"/>
      <c r="G197" s="91"/>
      <c r="H197" s="93"/>
      <c r="I197" s="91">
        <v>-1.02545100718</v>
      </c>
      <c r="J197" s="92">
        <v>2.049322634813408E-2</v>
      </c>
      <c r="K197" s="92">
        <v>-3.5839691833997283E-5</v>
      </c>
    </row>
    <row r="198" spans="2:11">
      <c r="B198" s="102" t="s">
        <v>245</v>
      </c>
      <c r="C198" s="82"/>
      <c r="D198" s="82"/>
      <c r="E198" s="82"/>
      <c r="F198" s="82"/>
      <c r="G198" s="91"/>
      <c r="H198" s="93"/>
      <c r="I198" s="91">
        <v>-1.02545100718</v>
      </c>
      <c r="J198" s="92">
        <v>2.049322634813408E-2</v>
      </c>
      <c r="K198" s="92">
        <v>-3.5839691833997283E-5</v>
      </c>
    </row>
    <row r="199" spans="2:11">
      <c r="B199" s="87" t="s">
        <v>2457</v>
      </c>
      <c r="C199" s="84" t="s">
        <v>2458</v>
      </c>
      <c r="D199" s="97" t="s">
        <v>975</v>
      </c>
      <c r="E199" s="97" t="s">
        <v>179</v>
      </c>
      <c r="F199" s="107">
        <v>42844</v>
      </c>
      <c r="G199" s="94">
        <v>14076.25568996</v>
      </c>
      <c r="H199" s="96">
        <v>-7.2850000000000001</v>
      </c>
      <c r="I199" s="94">
        <v>-1.02545100718</v>
      </c>
      <c r="J199" s="95">
        <v>2.049322634813408E-2</v>
      </c>
      <c r="K199" s="95">
        <v>-3.5839691833997283E-5</v>
      </c>
    </row>
    <row r="200" spans="2:11">
      <c r="B200" s="161"/>
      <c r="C200" s="162"/>
      <c r="D200" s="162"/>
      <c r="E200" s="162"/>
      <c r="F200" s="162"/>
      <c r="G200" s="162"/>
      <c r="H200" s="162"/>
      <c r="I200" s="162"/>
      <c r="J200" s="162"/>
      <c r="K200" s="162"/>
    </row>
    <row r="201" spans="2:11">
      <c r="B201" s="161"/>
      <c r="C201" s="162"/>
      <c r="D201" s="162"/>
      <c r="E201" s="162"/>
      <c r="F201" s="162"/>
      <c r="G201" s="162"/>
      <c r="H201" s="162"/>
      <c r="I201" s="162"/>
      <c r="J201" s="162"/>
      <c r="K201" s="162"/>
    </row>
    <row r="202" spans="2:11">
      <c r="C202" s="1"/>
      <c r="D202" s="1"/>
    </row>
    <row r="203" spans="2:11">
      <c r="B203" s="99" t="s">
        <v>276</v>
      </c>
      <c r="C203" s="1"/>
      <c r="D203" s="1"/>
    </row>
    <row r="204" spans="2:11">
      <c r="B204" s="99" t="s">
        <v>127</v>
      </c>
      <c r="C204" s="1"/>
      <c r="D204" s="1"/>
    </row>
    <row r="205" spans="2:11">
      <c r="B205" s="99" t="s">
        <v>258</v>
      </c>
      <c r="C205" s="1"/>
      <c r="D205" s="1"/>
    </row>
    <row r="206" spans="2:11">
      <c r="B206" s="99" t="s">
        <v>266</v>
      </c>
      <c r="C206" s="1"/>
      <c r="D206" s="1"/>
    </row>
    <row r="207" spans="2:11">
      <c r="C207" s="1"/>
      <c r="D207" s="1"/>
    </row>
    <row r="208" spans="2:11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D1:XFD40 AH41:XFD44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195</v>
      </c>
      <c r="C1" s="78" t="s" vm="1">
        <v>277</v>
      </c>
    </row>
    <row r="2" spans="2:78">
      <c r="B2" s="58" t="s">
        <v>194</v>
      </c>
      <c r="C2" s="78" t="s">
        <v>278</v>
      </c>
    </row>
    <row r="3" spans="2:78">
      <c r="B3" s="58" t="s">
        <v>196</v>
      </c>
      <c r="C3" s="78" t="s">
        <v>279</v>
      </c>
    </row>
    <row r="4" spans="2:78">
      <c r="B4" s="58" t="s">
        <v>197</v>
      </c>
      <c r="C4" s="78">
        <v>17010</v>
      </c>
    </row>
    <row r="6" spans="2:78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114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3" t="s">
        <v>131</v>
      </c>
      <c r="C8" s="31" t="s">
        <v>50</v>
      </c>
      <c r="D8" s="31" t="s">
        <v>56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260</v>
      </c>
      <c r="M8" s="31" t="s">
        <v>259</v>
      </c>
      <c r="N8" s="31" t="s">
        <v>124</v>
      </c>
      <c r="O8" s="31" t="s">
        <v>65</v>
      </c>
      <c r="P8" s="31" t="s">
        <v>198</v>
      </c>
      <c r="Q8" s="32" t="s">
        <v>200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267</v>
      </c>
      <c r="M9" s="17"/>
      <c r="N9" s="17" t="s">
        <v>263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128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276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258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266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2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23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1.85546875" style="2" customWidth="1"/>
    <col min="4" max="4" width="11.28515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.28515625" style="1" bestFit="1" customWidth="1"/>
    <col min="11" max="11" width="6.85546875" style="1" bestFit="1" customWidth="1"/>
    <col min="12" max="12" width="10.85546875" style="1" bestFit="1" customWidth="1"/>
    <col min="13" max="13" width="10.140625" style="1" bestFit="1" customWidth="1"/>
    <col min="14" max="14" width="7.5703125" style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195</v>
      </c>
      <c r="C1" s="78" t="s" vm="1">
        <v>277</v>
      </c>
    </row>
    <row r="2" spans="2:61">
      <c r="B2" s="58" t="s">
        <v>194</v>
      </c>
      <c r="C2" s="78" t="s">
        <v>278</v>
      </c>
    </row>
    <row r="3" spans="2:61">
      <c r="B3" s="58" t="s">
        <v>196</v>
      </c>
      <c r="C3" s="78" t="s">
        <v>279</v>
      </c>
    </row>
    <row r="4" spans="2:61">
      <c r="B4" s="58" t="s">
        <v>197</v>
      </c>
      <c r="C4" s="78">
        <v>17010</v>
      </c>
    </row>
    <row r="6" spans="2:61" ht="26.25" customHeight="1">
      <c r="B6" s="154" t="s">
        <v>227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61" s="3" customFormat="1" ht="63">
      <c r="B7" s="23" t="s">
        <v>131</v>
      </c>
      <c r="C7" s="31" t="s">
        <v>241</v>
      </c>
      <c r="D7" s="31" t="s">
        <v>50</v>
      </c>
      <c r="E7" s="31" t="s">
        <v>132</v>
      </c>
      <c r="F7" s="31" t="s">
        <v>15</v>
      </c>
      <c r="G7" s="31" t="s">
        <v>116</v>
      </c>
      <c r="H7" s="31" t="s">
        <v>72</v>
      </c>
      <c r="I7" s="31" t="s">
        <v>18</v>
      </c>
      <c r="J7" s="31" t="s">
        <v>115</v>
      </c>
      <c r="K7" s="14" t="s">
        <v>39</v>
      </c>
      <c r="L7" s="71" t="s">
        <v>19</v>
      </c>
      <c r="M7" s="31" t="s">
        <v>260</v>
      </c>
      <c r="N7" s="31" t="s">
        <v>259</v>
      </c>
      <c r="O7" s="31" t="s">
        <v>124</v>
      </c>
      <c r="P7" s="31" t="s">
        <v>198</v>
      </c>
      <c r="Q7" s="32" t="s">
        <v>200</v>
      </c>
      <c r="R7" s="1"/>
      <c r="S7" s="1"/>
      <c r="T7" s="1"/>
      <c r="U7" s="1"/>
      <c r="V7" s="1"/>
      <c r="W7" s="1"/>
      <c r="BH7" s="3" t="s">
        <v>178</v>
      </c>
      <c r="BI7" s="3" t="s">
        <v>180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267</v>
      </c>
      <c r="N8" s="17"/>
      <c r="O8" s="17" t="s">
        <v>263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176</v>
      </c>
      <c r="BI8" s="3" t="s">
        <v>179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128</v>
      </c>
      <c r="R9" s="1"/>
      <c r="S9" s="1"/>
      <c r="T9" s="1"/>
      <c r="U9" s="1"/>
      <c r="V9" s="1"/>
      <c r="W9" s="1"/>
      <c r="BH9" s="4" t="s">
        <v>177</v>
      </c>
      <c r="BI9" s="4" t="s">
        <v>181</v>
      </c>
    </row>
    <row r="10" spans="2:61" s="4" customFormat="1" ht="18" customHeight="1">
      <c r="B10" s="79" t="s">
        <v>44</v>
      </c>
      <c r="C10" s="80"/>
      <c r="D10" s="80"/>
      <c r="E10" s="80"/>
      <c r="F10" s="80"/>
      <c r="G10" s="80"/>
      <c r="H10" s="80"/>
      <c r="I10" s="88">
        <v>5.7074133134833005</v>
      </c>
      <c r="J10" s="80"/>
      <c r="K10" s="80"/>
      <c r="L10" s="103">
        <v>3.3893363792974904E-2</v>
      </c>
      <c r="M10" s="88"/>
      <c r="N10" s="90"/>
      <c r="O10" s="88">
        <v>1646.9522282927601</v>
      </c>
      <c r="P10" s="89">
        <v>1</v>
      </c>
      <c r="Q10" s="89">
        <v>5.7561268080130359E-2</v>
      </c>
      <c r="R10" s="1"/>
      <c r="S10" s="1"/>
      <c r="T10" s="1"/>
      <c r="U10" s="1"/>
      <c r="V10" s="1"/>
      <c r="W10" s="1"/>
      <c r="BH10" s="1" t="s">
        <v>30</v>
      </c>
      <c r="BI10" s="4" t="s">
        <v>182</v>
      </c>
    </row>
    <row r="11" spans="2:61" ht="21.75" customHeight="1">
      <c r="B11" s="81" t="s">
        <v>42</v>
      </c>
      <c r="C11" s="82"/>
      <c r="D11" s="82"/>
      <c r="E11" s="82"/>
      <c r="F11" s="82"/>
      <c r="G11" s="82"/>
      <c r="H11" s="82"/>
      <c r="I11" s="91">
        <v>5.8183617108571921</v>
      </c>
      <c r="J11" s="82"/>
      <c r="K11" s="82"/>
      <c r="L11" s="104">
        <v>3.1114213973189132E-2</v>
      </c>
      <c r="M11" s="91"/>
      <c r="N11" s="93"/>
      <c r="O11" s="91">
        <v>1357.9885445366801</v>
      </c>
      <c r="P11" s="92">
        <v>0.82454640833412551</v>
      </c>
      <c r="Q11" s="92">
        <v>4.7461936854629239E-2</v>
      </c>
      <c r="BI11" s="1" t="s">
        <v>188</v>
      </c>
    </row>
    <row r="12" spans="2:61">
      <c r="B12" s="102" t="s">
        <v>96</v>
      </c>
      <c r="C12" s="82"/>
      <c r="D12" s="82"/>
      <c r="E12" s="82"/>
      <c r="F12" s="82"/>
      <c r="G12" s="82"/>
      <c r="H12" s="82"/>
      <c r="I12" s="91">
        <v>2.6200000000000006</v>
      </c>
      <c r="J12" s="82"/>
      <c r="K12" s="82"/>
      <c r="L12" s="104">
        <v>2.6600000000000006E-2</v>
      </c>
      <c r="M12" s="91"/>
      <c r="N12" s="93"/>
      <c r="O12" s="91">
        <v>96</v>
      </c>
      <c r="P12" s="92">
        <v>5.8289486695988831E-2</v>
      </c>
      <c r="Q12" s="92">
        <v>3.3552167699610054E-3</v>
      </c>
      <c r="BI12" s="1" t="s">
        <v>183</v>
      </c>
    </row>
    <row r="13" spans="2:61">
      <c r="B13" s="87" t="s">
        <v>2528</v>
      </c>
      <c r="C13" s="97" t="s">
        <v>2529</v>
      </c>
      <c r="D13" s="84" t="s">
        <v>2530</v>
      </c>
      <c r="E13" s="84"/>
      <c r="F13" s="84" t="s">
        <v>2531</v>
      </c>
      <c r="G13" s="107"/>
      <c r="H13" s="84" t="s">
        <v>2482</v>
      </c>
      <c r="I13" s="94">
        <v>2.6200000000000006</v>
      </c>
      <c r="J13" s="97" t="s">
        <v>180</v>
      </c>
      <c r="K13" s="84"/>
      <c r="L13" s="98">
        <v>2.6600000000000006E-2</v>
      </c>
      <c r="M13" s="94">
        <v>87858.744069429711</v>
      </c>
      <c r="N13" s="96">
        <v>109.26630128486326</v>
      </c>
      <c r="O13" s="94">
        <v>96</v>
      </c>
      <c r="P13" s="95">
        <v>5.8289486695988831E-2</v>
      </c>
      <c r="Q13" s="95">
        <v>3.3552167699610054E-3</v>
      </c>
      <c r="BI13" s="1" t="s">
        <v>184</v>
      </c>
    </row>
    <row r="14" spans="2:61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94"/>
      <c r="N14" s="96"/>
      <c r="O14" s="84"/>
      <c r="P14" s="95"/>
      <c r="Q14" s="84"/>
      <c r="BI14" s="1" t="s">
        <v>185</v>
      </c>
    </row>
    <row r="15" spans="2:61">
      <c r="B15" s="102" t="s">
        <v>40</v>
      </c>
      <c r="C15" s="82"/>
      <c r="D15" s="82"/>
      <c r="E15" s="82"/>
      <c r="F15" s="82"/>
      <c r="G15" s="82"/>
      <c r="H15" s="82"/>
      <c r="I15" s="91">
        <v>8.6362484362591179</v>
      </c>
      <c r="J15" s="82"/>
      <c r="K15" s="82"/>
      <c r="L15" s="104">
        <v>2.9234449299752007E-2</v>
      </c>
      <c r="M15" s="91"/>
      <c r="N15" s="93"/>
      <c r="O15" s="91">
        <v>203</v>
      </c>
      <c r="P15" s="92">
        <v>0.12325797707589305</v>
      </c>
      <c r="Q15" s="92">
        <v>7.0948854614800421E-3</v>
      </c>
      <c r="BI15" s="1" t="s">
        <v>187</v>
      </c>
    </row>
    <row r="16" spans="2:61">
      <c r="B16" s="87" t="s">
        <v>2532</v>
      </c>
      <c r="C16" s="97" t="s">
        <v>2529</v>
      </c>
      <c r="D16" s="84" t="s">
        <v>2533</v>
      </c>
      <c r="E16" s="84"/>
      <c r="F16" s="84" t="s">
        <v>2534</v>
      </c>
      <c r="G16" s="107"/>
      <c r="H16" s="84" t="s">
        <v>2482</v>
      </c>
      <c r="I16" s="94">
        <v>5.6122211138562657</v>
      </c>
      <c r="J16" s="97" t="s">
        <v>180</v>
      </c>
      <c r="K16" s="84"/>
      <c r="L16" s="98">
        <v>1.5060648011971531E-2</v>
      </c>
      <c r="M16" s="94">
        <v>5250.1748312000018</v>
      </c>
      <c r="N16" s="96">
        <v>137.41648642300495</v>
      </c>
      <c r="O16" s="94">
        <v>7.2146057840999731</v>
      </c>
      <c r="P16" s="95">
        <v>4.380579873636453E-3</v>
      </c>
      <c r="Q16" s="95">
        <v>2.5215173245281145E-4</v>
      </c>
      <c r="BI16" s="1" t="s">
        <v>186</v>
      </c>
    </row>
    <row r="17" spans="2:17">
      <c r="B17" s="87" t="s">
        <v>2936</v>
      </c>
      <c r="C17" s="97" t="s">
        <v>2529</v>
      </c>
      <c r="D17" s="84">
        <v>6028</v>
      </c>
      <c r="E17" s="84"/>
      <c r="F17" s="84" t="s">
        <v>1773</v>
      </c>
      <c r="G17" s="107">
        <v>43100</v>
      </c>
      <c r="H17" s="84"/>
      <c r="I17" s="94">
        <v>9.85</v>
      </c>
      <c r="J17" s="97" t="s">
        <v>180</v>
      </c>
      <c r="K17" s="98">
        <v>3.9599999999999996E-2</v>
      </c>
      <c r="L17" s="98">
        <v>3.9599999999999996E-2</v>
      </c>
      <c r="M17" s="94">
        <v>6009.6952213500008</v>
      </c>
      <c r="N17" s="96">
        <v>101.88</v>
      </c>
      <c r="O17" s="94">
        <v>6.1226774924200011</v>
      </c>
      <c r="P17" s="95">
        <v>3.7175805024817284E-3</v>
      </c>
      <c r="Q17" s="95">
        <v>2.139886479128165E-4</v>
      </c>
    </row>
    <row r="18" spans="2:17">
      <c r="B18" s="87" t="s">
        <v>2936</v>
      </c>
      <c r="C18" s="97" t="s">
        <v>2529</v>
      </c>
      <c r="D18" s="84">
        <v>5212</v>
      </c>
      <c r="E18" s="84"/>
      <c r="F18" s="84" t="s">
        <v>1773</v>
      </c>
      <c r="G18" s="107">
        <v>42643</v>
      </c>
      <c r="H18" s="84"/>
      <c r="I18" s="94">
        <v>8.8000000000000025</v>
      </c>
      <c r="J18" s="97" t="s">
        <v>180</v>
      </c>
      <c r="K18" s="98">
        <v>3.0100000000000002E-2</v>
      </c>
      <c r="L18" s="98">
        <v>3.0100000000000002E-2</v>
      </c>
      <c r="M18" s="94">
        <v>16537.780667380001</v>
      </c>
      <c r="N18" s="96">
        <v>97.67</v>
      </c>
      <c r="O18" s="94">
        <v>16.152450376939999</v>
      </c>
      <c r="P18" s="95">
        <v>9.8074795974402492E-3</v>
      </c>
      <c r="Q18" s="95">
        <v>5.6453096229866712E-4</v>
      </c>
    </row>
    <row r="19" spans="2:17">
      <c r="B19" s="87" t="s">
        <v>2936</v>
      </c>
      <c r="C19" s="97" t="s">
        <v>2529</v>
      </c>
      <c r="D19" s="84">
        <v>5211</v>
      </c>
      <c r="E19" s="84"/>
      <c r="F19" s="84" t="s">
        <v>1773</v>
      </c>
      <c r="G19" s="107">
        <v>42643</v>
      </c>
      <c r="H19" s="84"/>
      <c r="I19" s="94">
        <v>6.160000000000001</v>
      </c>
      <c r="J19" s="97" t="s">
        <v>180</v>
      </c>
      <c r="K19" s="98">
        <v>3.27E-2</v>
      </c>
      <c r="L19" s="98">
        <v>3.2700000000000007E-2</v>
      </c>
      <c r="M19" s="94">
        <v>17295.010843170003</v>
      </c>
      <c r="N19" s="96">
        <v>103.43</v>
      </c>
      <c r="O19" s="94">
        <v>17.888229714969999</v>
      </c>
      <c r="P19" s="95">
        <v>1.0861413833182666E-2</v>
      </c>
      <c r="Q19" s="95">
        <v>6.2519675338106365E-4</v>
      </c>
    </row>
    <row r="20" spans="2:17">
      <c r="B20" s="87" t="s">
        <v>2936</v>
      </c>
      <c r="C20" s="97" t="s">
        <v>2529</v>
      </c>
      <c r="D20" s="84">
        <v>6027</v>
      </c>
      <c r="E20" s="84"/>
      <c r="F20" s="84" t="s">
        <v>1773</v>
      </c>
      <c r="G20" s="107">
        <v>43100</v>
      </c>
      <c r="H20" s="84"/>
      <c r="I20" s="94">
        <v>10.28</v>
      </c>
      <c r="J20" s="97" t="s">
        <v>180</v>
      </c>
      <c r="K20" s="98">
        <v>3.0100000000000002E-2</v>
      </c>
      <c r="L20" s="98">
        <v>3.0099999999999998E-2</v>
      </c>
      <c r="M20" s="94">
        <v>22509.943966660001</v>
      </c>
      <c r="N20" s="96">
        <v>99.12</v>
      </c>
      <c r="O20" s="94">
        <v>22.311856460910004</v>
      </c>
      <c r="P20" s="95">
        <v>1.3547361045219022E-2</v>
      </c>
      <c r="Q20" s="95">
        <v>7.7980328090216722E-4</v>
      </c>
    </row>
    <row r="21" spans="2:17">
      <c r="B21" s="87" t="s">
        <v>2936</v>
      </c>
      <c r="C21" s="97" t="s">
        <v>2529</v>
      </c>
      <c r="D21" s="84">
        <v>5025</v>
      </c>
      <c r="E21" s="84"/>
      <c r="F21" s="84" t="s">
        <v>1773</v>
      </c>
      <c r="G21" s="107">
        <v>42551</v>
      </c>
      <c r="H21" s="84"/>
      <c r="I21" s="94">
        <v>9.7299999999999986</v>
      </c>
      <c r="J21" s="97" t="s">
        <v>180</v>
      </c>
      <c r="K21" s="98">
        <v>3.2899999999999999E-2</v>
      </c>
      <c r="L21" s="98">
        <v>3.2899999999999999E-2</v>
      </c>
      <c r="M21" s="94">
        <v>16163.19320455</v>
      </c>
      <c r="N21" s="96">
        <v>95.95</v>
      </c>
      <c r="O21" s="94">
        <v>15.508583879270002</v>
      </c>
      <c r="P21" s="95">
        <v>9.4165353510868299E-3</v>
      </c>
      <c r="Q21" s="95">
        <v>5.4202771572993348E-4</v>
      </c>
    </row>
    <row r="22" spans="2:17">
      <c r="B22" s="87" t="s">
        <v>2936</v>
      </c>
      <c r="C22" s="97" t="s">
        <v>2529</v>
      </c>
      <c r="D22" s="84">
        <v>5024</v>
      </c>
      <c r="E22" s="84"/>
      <c r="F22" s="84" t="s">
        <v>1773</v>
      </c>
      <c r="G22" s="107">
        <v>42551</v>
      </c>
      <c r="H22" s="84"/>
      <c r="I22" s="94">
        <v>7.2700000000000005</v>
      </c>
      <c r="J22" s="97" t="s">
        <v>180</v>
      </c>
      <c r="K22" s="98">
        <v>3.7100000000000001E-2</v>
      </c>
      <c r="L22" s="98">
        <v>3.7100000000000001E-2</v>
      </c>
      <c r="M22" s="94">
        <v>13213.279992270001</v>
      </c>
      <c r="N22" s="96">
        <v>104.79</v>
      </c>
      <c r="O22" s="94">
        <v>13.846196102899999</v>
      </c>
      <c r="P22" s="95">
        <v>8.4071631617712705E-3</v>
      </c>
      <c r="Q22" s="95">
        <v>4.8392697254811244E-4</v>
      </c>
    </row>
    <row r="23" spans="2:17">
      <c r="B23" s="87" t="s">
        <v>2936</v>
      </c>
      <c r="C23" s="97" t="s">
        <v>2529</v>
      </c>
      <c r="D23" s="84">
        <v>6026</v>
      </c>
      <c r="E23" s="84"/>
      <c r="F23" s="84" t="s">
        <v>1773</v>
      </c>
      <c r="G23" s="107">
        <v>43100</v>
      </c>
      <c r="H23" s="84"/>
      <c r="I23" s="94">
        <v>8.07</v>
      </c>
      <c r="J23" s="97" t="s">
        <v>180</v>
      </c>
      <c r="K23" s="98">
        <v>3.4099999999999998E-2</v>
      </c>
      <c r="L23" s="98">
        <v>3.4099999999999998E-2</v>
      </c>
      <c r="M23" s="94">
        <v>31567.274606790001</v>
      </c>
      <c r="N23" s="96">
        <v>102.98</v>
      </c>
      <c r="O23" s="94">
        <v>32.50797938961</v>
      </c>
      <c r="P23" s="95">
        <v>1.9738264918168241E-2</v>
      </c>
      <c r="Q23" s="95">
        <v>1.1361595583913146E-3</v>
      </c>
    </row>
    <row r="24" spans="2:17">
      <c r="B24" s="87" t="s">
        <v>2936</v>
      </c>
      <c r="C24" s="97" t="s">
        <v>2529</v>
      </c>
      <c r="D24" s="84">
        <v>5023</v>
      </c>
      <c r="E24" s="84"/>
      <c r="F24" s="84" t="s">
        <v>1773</v>
      </c>
      <c r="G24" s="107">
        <v>42551</v>
      </c>
      <c r="H24" s="84"/>
      <c r="I24" s="94">
        <v>10.17</v>
      </c>
      <c r="J24" s="97" t="s">
        <v>180</v>
      </c>
      <c r="K24" s="98">
        <v>2.4499999999999997E-2</v>
      </c>
      <c r="L24" s="98">
        <v>2.4500000000000001E-2</v>
      </c>
      <c r="M24" s="94">
        <v>14557.25104612</v>
      </c>
      <c r="N24" s="96">
        <v>96.53</v>
      </c>
      <c r="O24" s="94">
        <v>14.05210813958</v>
      </c>
      <c r="P24" s="95">
        <v>8.5321892755483835E-3</v>
      </c>
      <c r="Q24" s="95">
        <v>4.9112363420025372E-4</v>
      </c>
    </row>
    <row r="25" spans="2:17">
      <c r="B25" s="87" t="s">
        <v>2936</v>
      </c>
      <c r="C25" s="97" t="s">
        <v>2529</v>
      </c>
      <c r="D25" s="84">
        <v>5210</v>
      </c>
      <c r="E25" s="84"/>
      <c r="F25" s="84" t="s">
        <v>1773</v>
      </c>
      <c r="G25" s="107">
        <v>42643</v>
      </c>
      <c r="H25" s="84"/>
      <c r="I25" s="94">
        <v>9.1900000000000013</v>
      </c>
      <c r="J25" s="97" t="s">
        <v>180</v>
      </c>
      <c r="K25" s="98">
        <v>1.8500000000000003E-2</v>
      </c>
      <c r="L25" s="98">
        <v>1.8499999999999999E-2</v>
      </c>
      <c r="M25" s="94">
        <v>12123.98385954</v>
      </c>
      <c r="N25" s="96">
        <v>105.11</v>
      </c>
      <c r="O25" s="94">
        <v>12.743514042279999</v>
      </c>
      <c r="P25" s="95">
        <v>7.7376342940377795E-3</v>
      </c>
      <c r="Q25" s="95">
        <v>4.4538804190511887E-4</v>
      </c>
    </row>
    <row r="26" spans="2:17">
      <c r="B26" s="87" t="s">
        <v>2936</v>
      </c>
      <c r="C26" s="97" t="s">
        <v>2529</v>
      </c>
      <c r="D26" s="84">
        <v>6025</v>
      </c>
      <c r="E26" s="84"/>
      <c r="F26" s="84" t="s">
        <v>1773</v>
      </c>
      <c r="G26" s="107">
        <v>43100</v>
      </c>
      <c r="H26" s="84"/>
      <c r="I26" s="94">
        <v>10.23</v>
      </c>
      <c r="J26" s="97" t="s">
        <v>180</v>
      </c>
      <c r="K26" s="98">
        <v>2.8399999999999995E-2</v>
      </c>
      <c r="L26" s="98">
        <v>2.8399999999999995E-2</v>
      </c>
      <c r="M26" s="94">
        <v>12707.952638380002</v>
      </c>
      <c r="N26" s="96">
        <v>104.89</v>
      </c>
      <c r="O26" s="94">
        <v>13.32936989685</v>
      </c>
      <c r="P26" s="95">
        <v>8.0933555132120007E-3</v>
      </c>
      <c r="Q26" s="95">
        <v>4.6586380636379703E-4</v>
      </c>
    </row>
    <row r="27" spans="2:17">
      <c r="B27" s="87" t="s">
        <v>2936</v>
      </c>
      <c r="C27" s="97" t="s">
        <v>2529</v>
      </c>
      <c r="D27" s="84">
        <v>5022</v>
      </c>
      <c r="E27" s="84"/>
      <c r="F27" s="84" t="s">
        <v>1773</v>
      </c>
      <c r="G27" s="107">
        <v>42551</v>
      </c>
      <c r="H27" s="84"/>
      <c r="I27" s="94">
        <v>8.42</v>
      </c>
      <c r="J27" s="97" t="s">
        <v>180</v>
      </c>
      <c r="K27" s="98">
        <v>2.6600000000000002E-2</v>
      </c>
      <c r="L27" s="98">
        <v>2.6600000000000006E-2</v>
      </c>
      <c r="M27" s="94">
        <v>10921.093397260001</v>
      </c>
      <c r="N27" s="96">
        <v>99.93</v>
      </c>
      <c r="O27" s="94">
        <v>10.913445705869998</v>
      </c>
      <c r="P27" s="95">
        <v>6.6264494612469343E-3</v>
      </c>
      <c r="Q27" s="95">
        <v>3.8142683385827017E-4</v>
      </c>
    </row>
    <row r="28" spans="2:17">
      <c r="B28" s="87" t="s">
        <v>2936</v>
      </c>
      <c r="C28" s="97" t="s">
        <v>2529</v>
      </c>
      <c r="D28" s="84">
        <v>6024</v>
      </c>
      <c r="E28" s="84"/>
      <c r="F28" s="84" t="s">
        <v>1773</v>
      </c>
      <c r="G28" s="107">
        <v>43100</v>
      </c>
      <c r="H28" s="84"/>
      <c r="I28" s="94">
        <v>9.1999999999999993</v>
      </c>
      <c r="J28" s="97" t="s">
        <v>180</v>
      </c>
      <c r="K28" s="98">
        <v>2.1400000000000002E-2</v>
      </c>
      <c r="L28" s="98">
        <v>2.1399999999999995E-2</v>
      </c>
      <c r="M28" s="94">
        <v>10094.25219922</v>
      </c>
      <c r="N28" s="96">
        <v>104.74</v>
      </c>
      <c r="O28" s="94">
        <v>10.572720768500002</v>
      </c>
      <c r="P28" s="95">
        <v>6.4195673601654757E-3</v>
      </c>
      <c r="Q28" s="95">
        <v>3.6951843777693969E-4</v>
      </c>
    </row>
    <row r="29" spans="2:17">
      <c r="B29" s="87" t="s">
        <v>2936</v>
      </c>
      <c r="C29" s="97" t="s">
        <v>2529</v>
      </c>
      <c r="D29" s="84">
        <v>5209</v>
      </c>
      <c r="E29" s="84"/>
      <c r="F29" s="84" t="s">
        <v>1773</v>
      </c>
      <c r="G29" s="107">
        <v>42643</v>
      </c>
      <c r="H29" s="84"/>
      <c r="I29" s="94">
        <v>7.0900000000000007</v>
      </c>
      <c r="J29" s="97" t="s">
        <v>180</v>
      </c>
      <c r="K29" s="98">
        <v>2.3000000000000003E-2</v>
      </c>
      <c r="L29" s="98">
        <v>2.3000000000000003E-2</v>
      </c>
      <c r="M29" s="94">
        <v>9708.1122505499989</v>
      </c>
      <c r="N29" s="96">
        <v>101.32</v>
      </c>
      <c r="O29" s="94">
        <v>9.8362622457999986</v>
      </c>
      <c r="P29" s="95">
        <v>5.972402888696003E-3</v>
      </c>
      <c r="Q29" s="95">
        <v>3.4377908375877558E-4</v>
      </c>
    </row>
    <row r="30" spans="2:17">
      <c r="B30" s="16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94"/>
      <c r="N30" s="96"/>
      <c r="O30" s="84"/>
      <c r="P30" s="95"/>
      <c r="Q30" s="84"/>
    </row>
    <row r="31" spans="2:17">
      <c r="B31" s="102" t="s">
        <v>41</v>
      </c>
      <c r="C31" s="82"/>
      <c r="D31" s="82"/>
      <c r="E31" s="82"/>
      <c r="F31" s="82"/>
      <c r="G31" s="82"/>
      <c r="H31" s="82"/>
      <c r="I31" s="91">
        <v>5.6187232710472461</v>
      </c>
      <c r="J31" s="82"/>
      <c r="K31" s="82"/>
      <c r="L31" s="104">
        <v>3.1979042242165766E-2</v>
      </c>
      <c r="M31" s="91"/>
      <c r="N31" s="93"/>
      <c r="O31" s="91">
        <v>1049.9636580787401</v>
      </c>
      <c r="P31" s="92">
        <v>0.63751919457138007</v>
      </c>
      <c r="Q31" s="92">
        <v>3.6696413264951995E-2</v>
      </c>
    </row>
    <row r="32" spans="2:17">
      <c r="B32" s="87" t="s">
        <v>2937</v>
      </c>
      <c r="C32" s="97" t="s">
        <v>2529</v>
      </c>
      <c r="D32" s="84" t="s">
        <v>2535</v>
      </c>
      <c r="E32" s="84"/>
      <c r="F32" s="84" t="s">
        <v>387</v>
      </c>
      <c r="G32" s="107">
        <v>43185</v>
      </c>
      <c r="H32" s="84" t="s">
        <v>176</v>
      </c>
      <c r="I32" s="94">
        <v>1.93</v>
      </c>
      <c r="J32" s="97" t="s">
        <v>179</v>
      </c>
      <c r="K32" s="98">
        <v>3.3856000000000004E-2</v>
      </c>
      <c r="L32" s="98">
        <v>3.5299999999999998E-2</v>
      </c>
      <c r="M32" s="94">
        <v>12044.178525000001</v>
      </c>
      <c r="N32" s="96">
        <v>99.9</v>
      </c>
      <c r="O32" s="94">
        <v>42.280918476910003</v>
      </c>
      <c r="P32" s="95">
        <v>2.5672219115146187E-2</v>
      </c>
      <c r="Q32" s="95">
        <v>1.4777254866987768E-3</v>
      </c>
    </row>
    <row r="33" spans="2:17">
      <c r="B33" s="87" t="s">
        <v>2938</v>
      </c>
      <c r="C33" s="97" t="s">
        <v>2536</v>
      </c>
      <c r="D33" s="84" t="s">
        <v>2537</v>
      </c>
      <c r="E33" s="84"/>
      <c r="F33" s="84" t="s">
        <v>387</v>
      </c>
      <c r="G33" s="107">
        <v>42368</v>
      </c>
      <c r="H33" s="84" t="s">
        <v>355</v>
      </c>
      <c r="I33" s="94">
        <v>10.07</v>
      </c>
      <c r="J33" s="97" t="s">
        <v>180</v>
      </c>
      <c r="K33" s="98">
        <v>3.1699999999999999E-2</v>
      </c>
      <c r="L33" s="98">
        <v>1.8500000000000003E-2</v>
      </c>
      <c r="M33" s="94">
        <v>1871.1163995099998</v>
      </c>
      <c r="N33" s="96">
        <v>114</v>
      </c>
      <c r="O33" s="94">
        <v>2.13307278043</v>
      </c>
      <c r="P33" s="95">
        <v>1.2951637235046917E-3</v>
      </c>
      <c r="Q33" s="95">
        <v>7.4551266296313395E-5</v>
      </c>
    </row>
    <row r="34" spans="2:17">
      <c r="B34" s="87" t="s">
        <v>2938</v>
      </c>
      <c r="C34" s="97" t="s">
        <v>2536</v>
      </c>
      <c r="D34" s="84" t="s">
        <v>2538</v>
      </c>
      <c r="E34" s="84"/>
      <c r="F34" s="84" t="s">
        <v>387</v>
      </c>
      <c r="G34" s="107">
        <v>42388</v>
      </c>
      <c r="H34" s="84" t="s">
        <v>355</v>
      </c>
      <c r="I34" s="94">
        <v>10.069999999999999</v>
      </c>
      <c r="J34" s="97" t="s">
        <v>180</v>
      </c>
      <c r="K34" s="98">
        <v>3.1899999999999998E-2</v>
      </c>
      <c r="L34" s="98">
        <v>1.8599999999999995E-2</v>
      </c>
      <c r="M34" s="94">
        <v>2619.5629608200002</v>
      </c>
      <c r="N34" s="96">
        <v>114.18</v>
      </c>
      <c r="O34" s="94">
        <v>2.9910169371400008</v>
      </c>
      <c r="P34" s="95">
        <v>1.8160921038010349E-3</v>
      </c>
      <c r="Q34" s="95">
        <v>1.0453656444509929E-4</v>
      </c>
    </row>
    <row r="35" spans="2:17">
      <c r="B35" s="87" t="s">
        <v>2938</v>
      </c>
      <c r="C35" s="97" t="s">
        <v>2536</v>
      </c>
      <c r="D35" s="84" t="s">
        <v>2539</v>
      </c>
      <c r="E35" s="84"/>
      <c r="F35" s="84" t="s">
        <v>387</v>
      </c>
      <c r="G35" s="107">
        <v>42509</v>
      </c>
      <c r="H35" s="84" t="s">
        <v>355</v>
      </c>
      <c r="I35" s="94">
        <v>10.18</v>
      </c>
      <c r="J35" s="97" t="s">
        <v>180</v>
      </c>
      <c r="K35" s="98">
        <v>2.7400000000000001E-2</v>
      </c>
      <c r="L35" s="98">
        <v>0.02</v>
      </c>
      <c r="M35" s="94">
        <v>2619.5629608200002</v>
      </c>
      <c r="N35" s="96">
        <v>108.31</v>
      </c>
      <c r="O35" s="94">
        <v>2.83724868462</v>
      </c>
      <c r="P35" s="95">
        <v>1.7227267651600969E-3</v>
      </c>
      <c r="Q35" s="95">
        <v>9.9162337158196121E-5</v>
      </c>
    </row>
    <row r="36" spans="2:17">
      <c r="B36" s="87" t="s">
        <v>2938</v>
      </c>
      <c r="C36" s="97" t="s">
        <v>2536</v>
      </c>
      <c r="D36" s="84" t="s">
        <v>2540</v>
      </c>
      <c r="E36" s="84"/>
      <c r="F36" s="84" t="s">
        <v>387</v>
      </c>
      <c r="G36" s="107">
        <v>42723</v>
      </c>
      <c r="H36" s="84" t="s">
        <v>355</v>
      </c>
      <c r="I36" s="94">
        <v>9.9600000000000009</v>
      </c>
      <c r="J36" s="97" t="s">
        <v>180</v>
      </c>
      <c r="K36" s="98">
        <v>3.15E-2</v>
      </c>
      <c r="L36" s="98">
        <v>2.29E-2</v>
      </c>
      <c r="M36" s="94">
        <v>374.22327939999997</v>
      </c>
      <c r="N36" s="96">
        <v>109.05</v>
      </c>
      <c r="O36" s="94">
        <v>0.40809048852000002</v>
      </c>
      <c r="P36" s="95">
        <v>2.4778526147235547E-4</v>
      </c>
      <c r="Q36" s="95">
        <v>1.426283386191545E-5</v>
      </c>
    </row>
    <row r="37" spans="2:17">
      <c r="B37" s="87" t="s">
        <v>2938</v>
      </c>
      <c r="C37" s="97" t="s">
        <v>2536</v>
      </c>
      <c r="D37" s="84" t="s">
        <v>2541</v>
      </c>
      <c r="E37" s="84"/>
      <c r="F37" s="84" t="s">
        <v>387</v>
      </c>
      <c r="G37" s="107">
        <v>42918</v>
      </c>
      <c r="H37" s="84" t="s">
        <v>355</v>
      </c>
      <c r="I37" s="94">
        <v>9.8600000000000012</v>
      </c>
      <c r="J37" s="97" t="s">
        <v>180</v>
      </c>
      <c r="K37" s="98">
        <v>3.1899999999999998E-2</v>
      </c>
      <c r="L37" s="98">
        <v>2.6300000000000007E-2</v>
      </c>
      <c r="M37" s="94">
        <v>1871.1163995099998</v>
      </c>
      <c r="N37" s="96">
        <v>105.85</v>
      </c>
      <c r="O37" s="94">
        <v>1.9805766737199999</v>
      </c>
      <c r="P37" s="95">
        <v>1.2025708090957056E-3</v>
      </c>
      <c r="Q37" s="95">
        <v>6.9221500727697187E-5</v>
      </c>
    </row>
    <row r="38" spans="2:17">
      <c r="B38" s="87" t="s">
        <v>2939</v>
      </c>
      <c r="C38" s="97" t="s">
        <v>2536</v>
      </c>
      <c r="D38" s="84" t="s">
        <v>2542</v>
      </c>
      <c r="E38" s="84"/>
      <c r="F38" s="84" t="s">
        <v>407</v>
      </c>
      <c r="G38" s="107">
        <v>42229</v>
      </c>
      <c r="H38" s="84" t="s">
        <v>176</v>
      </c>
      <c r="I38" s="94">
        <v>4.45</v>
      </c>
      <c r="J38" s="97" t="s">
        <v>179</v>
      </c>
      <c r="K38" s="98">
        <v>9.8519999999999996E-2</v>
      </c>
      <c r="L38" s="98">
        <v>4.1799999999999997E-2</v>
      </c>
      <c r="M38" s="94">
        <v>3934.3579077000004</v>
      </c>
      <c r="N38" s="96">
        <v>129.44999999999999</v>
      </c>
      <c r="O38" s="94">
        <v>17.896894460870001</v>
      </c>
      <c r="P38" s="95">
        <v>1.0866674912254147E-2</v>
      </c>
      <c r="Q38" s="95">
        <v>6.2549958776388808E-4</v>
      </c>
    </row>
    <row r="39" spans="2:17">
      <c r="B39" s="87" t="s">
        <v>2939</v>
      </c>
      <c r="C39" s="97" t="s">
        <v>2536</v>
      </c>
      <c r="D39" s="84" t="s">
        <v>2543</v>
      </c>
      <c r="E39" s="84"/>
      <c r="F39" s="84" t="s">
        <v>407</v>
      </c>
      <c r="G39" s="107">
        <v>41274</v>
      </c>
      <c r="H39" s="84" t="s">
        <v>176</v>
      </c>
      <c r="I39" s="94">
        <v>4.5999999999999996</v>
      </c>
      <c r="J39" s="97" t="s">
        <v>180</v>
      </c>
      <c r="K39" s="98">
        <v>3.8425000000000001E-2</v>
      </c>
      <c r="L39" s="98">
        <v>6.8000000000000005E-3</v>
      </c>
      <c r="M39" s="94">
        <v>62785.12010072</v>
      </c>
      <c r="N39" s="96">
        <v>147.03</v>
      </c>
      <c r="O39" s="94">
        <v>92.312994236030008</v>
      </c>
      <c r="P39" s="95">
        <v>5.6050802597791299E-2</v>
      </c>
      <c r="Q39" s="95">
        <v>3.2263552744379322E-3</v>
      </c>
    </row>
    <row r="40" spans="2:17">
      <c r="B40" s="87" t="s">
        <v>2940</v>
      </c>
      <c r="C40" s="97" t="s">
        <v>2536</v>
      </c>
      <c r="D40" s="84" t="s">
        <v>2544</v>
      </c>
      <c r="E40" s="84"/>
      <c r="F40" s="84" t="s">
        <v>407</v>
      </c>
      <c r="G40" s="107">
        <v>42124</v>
      </c>
      <c r="H40" s="84" t="s">
        <v>355</v>
      </c>
      <c r="I40" s="94">
        <v>2.7399999999999998</v>
      </c>
      <c r="J40" s="97" t="s">
        <v>180</v>
      </c>
      <c r="K40" s="98">
        <v>0.06</v>
      </c>
      <c r="L40" s="98">
        <v>3.1399999999999997E-2</v>
      </c>
      <c r="M40" s="94">
        <v>27405.809374029999</v>
      </c>
      <c r="N40" s="96">
        <v>110.14</v>
      </c>
      <c r="O40" s="94">
        <v>30.184758273590003</v>
      </c>
      <c r="P40" s="95">
        <v>1.8327646518854827E-2</v>
      </c>
      <c r="Q40" s="95">
        <v>1.0549625745496706E-3</v>
      </c>
    </row>
    <row r="41" spans="2:17">
      <c r="B41" s="87" t="s">
        <v>2940</v>
      </c>
      <c r="C41" s="97" t="s">
        <v>2536</v>
      </c>
      <c r="D41" s="84" t="s">
        <v>2545</v>
      </c>
      <c r="E41" s="84"/>
      <c r="F41" s="84" t="s">
        <v>407</v>
      </c>
      <c r="G41" s="107">
        <v>41416</v>
      </c>
      <c r="H41" s="84" t="s">
        <v>355</v>
      </c>
      <c r="I41" s="94">
        <v>0.97</v>
      </c>
      <c r="J41" s="97" t="s">
        <v>179</v>
      </c>
      <c r="K41" s="98">
        <v>4.9443000000000001E-2</v>
      </c>
      <c r="L41" s="98">
        <v>3.5500000000000004E-2</v>
      </c>
      <c r="M41" s="94">
        <v>1425.8054874500001</v>
      </c>
      <c r="N41" s="96">
        <v>103.29</v>
      </c>
      <c r="O41" s="94">
        <v>5.1751187981800006</v>
      </c>
      <c r="P41" s="95">
        <v>3.1422397743403633E-3</v>
      </c>
      <c r="Q41" s="95">
        <v>1.8087130602285396E-4</v>
      </c>
    </row>
    <row r="42" spans="2:17">
      <c r="B42" s="87" t="s">
        <v>2941</v>
      </c>
      <c r="C42" s="97" t="s">
        <v>2529</v>
      </c>
      <c r="D42" s="84" t="s">
        <v>2546</v>
      </c>
      <c r="E42" s="84"/>
      <c r="F42" s="84" t="s">
        <v>2534</v>
      </c>
      <c r="G42" s="107">
        <v>42723</v>
      </c>
      <c r="H42" s="84" t="s">
        <v>2482</v>
      </c>
      <c r="I42" s="94">
        <v>0.76000000000000012</v>
      </c>
      <c r="J42" s="97" t="s">
        <v>180</v>
      </c>
      <c r="K42" s="98">
        <v>2.0119999999999999E-2</v>
      </c>
      <c r="L42" s="98">
        <v>1.4000000000000002E-2</v>
      </c>
      <c r="M42" s="94">
        <v>35213.576031600001</v>
      </c>
      <c r="N42" s="96">
        <v>101.03</v>
      </c>
      <c r="O42" s="94">
        <v>35.576275815659997</v>
      </c>
      <c r="P42" s="95">
        <v>2.1601279748434819E-2</v>
      </c>
      <c r="Q42" s="95">
        <v>1.2433970544735475E-3</v>
      </c>
    </row>
    <row r="43" spans="2:17">
      <c r="B43" s="87" t="s">
        <v>2942</v>
      </c>
      <c r="C43" s="97" t="s">
        <v>2529</v>
      </c>
      <c r="D43" s="84" t="s">
        <v>2547</v>
      </c>
      <c r="E43" s="84"/>
      <c r="F43" s="84" t="s">
        <v>2534</v>
      </c>
      <c r="G43" s="107">
        <v>42201</v>
      </c>
      <c r="H43" s="84" t="s">
        <v>2482</v>
      </c>
      <c r="I43" s="94">
        <v>7.67</v>
      </c>
      <c r="J43" s="97" t="s">
        <v>180</v>
      </c>
      <c r="K43" s="98">
        <v>4.2030000000000005E-2</v>
      </c>
      <c r="L43" s="98">
        <v>2.18E-2</v>
      </c>
      <c r="M43" s="94">
        <v>1649.7257349900001</v>
      </c>
      <c r="N43" s="96">
        <v>117.33</v>
      </c>
      <c r="O43" s="94">
        <v>1.9356231234100001</v>
      </c>
      <c r="P43" s="95">
        <v>1.1752758156297453E-3</v>
      </c>
      <c r="Q43" s="95">
        <v>6.7650366291557637E-5</v>
      </c>
    </row>
    <row r="44" spans="2:17">
      <c r="B44" s="87" t="s">
        <v>2942</v>
      </c>
      <c r="C44" s="97" t="s">
        <v>2536</v>
      </c>
      <c r="D44" s="84" t="s">
        <v>2548</v>
      </c>
      <c r="E44" s="84"/>
      <c r="F44" s="84" t="s">
        <v>2534</v>
      </c>
      <c r="G44" s="107">
        <v>40742</v>
      </c>
      <c r="H44" s="84" t="s">
        <v>2482</v>
      </c>
      <c r="I44" s="94">
        <v>5.72</v>
      </c>
      <c r="J44" s="97" t="s">
        <v>180</v>
      </c>
      <c r="K44" s="98">
        <v>4.4999999999999998E-2</v>
      </c>
      <c r="L44" s="98">
        <v>7.4000000000000012E-3</v>
      </c>
      <c r="M44" s="94">
        <v>21453.951143939998</v>
      </c>
      <c r="N44" s="96">
        <v>126.41</v>
      </c>
      <c r="O44" s="94">
        <v>27.119940376220001</v>
      </c>
      <c r="P44" s="95">
        <v>1.6466743789121729E-2</v>
      </c>
      <c r="Q44" s="95">
        <v>9.4784665365245748E-4</v>
      </c>
    </row>
    <row r="45" spans="2:17">
      <c r="B45" s="87" t="s">
        <v>2943</v>
      </c>
      <c r="C45" s="97" t="s">
        <v>2529</v>
      </c>
      <c r="D45" s="84" t="s">
        <v>2549</v>
      </c>
      <c r="E45" s="84"/>
      <c r="F45" s="84" t="s">
        <v>1736</v>
      </c>
      <c r="G45" s="107">
        <v>42901</v>
      </c>
      <c r="H45" s="84" t="s">
        <v>2482</v>
      </c>
      <c r="I45" s="94">
        <v>3.8099999999999996</v>
      </c>
      <c r="J45" s="97" t="s">
        <v>180</v>
      </c>
      <c r="K45" s="98">
        <v>0.04</v>
      </c>
      <c r="L45" s="98">
        <v>2.46E-2</v>
      </c>
      <c r="M45" s="94">
        <v>20356.366813000001</v>
      </c>
      <c r="N45" s="96">
        <v>107.21</v>
      </c>
      <c r="O45" s="94">
        <v>21.824060407839998</v>
      </c>
      <c r="P45" s="95">
        <v>1.3251179987450481E-2</v>
      </c>
      <c r="Q45" s="95">
        <v>7.6275472363569556E-4</v>
      </c>
    </row>
    <row r="46" spans="2:17">
      <c r="B46" s="87" t="s">
        <v>2943</v>
      </c>
      <c r="C46" s="97" t="s">
        <v>2529</v>
      </c>
      <c r="D46" s="84" t="s">
        <v>2550</v>
      </c>
      <c r="E46" s="84"/>
      <c r="F46" s="84" t="s">
        <v>1736</v>
      </c>
      <c r="G46" s="107">
        <v>42719</v>
      </c>
      <c r="H46" s="84" t="s">
        <v>2482</v>
      </c>
      <c r="I46" s="94">
        <v>3.79</v>
      </c>
      <c r="J46" s="97" t="s">
        <v>180</v>
      </c>
      <c r="K46" s="98">
        <v>4.1500000000000002E-2</v>
      </c>
      <c r="L46" s="98">
        <v>2.1600000000000001E-2</v>
      </c>
      <c r="M46" s="94">
        <v>51714.079690000006</v>
      </c>
      <c r="N46" s="96">
        <v>109</v>
      </c>
      <c r="O46" s="94">
        <v>56.368349161259999</v>
      </c>
      <c r="P46" s="95">
        <v>3.4225855609480396E-2</v>
      </c>
      <c r="Q46" s="95">
        <v>1.9700836500091347E-3</v>
      </c>
    </row>
    <row r="47" spans="2:17">
      <c r="B47" s="87" t="s">
        <v>2944</v>
      </c>
      <c r="C47" s="97" t="s">
        <v>2536</v>
      </c>
      <c r="D47" s="84" t="s">
        <v>2566</v>
      </c>
      <c r="E47" s="84"/>
      <c r="F47" s="84" t="s">
        <v>495</v>
      </c>
      <c r="G47" s="107">
        <v>42033</v>
      </c>
      <c r="H47" s="84" t="s">
        <v>355</v>
      </c>
      <c r="I47" s="94">
        <v>5.9599999999999991</v>
      </c>
      <c r="J47" s="97" t="s">
        <v>180</v>
      </c>
      <c r="K47" s="98">
        <v>5.5E-2</v>
      </c>
      <c r="L47" s="98">
        <v>3.0500000000000003E-2</v>
      </c>
      <c r="M47" s="94">
        <v>1509.1109190999998</v>
      </c>
      <c r="N47" s="96">
        <v>117.17</v>
      </c>
      <c r="O47" s="94">
        <v>1.7682252646700001</v>
      </c>
      <c r="P47" s="95">
        <v>1.0736348233384718E-3</v>
      </c>
      <c r="Q47" s="95">
        <v>6.1799781886349186E-5</v>
      </c>
    </row>
    <row r="48" spans="2:17">
      <c r="B48" s="87" t="s">
        <v>2944</v>
      </c>
      <c r="C48" s="97" t="s">
        <v>2536</v>
      </c>
      <c r="D48" s="84" t="s">
        <v>2567</v>
      </c>
      <c r="E48" s="84"/>
      <c r="F48" s="84" t="s">
        <v>495</v>
      </c>
      <c r="G48" s="107">
        <v>42054</v>
      </c>
      <c r="H48" s="84" t="s">
        <v>355</v>
      </c>
      <c r="I48" s="94">
        <v>5.910000000000001</v>
      </c>
      <c r="J48" s="97" t="s">
        <v>180</v>
      </c>
      <c r="K48" s="98">
        <v>5.5E-2</v>
      </c>
      <c r="L48" s="98">
        <v>3.3500000000000002E-2</v>
      </c>
      <c r="M48" s="94">
        <v>2947.9133547199999</v>
      </c>
      <c r="N48" s="96">
        <v>115.18</v>
      </c>
      <c r="O48" s="94">
        <v>3.3954066063599999</v>
      </c>
      <c r="P48" s="95">
        <v>2.0616302938426439E-3</v>
      </c>
      <c r="Q48" s="95">
        <v>1.1867005402599434E-4</v>
      </c>
    </row>
    <row r="49" spans="2:17">
      <c r="B49" s="87" t="s">
        <v>2944</v>
      </c>
      <c r="C49" s="97" t="s">
        <v>2536</v>
      </c>
      <c r="D49" s="84" t="s">
        <v>2568</v>
      </c>
      <c r="E49" s="84"/>
      <c r="F49" s="84" t="s">
        <v>495</v>
      </c>
      <c r="G49" s="107">
        <v>42565</v>
      </c>
      <c r="H49" s="84" t="s">
        <v>355</v>
      </c>
      <c r="I49" s="94">
        <v>5.9</v>
      </c>
      <c r="J49" s="97" t="s">
        <v>180</v>
      </c>
      <c r="K49" s="98">
        <v>5.5E-2</v>
      </c>
      <c r="L49" s="98">
        <v>3.39E-2</v>
      </c>
      <c r="M49" s="94">
        <v>3598.1904174900001</v>
      </c>
      <c r="N49" s="96">
        <v>114.98</v>
      </c>
      <c r="O49" s="94">
        <v>4.1371994287499998</v>
      </c>
      <c r="P49" s="95">
        <v>2.5120336568830804E-3</v>
      </c>
      <c r="Q49" s="95">
        <v>1.445958427501572E-4</v>
      </c>
    </row>
    <row r="50" spans="2:17">
      <c r="B50" s="87" t="s">
        <v>2944</v>
      </c>
      <c r="C50" s="97" t="s">
        <v>2536</v>
      </c>
      <c r="D50" s="84" t="s">
        <v>2569</v>
      </c>
      <c r="E50" s="84"/>
      <c r="F50" s="84" t="s">
        <v>495</v>
      </c>
      <c r="G50" s="107">
        <v>41367</v>
      </c>
      <c r="H50" s="84" t="s">
        <v>355</v>
      </c>
      <c r="I50" s="94">
        <v>6.2300000000000013</v>
      </c>
      <c r="J50" s="97" t="s">
        <v>180</v>
      </c>
      <c r="K50" s="98">
        <v>5.5E-2</v>
      </c>
      <c r="L50" s="98">
        <v>1.1700000000000002E-2</v>
      </c>
      <c r="M50" s="94">
        <v>18244.42153087</v>
      </c>
      <c r="N50" s="96">
        <v>136.6</v>
      </c>
      <c r="O50" s="94">
        <v>24.92187955931</v>
      </c>
      <c r="P50" s="95">
        <v>1.5132120489702462E-2</v>
      </c>
      <c r="Q50" s="95">
        <v>8.7102404412859691E-4</v>
      </c>
    </row>
    <row r="51" spans="2:17">
      <c r="B51" s="87" t="s">
        <v>2944</v>
      </c>
      <c r="C51" s="97" t="s">
        <v>2536</v>
      </c>
      <c r="D51" s="84" t="s">
        <v>2570</v>
      </c>
      <c r="E51" s="84"/>
      <c r="F51" s="84" t="s">
        <v>495</v>
      </c>
      <c r="G51" s="107">
        <v>41207</v>
      </c>
      <c r="H51" s="84" t="s">
        <v>355</v>
      </c>
      <c r="I51" s="94">
        <v>6.2299999999999986</v>
      </c>
      <c r="J51" s="97" t="s">
        <v>180</v>
      </c>
      <c r="K51" s="98">
        <v>5.5E-2</v>
      </c>
      <c r="L51" s="98">
        <v>1.15E-2</v>
      </c>
      <c r="M51" s="94">
        <v>259.33212070000002</v>
      </c>
      <c r="N51" s="96">
        <v>131.22999999999999</v>
      </c>
      <c r="O51" s="94">
        <v>0.34032154021000005</v>
      </c>
      <c r="P51" s="95">
        <v>2.0663716552530445E-4</v>
      </c>
      <c r="Q51" s="95">
        <v>1.189429728012032E-5</v>
      </c>
    </row>
    <row r="52" spans="2:17">
      <c r="B52" s="87" t="s">
        <v>2944</v>
      </c>
      <c r="C52" s="97" t="s">
        <v>2536</v>
      </c>
      <c r="D52" s="84" t="s">
        <v>2571</v>
      </c>
      <c r="E52" s="84"/>
      <c r="F52" s="84" t="s">
        <v>495</v>
      </c>
      <c r="G52" s="107">
        <v>41239</v>
      </c>
      <c r="H52" s="84" t="s">
        <v>355</v>
      </c>
      <c r="I52" s="94">
        <v>5.96</v>
      </c>
      <c r="J52" s="97" t="s">
        <v>180</v>
      </c>
      <c r="K52" s="98">
        <v>5.5E-2</v>
      </c>
      <c r="L52" s="98">
        <v>3.0500000000000003E-2</v>
      </c>
      <c r="M52" s="94">
        <v>2286.9906465200002</v>
      </c>
      <c r="N52" s="96">
        <v>117.31</v>
      </c>
      <c r="O52" s="94">
        <v>2.6828688329500001</v>
      </c>
      <c r="P52" s="95">
        <v>1.6289900744304387E-3</v>
      </c>
      <c r="Q52" s="95">
        <v>9.3766734374161996E-5</v>
      </c>
    </row>
    <row r="53" spans="2:17">
      <c r="B53" s="87" t="s">
        <v>2944</v>
      </c>
      <c r="C53" s="97" t="s">
        <v>2536</v>
      </c>
      <c r="D53" s="84" t="s">
        <v>2572</v>
      </c>
      <c r="E53" s="84"/>
      <c r="F53" s="84" t="s">
        <v>495</v>
      </c>
      <c r="G53" s="107">
        <v>41269</v>
      </c>
      <c r="H53" s="84" t="s">
        <v>355</v>
      </c>
      <c r="I53" s="94">
        <v>6.2299999999999995</v>
      </c>
      <c r="J53" s="97" t="s">
        <v>180</v>
      </c>
      <c r="K53" s="98">
        <v>5.5E-2</v>
      </c>
      <c r="L53" s="98">
        <v>1.1800000000000001E-2</v>
      </c>
      <c r="M53" s="94">
        <v>622.64509022999994</v>
      </c>
      <c r="N53" s="96">
        <v>131.75</v>
      </c>
      <c r="O53" s="94">
        <v>0.82033492412999998</v>
      </c>
      <c r="P53" s="95">
        <v>4.9809272548261084E-4</v>
      </c>
      <c r="Q53" s="95">
        <v>2.8670848900267343E-5</v>
      </c>
    </row>
    <row r="54" spans="2:17">
      <c r="B54" s="87" t="s">
        <v>2944</v>
      </c>
      <c r="C54" s="97" t="s">
        <v>2536</v>
      </c>
      <c r="D54" s="84" t="s">
        <v>2573</v>
      </c>
      <c r="E54" s="84"/>
      <c r="F54" s="84" t="s">
        <v>495</v>
      </c>
      <c r="G54" s="107">
        <v>41298</v>
      </c>
      <c r="H54" s="84" t="s">
        <v>355</v>
      </c>
      <c r="I54" s="94">
        <v>6.04</v>
      </c>
      <c r="J54" s="97" t="s">
        <v>180</v>
      </c>
      <c r="K54" s="98">
        <v>5.5E-2</v>
      </c>
      <c r="L54" s="98">
        <v>2.4799999999999999E-2</v>
      </c>
      <c r="M54" s="94">
        <v>1259.9152677400002</v>
      </c>
      <c r="N54" s="96">
        <v>121.58</v>
      </c>
      <c r="O54" s="94">
        <v>1.5318049837000001</v>
      </c>
      <c r="P54" s="95">
        <v>9.3008464810656816E-4</v>
      </c>
      <c r="Q54" s="95">
        <v>5.353685176687588E-5</v>
      </c>
    </row>
    <row r="55" spans="2:17">
      <c r="B55" s="87" t="s">
        <v>2944</v>
      </c>
      <c r="C55" s="97" t="s">
        <v>2536</v>
      </c>
      <c r="D55" s="84" t="s">
        <v>2574</v>
      </c>
      <c r="E55" s="84"/>
      <c r="F55" s="84" t="s">
        <v>495</v>
      </c>
      <c r="G55" s="107">
        <v>41330</v>
      </c>
      <c r="H55" s="84" t="s">
        <v>355</v>
      </c>
      <c r="I55" s="94">
        <v>5.8999999999999995</v>
      </c>
      <c r="J55" s="97" t="s">
        <v>180</v>
      </c>
      <c r="K55" s="98">
        <v>5.5E-2</v>
      </c>
      <c r="L55" s="98">
        <v>3.39E-2</v>
      </c>
      <c r="M55" s="94">
        <v>1953.0834539800001</v>
      </c>
      <c r="N55" s="96">
        <v>115.52</v>
      </c>
      <c r="O55" s="94">
        <v>2.2562020327200001</v>
      </c>
      <c r="P55" s="95">
        <v>1.3699256080176604E-3</v>
      </c>
      <c r="Q55" s="95">
        <v>7.8854655172940139E-5</v>
      </c>
    </row>
    <row r="56" spans="2:17">
      <c r="B56" s="87" t="s">
        <v>2944</v>
      </c>
      <c r="C56" s="97" t="s">
        <v>2536</v>
      </c>
      <c r="D56" s="84" t="s">
        <v>2575</v>
      </c>
      <c r="E56" s="84"/>
      <c r="F56" s="84" t="s">
        <v>495</v>
      </c>
      <c r="G56" s="107">
        <v>41389</v>
      </c>
      <c r="H56" s="84" t="s">
        <v>355</v>
      </c>
      <c r="I56" s="94">
        <v>6.2200000000000015</v>
      </c>
      <c r="J56" s="97" t="s">
        <v>180</v>
      </c>
      <c r="K56" s="98">
        <v>5.5E-2</v>
      </c>
      <c r="L56" s="98">
        <v>1.2000000000000002E-2</v>
      </c>
      <c r="M56" s="94">
        <v>854.89394698000001</v>
      </c>
      <c r="N56" s="96">
        <v>131.28</v>
      </c>
      <c r="O56" s="94">
        <v>1.1223047863099997</v>
      </c>
      <c r="P56" s="95">
        <v>6.8144343656730542E-4</v>
      </c>
      <c r="Q56" s="95">
        <v>3.9224748333695977E-5</v>
      </c>
    </row>
    <row r="57" spans="2:17">
      <c r="B57" s="87" t="s">
        <v>2944</v>
      </c>
      <c r="C57" s="97" t="s">
        <v>2536</v>
      </c>
      <c r="D57" s="84" t="s">
        <v>2576</v>
      </c>
      <c r="E57" s="84"/>
      <c r="F57" s="84" t="s">
        <v>495</v>
      </c>
      <c r="G57" s="107">
        <v>41422</v>
      </c>
      <c r="H57" s="84" t="s">
        <v>355</v>
      </c>
      <c r="I57" s="94">
        <v>6.2200000000000006</v>
      </c>
      <c r="J57" s="97" t="s">
        <v>180</v>
      </c>
      <c r="K57" s="98">
        <v>5.5E-2</v>
      </c>
      <c r="L57" s="98">
        <v>1.24E-2</v>
      </c>
      <c r="M57" s="94">
        <v>313.10883807000005</v>
      </c>
      <c r="N57" s="96">
        <v>130.53</v>
      </c>
      <c r="O57" s="94">
        <v>0.40870096820999996</v>
      </c>
      <c r="P57" s="95">
        <v>2.4815593384494317E-4</v>
      </c>
      <c r="Q57" s="95">
        <v>1.428417023372387E-5</v>
      </c>
    </row>
    <row r="58" spans="2:17">
      <c r="B58" s="87" t="s">
        <v>2944</v>
      </c>
      <c r="C58" s="97" t="s">
        <v>2536</v>
      </c>
      <c r="D58" s="84" t="s">
        <v>2577</v>
      </c>
      <c r="E58" s="84"/>
      <c r="F58" s="84" t="s">
        <v>495</v>
      </c>
      <c r="G58" s="107">
        <v>41450</v>
      </c>
      <c r="H58" s="84" t="s">
        <v>355</v>
      </c>
      <c r="I58" s="94">
        <v>6.2200000000000015</v>
      </c>
      <c r="J58" s="97" t="s">
        <v>180</v>
      </c>
      <c r="K58" s="98">
        <v>5.5E-2</v>
      </c>
      <c r="L58" s="98">
        <v>1.24E-2</v>
      </c>
      <c r="M58" s="94">
        <v>515.82274318999998</v>
      </c>
      <c r="N58" s="96">
        <v>130.47</v>
      </c>
      <c r="O58" s="94">
        <v>0.6729939332299999</v>
      </c>
      <c r="P58" s="95">
        <v>4.0862990539053412E-4</v>
      </c>
      <c r="Q58" s="95">
        <v>2.352125552974284E-5</v>
      </c>
    </row>
    <row r="59" spans="2:17">
      <c r="B59" s="87" t="s">
        <v>2944</v>
      </c>
      <c r="C59" s="97" t="s">
        <v>2536</v>
      </c>
      <c r="D59" s="84" t="s">
        <v>2578</v>
      </c>
      <c r="E59" s="84"/>
      <c r="F59" s="84" t="s">
        <v>495</v>
      </c>
      <c r="G59" s="107">
        <v>41480</v>
      </c>
      <c r="H59" s="84" t="s">
        <v>355</v>
      </c>
      <c r="I59" s="94">
        <v>6.19</v>
      </c>
      <c r="J59" s="97" t="s">
        <v>180</v>
      </c>
      <c r="K59" s="98">
        <v>5.5E-2</v>
      </c>
      <c r="L59" s="98">
        <v>1.4300000000000002E-2</v>
      </c>
      <c r="M59" s="94">
        <v>452.99395931000004</v>
      </c>
      <c r="N59" s="96">
        <v>129.01</v>
      </c>
      <c r="O59" s="94">
        <v>0.58440750926999996</v>
      </c>
      <c r="P59" s="95">
        <v>3.5484180975655868E-4</v>
      </c>
      <c r="Q59" s="95">
        <v>2.0425144537435892E-5</v>
      </c>
    </row>
    <row r="60" spans="2:17">
      <c r="B60" s="87" t="s">
        <v>2944</v>
      </c>
      <c r="C60" s="97" t="s">
        <v>2536</v>
      </c>
      <c r="D60" s="84" t="s">
        <v>2579</v>
      </c>
      <c r="E60" s="84"/>
      <c r="F60" s="84" t="s">
        <v>495</v>
      </c>
      <c r="G60" s="107">
        <v>41512</v>
      </c>
      <c r="H60" s="84" t="s">
        <v>355</v>
      </c>
      <c r="I60" s="94">
        <v>6.04</v>
      </c>
      <c r="J60" s="97" t="s">
        <v>180</v>
      </c>
      <c r="K60" s="98">
        <v>5.5E-2</v>
      </c>
      <c r="L60" s="98">
        <v>2.4799999999999999E-2</v>
      </c>
      <c r="M60" s="94">
        <v>1412.29074636</v>
      </c>
      <c r="N60" s="96">
        <v>121.11</v>
      </c>
      <c r="O60" s="94">
        <v>1.71042532352</v>
      </c>
      <c r="P60" s="95">
        <v>1.0385397306229315E-3</v>
      </c>
      <c r="Q60" s="95">
        <v>5.9779663846252937E-5</v>
      </c>
    </row>
    <row r="61" spans="2:17">
      <c r="B61" s="87" t="s">
        <v>2944</v>
      </c>
      <c r="C61" s="97" t="s">
        <v>2536</v>
      </c>
      <c r="D61" s="84" t="s">
        <v>2580</v>
      </c>
      <c r="E61" s="84"/>
      <c r="F61" s="84" t="s">
        <v>495</v>
      </c>
      <c r="G61" s="107">
        <v>41445</v>
      </c>
      <c r="H61" s="84" t="s">
        <v>355</v>
      </c>
      <c r="I61" s="94">
        <v>6.0599999999999987</v>
      </c>
      <c r="J61" s="97" t="s">
        <v>180</v>
      </c>
      <c r="K61" s="98">
        <v>5.5888E-2</v>
      </c>
      <c r="L61" s="98">
        <v>2.2499999999999999E-2</v>
      </c>
      <c r="M61" s="94">
        <v>710.75114285999996</v>
      </c>
      <c r="N61" s="96">
        <v>125.81</v>
      </c>
      <c r="O61" s="94">
        <v>0.89419607416000013</v>
      </c>
      <c r="P61" s="95">
        <v>5.4293989758702889E-4</v>
      </c>
      <c r="Q61" s="95">
        <v>3.1252308996405494E-5</v>
      </c>
    </row>
    <row r="62" spans="2:17">
      <c r="B62" s="87" t="s">
        <v>2944</v>
      </c>
      <c r="C62" s="97" t="s">
        <v>2536</v>
      </c>
      <c r="D62" s="84" t="s">
        <v>2581</v>
      </c>
      <c r="E62" s="84"/>
      <c r="F62" s="84" t="s">
        <v>495</v>
      </c>
      <c r="G62" s="107">
        <v>41547</v>
      </c>
      <c r="H62" s="84" t="s">
        <v>355</v>
      </c>
      <c r="I62" s="94">
        <v>6.04</v>
      </c>
      <c r="J62" s="97" t="s">
        <v>180</v>
      </c>
      <c r="K62" s="98">
        <v>5.5E-2</v>
      </c>
      <c r="L62" s="98">
        <v>2.4799999999999999E-2</v>
      </c>
      <c r="M62" s="94">
        <v>1033.3855463900002</v>
      </c>
      <c r="N62" s="96">
        <v>121.11</v>
      </c>
      <c r="O62" s="94">
        <v>1.2515332382000002</v>
      </c>
      <c r="P62" s="95">
        <v>7.5990864622548675E-4</v>
      </c>
      <c r="Q62" s="95">
        <v>4.3741305301794188E-5</v>
      </c>
    </row>
    <row r="63" spans="2:17">
      <c r="B63" s="87" t="s">
        <v>2944</v>
      </c>
      <c r="C63" s="97" t="s">
        <v>2536</v>
      </c>
      <c r="D63" s="84" t="s">
        <v>2582</v>
      </c>
      <c r="E63" s="84"/>
      <c r="F63" s="84" t="s">
        <v>495</v>
      </c>
      <c r="G63" s="107">
        <v>41571</v>
      </c>
      <c r="H63" s="84" t="s">
        <v>355</v>
      </c>
      <c r="I63" s="94">
        <v>6.18</v>
      </c>
      <c r="J63" s="97" t="s">
        <v>180</v>
      </c>
      <c r="K63" s="98">
        <v>5.5E-2</v>
      </c>
      <c r="L63" s="98">
        <v>1.5499999999999996E-2</v>
      </c>
      <c r="M63" s="94">
        <v>503.87386560000004</v>
      </c>
      <c r="N63" s="96">
        <v>128.07</v>
      </c>
      <c r="O63" s="94">
        <v>0.64531126120000015</v>
      </c>
      <c r="P63" s="95">
        <v>3.9182148098426234E-4</v>
      </c>
      <c r="Q63" s="95">
        <v>2.2553741306488822E-5</v>
      </c>
    </row>
    <row r="64" spans="2:17">
      <c r="B64" s="87" t="s">
        <v>2944</v>
      </c>
      <c r="C64" s="97" t="s">
        <v>2536</v>
      </c>
      <c r="D64" s="84" t="s">
        <v>2583</v>
      </c>
      <c r="E64" s="84"/>
      <c r="F64" s="84" t="s">
        <v>495</v>
      </c>
      <c r="G64" s="107">
        <v>41597</v>
      </c>
      <c r="H64" s="84" t="s">
        <v>355</v>
      </c>
      <c r="I64" s="94">
        <v>6.1700000000000017</v>
      </c>
      <c r="J64" s="97" t="s">
        <v>180</v>
      </c>
      <c r="K64" s="98">
        <v>5.5E-2</v>
      </c>
      <c r="L64" s="98">
        <v>1.5900000000000004E-2</v>
      </c>
      <c r="M64" s="94">
        <v>130.13021959000002</v>
      </c>
      <c r="N64" s="96">
        <v>127.73</v>
      </c>
      <c r="O64" s="94">
        <v>0.16621532996999996</v>
      </c>
      <c r="P64" s="95">
        <v>1.0092298192662194E-4</v>
      </c>
      <c r="Q64" s="95">
        <v>5.8092548181244374E-6</v>
      </c>
    </row>
    <row r="65" spans="2:17">
      <c r="B65" s="87" t="s">
        <v>2944</v>
      </c>
      <c r="C65" s="97" t="s">
        <v>2536</v>
      </c>
      <c r="D65" s="84" t="s">
        <v>2584</v>
      </c>
      <c r="E65" s="84"/>
      <c r="F65" s="84" t="s">
        <v>495</v>
      </c>
      <c r="G65" s="107">
        <v>41630</v>
      </c>
      <c r="H65" s="84" t="s">
        <v>355</v>
      </c>
      <c r="I65" s="94">
        <v>5.9600000000000009</v>
      </c>
      <c r="J65" s="97" t="s">
        <v>180</v>
      </c>
      <c r="K65" s="98">
        <v>5.5E-2</v>
      </c>
      <c r="L65" s="98">
        <v>3.0500000000000003E-2</v>
      </c>
      <c r="M65" s="94">
        <v>1480.4618217699999</v>
      </c>
      <c r="N65" s="96">
        <v>117.17</v>
      </c>
      <c r="O65" s="94">
        <v>1.73465711954</v>
      </c>
      <c r="P65" s="95">
        <v>1.0532528447034285E-3</v>
      </c>
      <c r="Q65" s="95">
        <v>6.0626569350133959E-5</v>
      </c>
    </row>
    <row r="66" spans="2:17">
      <c r="B66" s="87" t="s">
        <v>2944</v>
      </c>
      <c r="C66" s="97" t="s">
        <v>2536</v>
      </c>
      <c r="D66" s="84" t="s">
        <v>2585</v>
      </c>
      <c r="E66" s="84"/>
      <c r="F66" s="84" t="s">
        <v>495</v>
      </c>
      <c r="G66" s="107">
        <v>41666</v>
      </c>
      <c r="H66" s="84" t="s">
        <v>355</v>
      </c>
      <c r="I66" s="94">
        <v>5.96</v>
      </c>
      <c r="J66" s="97" t="s">
        <v>180</v>
      </c>
      <c r="K66" s="98">
        <v>5.5E-2</v>
      </c>
      <c r="L66" s="98">
        <v>3.0499999999999999E-2</v>
      </c>
      <c r="M66" s="94">
        <v>286.35061912000003</v>
      </c>
      <c r="N66" s="96">
        <v>117.18</v>
      </c>
      <c r="O66" s="94">
        <v>0.33554565528000002</v>
      </c>
      <c r="P66" s="95">
        <v>2.0373733343062933E-4</v>
      </c>
      <c r="Q66" s="95">
        <v>1.172737926753136E-5</v>
      </c>
    </row>
    <row r="67" spans="2:17">
      <c r="B67" s="87" t="s">
        <v>2944</v>
      </c>
      <c r="C67" s="97" t="s">
        <v>2536</v>
      </c>
      <c r="D67" s="84" t="s">
        <v>2586</v>
      </c>
      <c r="E67" s="84"/>
      <c r="F67" s="84" t="s">
        <v>495</v>
      </c>
      <c r="G67" s="107">
        <v>41696</v>
      </c>
      <c r="H67" s="84" t="s">
        <v>355</v>
      </c>
      <c r="I67" s="94">
        <v>5.9600000000000009</v>
      </c>
      <c r="J67" s="97" t="s">
        <v>180</v>
      </c>
      <c r="K67" s="98">
        <v>5.5E-2</v>
      </c>
      <c r="L67" s="98">
        <v>3.0499999999999999E-2</v>
      </c>
      <c r="M67" s="94">
        <v>275.61236222000002</v>
      </c>
      <c r="N67" s="96">
        <v>117.17</v>
      </c>
      <c r="O67" s="94">
        <v>0.32293500364</v>
      </c>
      <c r="P67" s="95">
        <v>1.960803708160717E-4</v>
      </c>
      <c r="Q67" s="95">
        <v>1.1286634789795273E-5</v>
      </c>
    </row>
    <row r="68" spans="2:17">
      <c r="B68" s="87" t="s">
        <v>2944</v>
      </c>
      <c r="C68" s="97" t="s">
        <v>2536</v>
      </c>
      <c r="D68" s="84" t="s">
        <v>2587</v>
      </c>
      <c r="E68" s="84"/>
      <c r="F68" s="84" t="s">
        <v>495</v>
      </c>
      <c r="G68" s="107">
        <v>41725</v>
      </c>
      <c r="H68" s="84" t="s">
        <v>355</v>
      </c>
      <c r="I68" s="94">
        <v>5.96</v>
      </c>
      <c r="J68" s="97" t="s">
        <v>180</v>
      </c>
      <c r="K68" s="98">
        <v>5.5E-2</v>
      </c>
      <c r="L68" s="98">
        <v>3.0500000000000003E-2</v>
      </c>
      <c r="M68" s="94">
        <v>548.89043448000007</v>
      </c>
      <c r="N68" s="96">
        <v>117.18</v>
      </c>
      <c r="O68" s="94">
        <v>0.64318981171</v>
      </c>
      <c r="P68" s="95">
        <v>3.9053337471526672E-4</v>
      </c>
      <c r="Q68" s="95">
        <v>2.2479596276223471E-5</v>
      </c>
    </row>
    <row r="69" spans="2:17">
      <c r="B69" s="87" t="s">
        <v>2944</v>
      </c>
      <c r="C69" s="97" t="s">
        <v>2536</v>
      </c>
      <c r="D69" s="84" t="s">
        <v>2588</v>
      </c>
      <c r="E69" s="84"/>
      <c r="F69" s="84" t="s">
        <v>495</v>
      </c>
      <c r="G69" s="107">
        <v>41787</v>
      </c>
      <c r="H69" s="84" t="s">
        <v>355</v>
      </c>
      <c r="I69" s="94">
        <v>5.9599999999999991</v>
      </c>
      <c r="J69" s="97" t="s">
        <v>180</v>
      </c>
      <c r="K69" s="98">
        <v>5.5E-2</v>
      </c>
      <c r="L69" s="98">
        <v>3.0499999999999999E-2</v>
      </c>
      <c r="M69" s="94">
        <v>345.56330624000003</v>
      </c>
      <c r="N69" s="96">
        <v>117.17</v>
      </c>
      <c r="O69" s="94">
        <v>0.40489652607000004</v>
      </c>
      <c r="P69" s="95">
        <v>2.4584594447509754E-4</v>
      </c>
      <c r="Q69" s="95">
        <v>1.4151204316343933E-5</v>
      </c>
    </row>
    <row r="70" spans="2:17">
      <c r="B70" s="87" t="s">
        <v>2944</v>
      </c>
      <c r="C70" s="97" t="s">
        <v>2536</v>
      </c>
      <c r="D70" s="84" t="s">
        <v>2589</v>
      </c>
      <c r="E70" s="84"/>
      <c r="F70" s="84" t="s">
        <v>495</v>
      </c>
      <c r="G70" s="107">
        <v>41815</v>
      </c>
      <c r="H70" s="84" t="s">
        <v>355</v>
      </c>
      <c r="I70" s="94">
        <v>5.96</v>
      </c>
      <c r="J70" s="97" t="s">
        <v>180</v>
      </c>
      <c r="K70" s="98">
        <v>5.5E-2</v>
      </c>
      <c r="L70" s="98">
        <v>3.0500000000000006E-2</v>
      </c>
      <c r="M70" s="94">
        <v>194.29431092000002</v>
      </c>
      <c r="N70" s="96">
        <v>117.17</v>
      </c>
      <c r="O70" s="94">
        <v>0.22765464311</v>
      </c>
      <c r="P70" s="95">
        <v>1.3822783636292116E-4</v>
      </c>
      <c r="Q70" s="95">
        <v>7.9565695450224956E-6</v>
      </c>
    </row>
    <row r="71" spans="2:17">
      <c r="B71" s="87" t="s">
        <v>2944</v>
      </c>
      <c r="C71" s="97" t="s">
        <v>2536</v>
      </c>
      <c r="D71" s="84" t="s">
        <v>2590</v>
      </c>
      <c r="E71" s="84"/>
      <c r="F71" s="84" t="s">
        <v>495</v>
      </c>
      <c r="G71" s="107">
        <v>41836</v>
      </c>
      <c r="H71" s="84" t="s">
        <v>355</v>
      </c>
      <c r="I71" s="94">
        <v>5.9599999999999991</v>
      </c>
      <c r="J71" s="97" t="s">
        <v>180</v>
      </c>
      <c r="K71" s="98">
        <v>5.5E-2</v>
      </c>
      <c r="L71" s="98">
        <v>3.0499999999999992E-2</v>
      </c>
      <c r="M71" s="94">
        <v>577.61419928999999</v>
      </c>
      <c r="N71" s="96">
        <v>117.17</v>
      </c>
      <c r="O71" s="94">
        <v>0.67679055923000009</v>
      </c>
      <c r="P71" s="95">
        <v>4.1093514893966596E-4</v>
      </c>
      <c r="Q71" s="95">
        <v>2.365394827166441E-5</v>
      </c>
    </row>
    <row r="72" spans="2:17">
      <c r="B72" s="87" t="s">
        <v>2944</v>
      </c>
      <c r="C72" s="97" t="s">
        <v>2536</v>
      </c>
      <c r="D72" s="84" t="s">
        <v>2591</v>
      </c>
      <c r="E72" s="84"/>
      <c r="F72" s="84" t="s">
        <v>495</v>
      </c>
      <c r="G72" s="107">
        <v>40903</v>
      </c>
      <c r="H72" s="84" t="s">
        <v>355</v>
      </c>
      <c r="I72" s="94">
        <v>6.2200000000000015</v>
      </c>
      <c r="J72" s="97" t="s">
        <v>180</v>
      </c>
      <c r="K72" s="98">
        <v>5.6619999999999997E-2</v>
      </c>
      <c r="L72" s="98">
        <v>1.1300000000000001E-2</v>
      </c>
      <c r="M72" s="94">
        <v>729.24078929000007</v>
      </c>
      <c r="N72" s="96">
        <v>135.28</v>
      </c>
      <c r="O72" s="94">
        <v>0.98651697902999991</v>
      </c>
      <c r="P72" s="95">
        <v>5.9899550338058619E-4</v>
      </c>
      <c r="Q72" s="95">
        <v>3.4478940748882553E-5</v>
      </c>
    </row>
    <row r="73" spans="2:17">
      <c r="B73" s="87" t="s">
        <v>2944</v>
      </c>
      <c r="C73" s="97" t="s">
        <v>2536</v>
      </c>
      <c r="D73" s="84" t="s">
        <v>2592</v>
      </c>
      <c r="E73" s="84"/>
      <c r="F73" s="84" t="s">
        <v>495</v>
      </c>
      <c r="G73" s="107">
        <v>41911</v>
      </c>
      <c r="H73" s="84" t="s">
        <v>355</v>
      </c>
      <c r="I73" s="94">
        <v>5.9600000000000009</v>
      </c>
      <c r="J73" s="97" t="s">
        <v>180</v>
      </c>
      <c r="K73" s="98">
        <v>5.5E-2</v>
      </c>
      <c r="L73" s="98">
        <v>3.0500000000000003E-2</v>
      </c>
      <c r="M73" s="94">
        <v>226.71277816000003</v>
      </c>
      <c r="N73" s="96">
        <v>117.17</v>
      </c>
      <c r="O73" s="94">
        <v>0.26563936165000002</v>
      </c>
      <c r="P73" s="95">
        <v>1.6129147955029835E-4</v>
      </c>
      <c r="Q73" s="95">
        <v>9.2841420934355874E-6</v>
      </c>
    </row>
    <row r="74" spans="2:17">
      <c r="B74" s="87" t="s">
        <v>2944</v>
      </c>
      <c r="C74" s="97" t="s">
        <v>2536</v>
      </c>
      <c r="D74" s="84" t="s">
        <v>2593</v>
      </c>
      <c r="E74" s="84"/>
      <c r="F74" s="84" t="s">
        <v>495</v>
      </c>
      <c r="G74" s="107">
        <v>40933</v>
      </c>
      <c r="H74" s="84" t="s">
        <v>355</v>
      </c>
      <c r="I74" s="94">
        <v>5.91</v>
      </c>
      <c r="J74" s="97" t="s">
        <v>180</v>
      </c>
      <c r="K74" s="98">
        <v>5.5309999999999998E-2</v>
      </c>
      <c r="L74" s="98">
        <v>3.39E-2</v>
      </c>
      <c r="M74" s="94">
        <v>2689.1152666399998</v>
      </c>
      <c r="N74" s="96">
        <v>117.42</v>
      </c>
      <c r="O74" s="94">
        <v>3.1575591268399998</v>
      </c>
      <c r="P74" s="95">
        <v>1.9172135491222738E-3</v>
      </c>
      <c r="Q74" s="95">
        <v>1.1035724306788537E-4</v>
      </c>
    </row>
    <row r="75" spans="2:17">
      <c r="B75" s="87" t="s">
        <v>2944</v>
      </c>
      <c r="C75" s="97" t="s">
        <v>2536</v>
      </c>
      <c r="D75" s="84" t="s">
        <v>2594</v>
      </c>
      <c r="E75" s="84"/>
      <c r="F75" s="84" t="s">
        <v>495</v>
      </c>
      <c r="G75" s="107">
        <v>40993</v>
      </c>
      <c r="H75" s="84" t="s">
        <v>355</v>
      </c>
      <c r="I75" s="94">
        <v>5.8999999999999995</v>
      </c>
      <c r="J75" s="97" t="s">
        <v>180</v>
      </c>
      <c r="K75" s="98">
        <v>5.5452000000000001E-2</v>
      </c>
      <c r="L75" s="98">
        <v>3.39E-2</v>
      </c>
      <c r="M75" s="94">
        <v>1564.99520315</v>
      </c>
      <c r="N75" s="96">
        <v>117.52</v>
      </c>
      <c r="O75" s="94">
        <v>1.8391823848600002</v>
      </c>
      <c r="P75" s="95">
        <v>1.1167187203520207E-3</v>
      </c>
      <c r="Q75" s="95">
        <v>6.427974563228279E-5</v>
      </c>
    </row>
    <row r="76" spans="2:17">
      <c r="B76" s="87" t="s">
        <v>2944</v>
      </c>
      <c r="C76" s="97" t="s">
        <v>2536</v>
      </c>
      <c r="D76" s="84" t="s">
        <v>2595</v>
      </c>
      <c r="E76" s="84"/>
      <c r="F76" s="84" t="s">
        <v>495</v>
      </c>
      <c r="G76" s="107">
        <v>41053</v>
      </c>
      <c r="H76" s="84" t="s">
        <v>355</v>
      </c>
      <c r="I76" s="94">
        <v>6.089999999999999</v>
      </c>
      <c r="J76" s="97" t="s">
        <v>180</v>
      </c>
      <c r="K76" s="98">
        <v>5.5E-2</v>
      </c>
      <c r="L76" s="98">
        <v>2.0999999999999998E-2</v>
      </c>
      <c r="M76" s="94">
        <v>1102.34585616</v>
      </c>
      <c r="N76" s="96">
        <v>124.81</v>
      </c>
      <c r="O76" s="94">
        <v>1.3758378758000001</v>
      </c>
      <c r="P76" s="95">
        <v>8.3538420372168372E-4</v>
      </c>
      <c r="Q76" s="95">
        <v>4.8085774100330072E-5</v>
      </c>
    </row>
    <row r="77" spans="2:17">
      <c r="B77" s="87" t="s">
        <v>2944</v>
      </c>
      <c r="C77" s="97" t="s">
        <v>2536</v>
      </c>
      <c r="D77" s="84" t="s">
        <v>2596</v>
      </c>
      <c r="E77" s="84"/>
      <c r="F77" s="84" t="s">
        <v>495</v>
      </c>
      <c r="G77" s="107">
        <v>41085</v>
      </c>
      <c r="H77" s="84" t="s">
        <v>355</v>
      </c>
      <c r="I77" s="94">
        <v>6.0299999999999994</v>
      </c>
      <c r="J77" s="97" t="s">
        <v>180</v>
      </c>
      <c r="K77" s="98">
        <v>5.5E-2</v>
      </c>
      <c r="L77" s="98">
        <v>2.53E-2</v>
      </c>
      <c r="M77" s="94">
        <v>2028.3926782300002</v>
      </c>
      <c r="N77" s="96">
        <v>121.68</v>
      </c>
      <c r="O77" s="94">
        <v>2.4681482374099999</v>
      </c>
      <c r="P77" s="95">
        <v>1.4986155609191508E-3</v>
      </c>
      <c r="Q77" s="95">
        <v>8.6262212051122167E-5</v>
      </c>
    </row>
    <row r="78" spans="2:17">
      <c r="B78" s="87" t="s">
        <v>2944</v>
      </c>
      <c r="C78" s="97" t="s">
        <v>2536</v>
      </c>
      <c r="D78" s="84" t="s">
        <v>2597</v>
      </c>
      <c r="E78" s="84"/>
      <c r="F78" s="84" t="s">
        <v>495</v>
      </c>
      <c r="G78" s="107">
        <v>41115</v>
      </c>
      <c r="H78" s="84" t="s">
        <v>355</v>
      </c>
      <c r="I78" s="94">
        <v>6.04</v>
      </c>
      <c r="J78" s="97" t="s">
        <v>180</v>
      </c>
      <c r="K78" s="98">
        <v>5.5E-2</v>
      </c>
      <c r="L78" s="98">
        <v>2.4799999999999996E-2</v>
      </c>
      <c r="M78" s="94">
        <v>899.49140610000006</v>
      </c>
      <c r="N78" s="96">
        <v>122.41</v>
      </c>
      <c r="O78" s="94">
        <v>1.1010674102500002</v>
      </c>
      <c r="P78" s="95">
        <v>6.6854848084535695E-4</v>
      </c>
      <c r="Q78" s="95">
        <v>3.8482498330503485E-5</v>
      </c>
    </row>
    <row r="79" spans="2:17">
      <c r="B79" s="87" t="s">
        <v>2944</v>
      </c>
      <c r="C79" s="97" t="s">
        <v>2536</v>
      </c>
      <c r="D79" s="84" t="s">
        <v>2598</v>
      </c>
      <c r="E79" s="84"/>
      <c r="F79" s="84" t="s">
        <v>495</v>
      </c>
      <c r="G79" s="107">
        <v>41179</v>
      </c>
      <c r="H79" s="84" t="s">
        <v>355</v>
      </c>
      <c r="I79" s="94">
        <v>6.1</v>
      </c>
      <c r="J79" s="97" t="s">
        <v>180</v>
      </c>
      <c r="K79" s="98">
        <v>5.5E-2</v>
      </c>
      <c r="L79" s="98">
        <v>2.0499999999999997E-2</v>
      </c>
      <c r="M79" s="94">
        <v>1134.25873159</v>
      </c>
      <c r="N79" s="96">
        <v>124.23</v>
      </c>
      <c r="O79" s="94">
        <v>1.4090896228800003</v>
      </c>
      <c r="P79" s="95">
        <v>8.5557407110749685E-4</v>
      </c>
      <c r="Q79" s="95">
        <v>4.924792846942714E-5</v>
      </c>
    </row>
    <row r="80" spans="2:17">
      <c r="B80" s="87" t="s">
        <v>2945</v>
      </c>
      <c r="C80" s="97" t="s">
        <v>2536</v>
      </c>
      <c r="D80" s="84" t="s">
        <v>2551</v>
      </c>
      <c r="E80" s="84"/>
      <c r="F80" s="84" t="s">
        <v>495</v>
      </c>
      <c r="G80" s="107">
        <v>42122</v>
      </c>
      <c r="H80" s="84" t="s">
        <v>176</v>
      </c>
      <c r="I80" s="94">
        <v>6.4200000000000008</v>
      </c>
      <c r="J80" s="97" t="s">
        <v>180</v>
      </c>
      <c r="K80" s="98">
        <v>2.4799999999999999E-2</v>
      </c>
      <c r="L80" s="98">
        <v>1.7299999999999996E-2</v>
      </c>
      <c r="M80" s="94">
        <v>54283.134149229998</v>
      </c>
      <c r="N80" s="96">
        <v>105.06</v>
      </c>
      <c r="O80" s="94">
        <v>57.029860823390003</v>
      </c>
      <c r="P80" s="95">
        <v>3.4627513684782146E-2</v>
      </c>
      <c r="Q80" s="95">
        <v>1.9932035981581279E-3</v>
      </c>
    </row>
    <row r="81" spans="2:17">
      <c r="B81" s="87" t="s">
        <v>2946</v>
      </c>
      <c r="C81" s="97" t="s">
        <v>2536</v>
      </c>
      <c r="D81" s="84" t="s">
        <v>2552</v>
      </c>
      <c r="E81" s="84"/>
      <c r="F81" s="84" t="s">
        <v>1736</v>
      </c>
      <c r="G81" s="107">
        <v>42732</v>
      </c>
      <c r="H81" s="84" t="s">
        <v>2482</v>
      </c>
      <c r="I81" s="94">
        <v>4.370000000000001</v>
      </c>
      <c r="J81" s="97" t="s">
        <v>180</v>
      </c>
      <c r="K81" s="98">
        <v>2.1613000000000004E-2</v>
      </c>
      <c r="L81" s="98">
        <v>1.18E-2</v>
      </c>
      <c r="M81" s="94">
        <v>10567.156590460001</v>
      </c>
      <c r="N81" s="96">
        <v>104.37</v>
      </c>
      <c r="O81" s="94">
        <v>11.028941767039999</v>
      </c>
      <c r="P81" s="95">
        <v>6.6965766083407667E-3</v>
      </c>
      <c r="Q81" s="95">
        <v>3.8546344137183302E-4</v>
      </c>
    </row>
    <row r="82" spans="2:17">
      <c r="B82" s="87" t="s">
        <v>2939</v>
      </c>
      <c r="C82" s="97" t="s">
        <v>2536</v>
      </c>
      <c r="D82" s="84" t="s">
        <v>2553</v>
      </c>
      <c r="E82" s="84"/>
      <c r="F82" s="84" t="s">
        <v>495</v>
      </c>
      <c r="G82" s="107">
        <v>41455</v>
      </c>
      <c r="H82" s="84" t="s">
        <v>176</v>
      </c>
      <c r="I82" s="94">
        <v>4.8000000000000007</v>
      </c>
      <c r="J82" s="97" t="s">
        <v>180</v>
      </c>
      <c r="K82" s="98">
        <v>4.7039999999999998E-2</v>
      </c>
      <c r="L82" s="98">
        <v>6.000000000000001E-3</v>
      </c>
      <c r="M82" s="94">
        <v>14552.532200940001</v>
      </c>
      <c r="N82" s="96">
        <v>145.41</v>
      </c>
      <c r="O82" s="94">
        <v>21.160836975909998</v>
      </c>
      <c r="P82" s="95">
        <v>1.2848482556075983E-2</v>
      </c>
      <c r="Q82" s="95">
        <v>7.3957494883316818E-4</v>
      </c>
    </row>
    <row r="83" spans="2:17">
      <c r="B83" s="87" t="s">
        <v>2947</v>
      </c>
      <c r="C83" s="97" t="s">
        <v>2536</v>
      </c>
      <c r="D83" s="84" t="s">
        <v>2554</v>
      </c>
      <c r="E83" s="84"/>
      <c r="F83" s="84" t="s">
        <v>1736</v>
      </c>
      <c r="G83" s="107">
        <v>42242</v>
      </c>
      <c r="H83" s="84" t="s">
        <v>2482</v>
      </c>
      <c r="I83" s="94">
        <v>5.6400000000000006</v>
      </c>
      <c r="J83" s="97" t="s">
        <v>180</v>
      </c>
      <c r="K83" s="98">
        <v>2.3599999999999999E-2</v>
      </c>
      <c r="L83" s="98">
        <v>1.03E-2</v>
      </c>
      <c r="M83" s="94">
        <v>19317.412763840002</v>
      </c>
      <c r="N83" s="96">
        <v>108.28</v>
      </c>
      <c r="O83" s="94">
        <v>20.916895808749999</v>
      </c>
      <c r="P83" s="95">
        <v>1.2700365832974141E-2</v>
      </c>
      <c r="Q83" s="95">
        <v>7.3104916242755274E-4</v>
      </c>
    </row>
    <row r="84" spans="2:17">
      <c r="B84" s="87" t="s">
        <v>2948</v>
      </c>
      <c r="C84" s="97" t="s">
        <v>2536</v>
      </c>
      <c r="D84" s="84" t="s">
        <v>2555</v>
      </c>
      <c r="E84" s="84"/>
      <c r="F84" s="84" t="s">
        <v>495</v>
      </c>
      <c r="G84" s="107">
        <v>42516</v>
      </c>
      <c r="H84" s="84" t="s">
        <v>355</v>
      </c>
      <c r="I84" s="94">
        <v>5.9200000000000008</v>
      </c>
      <c r="J84" s="97" t="s">
        <v>180</v>
      </c>
      <c r="K84" s="98">
        <v>2.3269999999999999E-2</v>
      </c>
      <c r="L84" s="98">
        <v>1.4600000000000002E-2</v>
      </c>
      <c r="M84" s="94">
        <v>17273.469250090002</v>
      </c>
      <c r="N84" s="96">
        <v>105.73</v>
      </c>
      <c r="O84" s="94">
        <v>18.26323989694</v>
      </c>
      <c r="P84" s="95">
        <v>1.1089113322899339E-2</v>
      </c>
      <c r="Q84" s="95">
        <v>6.3830342475035403E-4</v>
      </c>
    </row>
    <row r="85" spans="2:17">
      <c r="B85" s="87" t="s">
        <v>2949</v>
      </c>
      <c r="C85" s="97" t="s">
        <v>2536</v>
      </c>
      <c r="D85" s="84" t="s">
        <v>2556</v>
      </c>
      <c r="E85" s="84"/>
      <c r="F85" s="84" t="s">
        <v>495</v>
      </c>
      <c r="G85" s="107">
        <v>41767</v>
      </c>
      <c r="H85" s="84" t="s">
        <v>176</v>
      </c>
      <c r="I85" s="94">
        <v>6.9900000000000011</v>
      </c>
      <c r="J85" s="97" t="s">
        <v>180</v>
      </c>
      <c r="K85" s="98">
        <v>5.3499999999999999E-2</v>
      </c>
      <c r="L85" s="98">
        <v>1.9100000000000002E-2</v>
      </c>
      <c r="M85" s="94">
        <v>355.30624523</v>
      </c>
      <c r="N85" s="96">
        <v>125.65</v>
      </c>
      <c r="O85" s="94">
        <v>0.44644228200999997</v>
      </c>
      <c r="P85" s="95">
        <v>2.7107178601821656E-4</v>
      </c>
      <c r="Q85" s="95">
        <v>1.5603235743954295E-5</v>
      </c>
    </row>
    <row r="86" spans="2:17">
      <c r="B86" s="87" t="s">
        <v>2949</v>
      </c>
      <c r="C86" s="97" t="s">
        <v>2536</v>
      </c>
      <c r="D86" s="84" t="s">
        <v>2557</v>
      </c>
      <c r="E86" s="84"/>
      <c r="F86" s="84" t="s">
        <v>495</v>
      </c>
      <c r="G86" s="107">
        <v>41269</v>
      </c>
      <c r="H86" s="84" t="s">
        <v>176</v>
      </c>
      <c r="I86" s="94">
        <v>7.12</v>
      </c>
      <c r="J86" s="97" t="s">
        <v>180</v>
      </c>
      <c r="K86" s="98">
        <v>5.3499999999999999E-2</v>
      </c>
      <c r="L86" s="98">
        <v>1.1900000000000001E-2</v>
      </c>
      <c r="M86" s="94">
        <v>1764.6492099400002</v>
      </c>
      <c r="N86" s="96">
        <v>132.80000000000001</v>
      </c>
      <c r="O86" s="94">
        <v>2.3434540051399999</v>
      </c>
      <c r="P86" s="95">
        <v>1.4229034484923935E-3</v>
      </c>
      <c r="Q86" s="95">
        <v>8.1904126850812617E-5</v>
      </c>
    </row>
    <row r="87" spans="2:17">
      <c r="B87" s="87" t="s">
        <v>2949</v>
      </c>
      <c r="C87" s="97" t="s">
        <v>2536</v>
      </c>
      <c r="D87" s="84" t="s">
        <v>2558</v>
      </c>
      <c r="E87" s="84"/>
      <c r="F87" s="84" t="s">
        <v>495</v>
      </c>
      <c r="G87" s="107">
        <v>41767</v>
      </c>
      <c r="H87" s="84" t="s">
        <v>176</v>
      </c>
      <c r="I87" s="94">
        <v>6.9900000000000011</v>
      </c>
      <c r="J87" s="97" t="s">
        <v>180</v>
      </c>
      <c r="K87" s="98">
        <v>5.3499999999999999E-2</v>
      </c>
      <c r="L87" s="98">
        <v>1.9099999999999995E-2</v>
      </c>
      <c r="M87" s="94">
        <v>278.06578180000002</v>
      </c>
      <c r="N87" s="96">
        <v>125.65</v>
      </c>
      <c r="O87" s="94">
        <v>0.34938964310999998</v>
      </c>
      <c r="P87" s="95">
        <v>2.1214315576850655E-4</v>
      </c>
      <c r="Q87" s="95">
        <v>1.2211229060555859E-5</v>
      </c>
    </row>
    <row r="88" spans="2:17">
      <c r="B88" s="87" t="s">
        <v>2949</v>
      </c>
      <c r="C88" s="97" t="s">
        <v>2536</v>
      </c>
      <c r="D88" s="84" t="s">
        <v>2559</v>
      </c>
      <c r="E88" s="84"/>
      <c r="F88" s="84" t="s">
        <v>495</v>
      </c>
      <c r="G88" s="107">
        <v>41767</v>
      </c>
      <c r="H88" s="84" t="s">
        <v>176</v>
      </c>
      <c r="I88" s="94">
        <v>6.990000000000002</v>
      </c>
      <c r="J88" s="97" t="s">
        <v>180</v>
      </c>
      <c r="K88" s="98">
        <v>5.3499999999999999E-2</v>
      </c>
      <c r="L88" s="98">
        <v>1.9100000000000002E-2</v>
      </c>
      <c r="M88" s="94">
        <v>355.30627786000002</v>
      </c>
      <c r="N88" s="96">
        <v>125.65</v>
      </c>
      <c r="O88" s="94">
        <v>0.44644232216999996</v>
      </c>
      <c r="P88" s="95">
        <v>2.7107181040265179E-4</v>
      </c>
      <c r="Q88" s="95">
        <v>1.560323714755331E-5</v>
      </c>
    </row>
    <row r="89" spans="2:17">
      <c r="B89" s="87" t="s">
        <v>2949</v>
      </c>
      <c r="C89" s="97" t="s">
        <v>2536</v>
      </c>
      <c r="D89" s="84" t="s">
        <v>2560</v>
      </c>
      <c r="E89" s="84"/>
      <c r="F89" s="84" t="s">
        <v>495</v>
      </c>
      <c r="G89" s="107">
        <v>41269</v>
      </c>
      <c r="H89" s="84" t="s">
        <v>176</v>
      </c>
      <c r="I89" s="94">
        <v>7.12</v>
      </c>
      <c r="J89" s="97" t="s">
        <v>180</v>
      </c>
      <c r="K89" s="98">
        <v>5.3499999999999999E-2</v>
      </c>
      <c r="L89" s="98">
        <v>1.1899999999999999E-2</v>
      </c>
      <c r="M89" s="94">
        <v>1874.9400531900001</v>
      </c>
      <c r="N89" s="96">
        <v>132.80000000000001</v>
      </c>
      <c r="O89" s="94">
        <v>2.4899202334300004</v>
      </c>
      <c r="P89" s="95">
        <v>1.5118351283394938E-3</v>
      </c>
      <c r="Q89" s="95">
        <v>8.7023147115307902E-5</v>
      </c>
    </row>
    <row r="90" spans="2:17">
      <c r="B90" s="87" t="s">
        <v>2949</v>
      </c>
      <c r="C90" s="97" t="s">
        <v>2536</v>
      </c>
      <c r="D90" s="84" t="s">
        <v>2561</v>
      </c>
      <c r="E90" s="84"/>
      <c r="F90" s="84" t="s">
        <v>495</v>
      </c>
      <c r="G90" s="107">
        <v>41281</v>
      </c>
      <c r="H90" s="84" t="s">
        <v>176</v>
      </c>
      <c r="I90" s="94">
        <v>7.1099999999999994</v>
      </c>
      <c r="J90" s="97" t="s">
        <v>180</v>
      </c>
      <c r="K90" s="98">
        <v>5.3499999999999999E-2</v>
      </c>
      <c r="L90" s="98">
        <v>1.21E-2</v>
      </c>
      <c r="M90" s="94">
        <v>2362.1537084500001</v>
      </c>
      <c r="N90" s="96">
        <v>132.66</v>
      </c>
      <c r="O90" s="94">
        <v>3.1336329157899998</v>
      </c>
      <c r="P90" s="95">
        <v>1.9026859807818113E-3</v>
      </c>
      <c r="Q90" s="95">
        <v>1.095210178120876E-4</v>
      </c>
    </row>
    <row r="91" spans="2:17">
      <c r="B91" s="87" t="s">
        <v>2949</v>
      </c>
      <c r="C91" s="97" t="s">
        <v>2536</v>
      </c>
      <c r="D91" s="84" t="s">
        <v>2562</v>
      </c>
      <c r="E91" s="84"/>
      <c r="F91" s="84" t="s">
        <v>495</v>
      </c>
      <c r="G91" s="107">
        <v>41767</v>
      </c>
      <c r="H91" s="84" t="s">
        <v>176</v>
      </c>
      <c r="I91" s="94">
        <v>6.99</v>
      </c>
      <c r="J91" s="97" t="s">
        <v>180</v>
      </c>
      <c r="K91" s="98">
        <v>5.3499999999999999E-2</v>
      </c>
      <c r="L91" s="98">
        <v>1.9099999999999999E-2</v>
      </c>
      <c r="M91" s="94">
        <v>417.09863002999998</v>
      </c>
      <c r="N91" s="96">
        <v>125.65</v>
      </c>
      <c r="O91" s="94">
        <v>0.52408440819000002</v>
      </c>
      <c r="P91" s="95">
        <v>3.1821469936214777E-4</v>
      </c>
      <c r="Q91" s="95">
        <v>1.8316841617022674E-5</v>
      </c>
    </row>
    <row r="92" spans="2:17">
      <c r="B92" s="87" t="s">
        <v>2949</v>
      </c>
      <c r="C92" s="97" t="s">
        <v>2536</v>
      </c>
      <c r="D92" s="84" t="s">
        <v>2563</v>
      </c>
      <c r="E92" s="84"/>
      <c r="F92" s="84" t="s">
        <v>495</v>
      </c>
      <c r="G92" s="107">
        <v>41281</v>
      </c>
      <c r="H92" s="84" t="s">
        <v>176</v>
      </c>
      <c r="I92" s="94">
        <v>7.1099999999999994</v>
      </c>
      <c r="J92" s="97" t="s">
        <v>180</v>
      </c>
      <c r="K92" s="98">
        <v>5.3499999999999999E-2</v>
      </c>
      <c r="L92" s="98">
        <v>1.2099999999999998E-2</v>
      </c>
      <c r="M92" s="94">
        <v>1701.5513992400001</v>
      </c>
      <c r="N92" s="96">
        <v>132.66</v>
      </c>
      <c r="O92" s="94">
        <v>2.2572779442200002</v>
      </c>
      <c r="P92" s="95">
        <v>1.3705788822787575E-3</v>
      </c>
      <c r="Q92" s="95">
        <v>7.8892258467812992E-5</v>
      </c>
    </row>
    <row r="93" spans="2:17">
      <c r="B93" s="87" t="s">
        <v>2949</v>
      </c>
      <c r="C93" s="97" t="s">
        <v>2536</v>
      </c>
      <c r="D93" s="84" t="s">
        <v>2564</v>
      </c>
      <c r="E93" s="84"/>
      <c r="F93" s="84" t="s">
        <v>495</v>
      </c>
      <c r="G93" s="107">
        <v>41767</v>
      </c>
      <c r="H93" s="84" t="s">
        <v>176</v>
      </c>
      <c r="I93" s="94">
        <v>6.9899999999999984</v>
      </c>
      <c r="J93" s="97" t="s">
        <v>180</v>
      </c>
      <c r="K93" s="98">
        <v>5.3499999999999999E-2</v>
      </c>
      <c r="L93" s="98">
        <v>1.9099999999999995E-2</v>
      </c>
      <c r="M93" s="94">
        <v>339.85816409000006</v>
      </c>
      <c r="N93" s="96">
        <v>125.65</v>
      </c>
      <c r="O93" s="94">
        <v>0.42703176678000004</v>
      </c>
      <c r="P93" s="95">
        <v>2.5928606758841063E-4</v>
      </c>
      <c r="Q93" s="95">
        <v>1.4924834845899303E-5</v>
      </c>
    </row>
    <row r="94" spans="2:17">
      <c r="B94" s="87" t="s">
        <v>2949</v>
      </c>
      <c r="C94" s="97" t="s">
        <v>2536</v>
      </c>
      <c r="D94" s="84" t="s">
        <v>2565</v>
      </c>
      <c r="E94" s="84"/>
      <c r="F94" s="84" t="s">
        <v>495</v>
      </c>
      <c r="G94" s="107">
        <v>41281</v>
      </c>
      <c r="H94" s="84" t="s">
        <v>176</v>
      </c>
      <c r="I94" s="94">
        <v>7.1099999999999994</v>
      </c>
      <c r="J94" s="97" t="s">
        <v>180</v>
      </c>
      <c r="K94" s="98">
        <v>5.3499999999999999E-2</v>
      </c>
      <c r="L94" s="98">
        <v>1.2100000000000001E-2</v>
      </c>
      <c r="M94" s="94">
        <v>2043.52993603</v>
      </c>
      <c r="N94" s="96">
        <v>132.66</v>
      </c>
      <c r="O94" s="94">
        <v>2.7109466492599998</v>
      </c>
      <c r="P94" s="95">
        <v>1.6460384233914194E-3</v>
      </c>
      <c r="Q94" s="95">
        <v>9.4748058959028613E-5</v>
      </c>
    </row>
    <row r="95" spans="2:17">
      <c r="B95" s="87" t="s">
        <v>2950</v>
      </c>
      <c r="C95" s="97" t="s">
        <v>2529</v>
      </c>
      <c r="D95" s="84">
        <v>4069</v>
      </c>
      <c r="E95" s="84"/>
      <c r="F95" s="84" t="s">
        <v>565</v>
      </c>
      <c r="G95" s="107">
        <v>42052</v>
      </c>
      <c r="H95" s="84" t="s">
        <v>176</v>
      </c>
      <c r="I95" s="94">
        <v>6.07</v>
      </c>
      <c r="J95" s="97" t="s">
        <v>180</v>
      </c>
      <c r="K95" s="98">
        <v>2.9779E-2</v>
      </c>
      <c r="L95" s="98">
        <v>1.2699999999999999E-2</v>
      </c>
      <c r="M95" s="94">
        <v>9089.4816518100015</v>
      </c>
      <c r="N95" s="96">
        <v>112.24</v>
      </c>
      <c r="O95" s="94">
        <v>10.202033905910001</v>
      </c>
      <c r="P95" s="95">
        <v>6.1944929128184166E-3</v>
      </c>
      <c r="Q95" s="95">
        <v>3.5656286717520848E-4</v>
      </c>
    </row>
    <row r="96" spans="2:17">
      <c r="B96" s="87" t="s">
        <v>2951</v>
      </c>
      <c r="C96" s="97" t="s">
        <v>2529</v>
      </c>
      <c r="D96" s="84">
        <v>2963</v>
      </c>
      <c r="E96" s="84"/>
      <c r="F96" s="84" t="s">
        <v>565</v>
      </c>
      <c r="G96" s="107">
        <v>41423</v>
      </c>
      <c r="H96" s="84" t="s">
        <v>176</v>
      </c>
      <c r="I96" s="94">
        <v>5.1999999999999984</v>
      </c>
      <c r="J96" s="97" t="s">
        <v>180</v>
      </c>
      <c r="K96" s="98">
        <v>0.05</v>
      </c>
      <c r="L96" s="98">
        <v>1.2199999999999999E-2</v>
      </c>
      <c r="M96" s="94">
        <v>6724.4556775700003</v>
      </c>
      <c r="N96" s="96">
        <v>121.97</v>
      </c>
      <c r="O96" s="94">
        <v>8.201818276840001</v>
      </c>
      <c r="P96" s="95">
        <v>4.9799976805289924E-3</v>
      </c>
      <c r="Q96" s="95">
        <v>2.8665498152735674E-4</v>
      </c>
    </row>
    <row r="97" spans="2:17">
      <c r="B97" s="87" t="s">
        <v>2951</v>
      </c>
      <c r="C97" s="97" t="s">
        <v>2529</v>
      </c>
      <c r="D97" s="84">
        <v>2968</v>
      </c>
      <c r="E97" s="84"/>
      <c r="F97" s="84" t="s">
        <v>565</v>
      </c>
      <c r="G97" s="107">
        <v>41423</v>
      </c>
      <c r="H97" s="84" t="s">
        <v>176</v>
      </c>
      <c r="I97" s="94">
        <v>5.1999999999999993</v>
      </c>
      <c r="J97" s="97" t="s">
        <v>180</v>
      </c>
      <c r="K97" s="98">
        <v>0.05</v>
      </c>
      <c r="L97" s="98">
        <v>1.2199999999999999E-2</v>
      </c>
      <c r="M97" s="94">
        <v>2162.7186590000001</v>
      </c>
      <c r="N97" s="96">
        <v>121.97</v>
      </c>
      <c r="O97" s="94">
        <v>2.63786784866</v>
      </c>
      <c r="P97" s="95">
        <v>1.6016662798983723E-3</v>
      </c>
      <c r="Q97" s="95">
        <v>9.2193942112135324E-5</v>
      </c>
    </row>
    <row r="98" spans="2:17">
      <c r="B98" s="87" t="s">
        <v>2951</v>
      </c>
      <c r="C98" s="97" t="s">
        <v>2529</v>
      </c>
      <c r="D98" s="84">
        <v>4605</v>
      </c>
      <c r="E98" s="84"/>
      <c r="F98" s="84" t="s">
        <v>565</v>
      </c>
      <c r="G98" s="107">
        <v>42352</v>
      </c>
      <c r="H98" s="84" t="s">
        <v>176</v>
      </c>
      <c r="I98" s="94">
        <v>7.1899999999999995</v>
      </c>
      <c r="J98" s="97" t="s">
        <v>180</v>
      </c>
      <c r="K98" s="98">
        <v>0.05</v>
      </c>
      <c r="L98" s="98">
        <v>2.0999999999999998E-2</v>
      </c>
      <c r="M98" s="94">
        <v>6374.5828820500001</v>
      </c>
      <c r="N98" s="96">
        <v>123.19</v>
      </c>
      <c r="O98" s="94">
        <v>7.8528483534200015</v>
      </c>
      <c r="P98" s="95">
        <v>4.768109371065552E-3</v>
      </c>
      <c r="Q98" s="95">
        <v>2.7445842174328601E-4</v>
      </c>
    </row>
    <row r="99" spans="2:17">
      <c r="B99" s="87" t="s">
        <v>2951</v>
      </c>
      <c r="C99" s="97" t="s">
        <v>2529</v>
      </c>
      <c r="D99" s="84">
        <v>4606</v>
      </c>
      <c r="E99" s="84"/>
      <c r="F99" s="84" t="s">
        <v>565</v>
      </c>
      <c r="G99" s="107">
        <v>36979</v>
      </c>
      <c r="H99" s="84" t="s">
        <v>176</v>
      </c>
      <c r="I99" s="94">
        <v>9.2899999999999991</v>
      </c>
      <c r="J99" s="97" t="s">
        <v>180</v>
      </c>
      <c r="K99" s="98">
        <v>4.0999999999999995E-2</v>
      </c>
      <c r="L99" s="98">
        <v>2.1899999999999999E-2</v>
      </c>
      <c r="M99" s="94">
        <v>16478.155506939998</v>
      </c>
      <c r="N99" s="96">
        <v>119.66</v>
      </c>
      <c r="O99" s="94">
        <v>19.717760695519999</v>
      </c>
      <c r="P99" s="95">
        <v>1.1972272393085463E-2</v>
      </c>
      <c r="Q99" s="95">
        <v>6.8913918074673623E-4</v>
      </c>
    </row>
    <row r="100" spans="2:17">
      <c r="B100" s="87" t="s">
        <v>2951</v>
      </c>
      <c r="C100" s="97" t="s">
        <v>2529</v>
      </c>
      <c r="D100" s="84">
        <v>5150</v>
      </c>
      <c r="E100" s="84"/>
      <c r="F100" s="84" t="s">
        <v>565</v>
      </c>
      <c r="G100" s="107">
        <v>42631</v>
      </c>
      <c r="H100" s="84" t="s">
        <v>176</v>
      </c>
      <c r="I100" s="94">
        <v>9.11</v>
      </c>
      <c r="J100" s="97" t="s">
        <v>180</v>
      </c>
      <c r="K100" s="98">
        <v>4.0999999999999995E-2</v>
      </c>
      <c r="L100" s="98">
        <v>2.75E-2</v>
      </c>
      <c r="M100" s="94">
        <v>4889.90492292</v>
      </c>
      <c r="N100" s="96">
        <v>113.81</v>
      </c>
      <c r="O100" s="94">
        <v>5.5652007922100006</v>
      </c>
      <c r="P100" s="95">
        <v>3.3790905993544931E-3</v>
      </c>
      <c r="Q100" s="95">
        <v>1.9450473985649236E-4</v>
      </c>
    </row>
    <row r="101" spans="2:17">
      <c r="B101" s="87" t="s">
        <v>2952</v>
      </c>
      <c r="C101" s="97" t="s">
        <v>2536</v>
      </c>
      <c r="D101" s="84" t="s">
        <v>2599</v>
      </c>
      <c r="E101" s="84"/>
      <c r="F101" s="84" t="s">
        <v>889</v>
      </c>
      <c r="G101" s="107">
        <v>42093</v>
      </c>
      <c r="H101" s="84" t="s">
        <v>2482</v>
      </c>
      <c r="I101" s="94">
        <v>2.02</v>
      </c>
      <c r="J101" s="97" t="s">
        <v>180</v>
      </c>
      <c r="K101" s="98">
        <v>4.4000000000000004E-2</v>
      </c>
      <c r="L101" s="98">
        <v>3.1800000000000002E-2</v>
      </c>
      <c r="M101" s="94">
        <v>928.71471111000005</v>
      </c>
      <c r="N101" s="96">
        <v>102.6</v>
      </c>
      <c r="O101" s="94">
        <v>0.95286132526</v>
      </c>
      <c r="P101" s="95">
        <v>5.785603910610943E-4</v>
      </c>
      <c r="Q101" s="95">
        <v>3.3302669770412709E-5</v>
      </c>
    </row>
    <row r="102" spans="2:17">
      <c r="B102" s="87" t="s">
        <v>2952</v>
      </c>
      <c r="C102" s="97" t="s">
        <v>2536</v>
      </c>
      <c r="D102" s="84" t="s">
        <v>2600</v>
      </c>
      <c r="E102" s="84"/>
      <c r="F102" s="84" t="s">
        <v>889</v>
      </c>
      <c r="G102" s="107">
        <v>42093</v>
      </c>
      <c r="H102" s="84" t="s">
        <v>2482</v>
      </c>
      <c r="I102" s="94">
        <v>2.1400000000000006</v>
      </c>
      <c r="J102" s="97" t="s">
        <v>180</v>
      </c>
      <c r="K102" s="98">
        <v>4.4500000000000005E-2</v>
      </c>
      <c r="L102" s="98">
        <v>3.1100000000000006E-2</v>
      </c>
      <c r="M102" s="94">
        <v>515.95264070999997</v>
      </c>
      <c r="N102" s="96">
        <v>102.97</v>
      </c>
      <c r="O102" s="94">
        <v>0.53127644672999996</v>
      </c>
      <c r="P102" s="95">
        <v>3.225815768079224E-4</v>
      </c>
      <c r="Q102" s="95">
        <v>1.8568204620351986E-5</v>
      </c>
    </row>
    <row r="103" spans="2:17">
      <c r="B103" s="87" t="s">
        <v>2952</v>
      </c>
      <c r="C103" s="97" t="s">
        <v>2536</v>
      </c>
      <c r="D103" s="84">
        <v>4985</v>
      </c>
      <c r="E103" s="84"/>
      <c r="F103" s="84" t="s">
        <v>889</v>
      </c>
      <c r="G103" s="107">
        <v>42551</v>
      </c>
      <c r="H103" s="84" t="s">
        <v>2482</v>
      </c>
      <c r="I103" s="94">
        <v>2.14</v>
      </c>
      <c r="J103" s="97" t="s">
        <v>180</v>
      </c>
      <c r="K103" s="98">
        <v>4.4500000000000005E-2</v>
      </c>
      <c r="L103" s="98">
        <v>3.1099999999999996E-2</v>
      </c>
      <c r="M103" s="94">
        <v>590.71730539999999</v>
      </c>
      <c r="N103" s="96">
        <v>102.97</v>
      </c>
      <c r="O103" s="94">
        <v>0.60826162558999997</v>
      </c>
      <c r="P103" s="95">
        <v>3.6932560346363376E-4</v>
      </c>
      <c r="Q103" s="95">
        <v>2.1258850069826148E-5</v>
      </c>
    </row>
    <row r="104" spans="2:17">
      <c r="B104" s="87" t="s">
        <v>2952</v>
      </c>
      <c r="C104" s="97" t="s">
        <v>2536</v>
      </c>
      <c r="D104" s="84">
        <v>4987</v>
      </c>
      <c r="E104" s="84"/>
      <c r="F104" s="84" t="s">
        <v>889</v>
      </c>
      <c r="G104" s="107">
        <v>37314</v>
      </c>
      <c r="H104" s="84" t="s">
        <v>2482</v>
      </c>
      <c r="I104" s="94">
        <v>2.76</v>
      </c>
      <c r="J104" s="97" t="s">
        <v>180</v>
      </c>
      <c r="K104" s="98">
        <v>3.4000000000000002E-2</v>
      </c>
      <c r="L104" s="98">
        <v>2.0199999999999996E-2</v>
      </c>
      <c r="M104" s="94">
        <v>2285.46487776</v>
      </c>
      <c r="N104" s="96">
        <v>104.32</v>
      </c>
      <c r="O104" s="94">
        <v>2.3841969752300001</v>
      </c>
      <c r="P104" s="95">
        <v>1.4476418527946447E-3</v>
      </c>
      <c r="Q104" s="95">
        <v>8.3328100772729163E-5</v>
      </c>
    </row>
    <row r="105" spans="2:17">
      <c r="B105" s="87" t="s">
        <v>2952</v>
      </c>
      <c r="C105" s="97" t="s">
        <v>2536</v>
      </c>
      <c r="D105" s="84" t="s">
        <v>2601</v>
      </c>
      <c r="E105" s="84"/>
      <c r="F105" s="84" t="s">
        <v>889</v>
      </c>
      <c r="G105" s="107">
        <v>42093</v>
      </c>
      <c r="H105" s="84" t="s">
        <v>2482</v>
      </c>
      <c r="I105" s="94">
        <v>2.76</v>
      </c>
      <c r="J105" s="97" t="s">
        <v>180</v>
      </c>
      <c r="K105" s="98">
        <v>3.4000000000000002E-2</v>
      </c>
      <c r="L105" s="98">
        <v>2.0199999999999999E-2</v>
      </c>
      <c r="M105" s="94">
        <v>2078.0984416600004</v>
      </c>
      <c r="N105" s="96">
        <v>104.32</v>
      </c>
      <c r="O105" s="94">
        <v>2.1678723064600005</v>
      </c>
      <c r="P105" s="95">
        <v>1.3162933746458628E-3</v>
      </c>
      <c r="Q105" s="95">
        <v>7.5767515810089975E-5</v>
      </c>
    </row>
    <row r="106" spans="2:17">
      <c r="B106" s="87" t="s">
        <v>2952</v>
      </c>
      <c r="C106" s="97" t="s">
        <v>2536</v>
      </c>
      <c r="D106" s="84" t="s">
        <v>2602</v>
      </c>
      <c r="E106" s="84"/>
      <c r="F106" s="84" t="s">
        <v>889</v>
      </c>
      <c r="G106" s="107">
        <v>42093</v>
      </c>
      <c r="H106" s="84" t="s">
        <v>2482</v>
      </c>
      <c r="I106" s="94">
        <v>2.02</v>
      </c>
      <c r="J106" s="97" t="s">
        <v>180</v>
      </c>
      <c r="K106" s="98">
        <v>4.4000000000000004E-2</v>
      </c>
      <c r="L106" s="98">
        <v>3.1800000000000009E-2</v>
      </c>
      <c r="M106" s="94">
        <v>412.76208796999998</v>
      </c>
      <c r="N106" s="96">
        <v>102.6</v>
      </c>
      <c r="O106" s="94">
        <v>0.42349391675999998</v>
      </c>
      <c r="P106" s="95">
        <v>2.5713794819598148E-4</v>
      </c>
      <c r="Q106" s="95">
        <v>1.4801186369683562E-5</v>
      </c>
    </row>
    <row r="107" spans="2:17">
      <c r="B107" s="87" t="s">
        <v>2952</v>
      </c>
      <c r="C107" s="97" t="s">
        <v>2536</v>
      </c>
      <c r="D107" s="84">
        <v>4983</v>
      </c>
      <c r="E107" s="84"/>
      <c r="F107" s="84" t="s">
        <v>889</v>
      </c>
      <c r="G107" s="107">
        <v>37307</v>
      </c>
      <c r="H107" s="84" t="s">
        <v>2482</v>
      </c>
      <c r="I107" s="94">
        <v>2.02</v>
      </c>
      <c r="J107" s="97" t="s">
        <v>180</v>
      </c>
      <c r="K107" s="98">
        <v>4.4000000000000004E-2</v>
      </c>
      <c r="L107" s="98">
        <v>3.1799999999999995E-2</v>
      </c>
      <c r="M107" s="94">
        <v>493.12052109000001</v>
      </c>
      <c r="N107" s="96">
        <v>102.6</v>
      </c>
      <c r="O107" s="94">
        <v>0.50594167137000001</v>
      </c>
      <c r="P107" s="95">
        <v>3.0719875335695799E-4</v>
      </c>
      <c r="Q107" s="95">
        <v>1.7682749795861708E-5</v>
      </c>
    </row>
    <row r="108" spans="2:17">
      <c r="B108" s="87" t="s">
        <v>2952</v>
      </c>
      <c r="C108" s="97" t="s">
        <v>2536</v>
      </c>
      <c r="D108" s="84" t="s">
        <v>2603</v>
      </c>
      <c r="E108" s="84"/>
      <c r="F108" s="84" t="s">
        <v>889</v>
      </c>
      <c r="G108" s="107">
        <v>42093</v>
      </c>
      <c r="H108" s="84" t="s">
        <v>2482</v>
      </c>
      <c r="I108" s="94">
        <v>3.12</v>
      </c>
      <c r="J108" s="97" t="s">
        <v>180</v>
      </c>
      <c r="K108" s="98">
        <v>3.5000000000000003E-2</v>
      </c>
      <c r="L108" s="98">
        <v>2.1700000000000001E-2</v>
      </c>
      <c r="M108" s="94">
        <v>773.92895981000004</v>
      </c>
      <c r="N108" s="96">
        <v>105.34</v>
      </c>
      <c r="O108" s="94">
        <v>0.81525673731000003</v>
      </c>
      <c r="P108" s="95">
        <v>4.9500934107548451E-4</v>
      </c>
      <c r="Q108" s="95">
        <v>2.8493365383814645E-5</v>
      </c>
    </row>
    <row r="109" spans="2:17">
      <c r="B109" s="87" t="s">
        <v>2952</v>
      </c>
      <c r="C109" s="97" t="s">
        <v>2536</v>
      </c>
      <c r="D109" s="84">
        <v>4989</v>
      </c>
      <c r="E109" s="84"/>
      <c r="F109" s="84" t="s">
        <v>889</v>
      </c>
      <c r="G109" s="107">
        <v>37315</v>
      </c>
      <c r="H109" s="84" t="s">
        <v>2482</v>
      </c>
      <c r="I109" s="94">
        <v>3.12</v>
      </c>
      <c r="J109" s="97" t="s">
        <v>180</v>
      </c>
      <c r="K109" s="98">
        <v>3.5000000000000003E-2</v>
      </c>
      <c r="L109" s="98">
        <v>2.1700000000000001E-2</v>
      </c>
      <c r="M109" s="94">
        <v>759.49367622</v>
      </c>
      <c r="N109" s="96">
        <v>105.34</v>
      </c>
      <c r="O109" s="94">
        <v>0.80005060511000003</v>
      </c>
      <c r="P109" s="95">
        <v>4.8577644898622043E-4</v>
      </c>
      <c r="Q109" s="95">
        <v>2.7961908407109604E-5</v>
      </c>
    </row>
    <row r="110" spans="2:17">
      <c r="B110" s="87" t="s">
        <v>2952</v>
      </c>
      <c r="C110" s="97" t="s">
        <v>2536</v>
      </c>
      <c r="D110" s="84">
        <v>4986</v>
      </c>
      <c r="E110" s="84"/>
      <c r="F110" s="84" t="s">
        <v>889</v>
      </c>
      <c r="G110" s="107">
        <v>37312</v>
      </c>
      <c r="H110" s="84" t="s">
        <v>2482</v>
      </c>
      <c r="I110" s="94">
        <v>2.0199999999999996</v>
      </c>
      <c r="J110" s="97" t="s">
        <v>180</v>
      </c>
      <c r="K110" s="98">
        <v>4.4000000000000004E-2</v>
      </c>
      <c r="L110" s="98">
        <v>3.1800000000000002E-2</v>
      </c>
      <c r="M110" s="94">
        <v>1109.52117559</v>
      </c>
      <c r="N110" s="96">
        <v>102.6</v>
      </c>
      <c r="O110" s="94">
        <v>1.13836876372</v>
      </c>
      <c r="P110" s="95">
        <v>6.9119719695818951E-4</v>
      </c>
      <c r="Q110" s="95">
        <v>3.9786187150345014E-5</v>
      </c>
    </row>
    <row r="111" spans="2:17">
      <c r="B111" s="87" t="s">
        <v>2952</v>
      </c>
      <c r="C111" s="97" t="s">
        <v>2529</v>
      </c>
      <c r="D111" s="84" t="s">
        <v>2604</v>
      </c>
      <c r="E111" s="84"/>
      <c r="F111" s="84" t="s">
        <v>889</v>
      </c>
      <c r="G111" s="107">
        <v>43184</v>
      </c>
      <c r="H111" s="84" t="s">
        <v>2482</v>
      </c>
      <c r="I111" s="94">
        <v>0.96999999999999986</v>
      </c>
      <c r="J111" s="97" t="s">
        <v>180</v>
      </c>
      <c r="K111" s="98">
        <v>0.03</v>
      </c>
      <c r="L111" s="98">
        <v>3.1899999999999998E-2</v>
      </c>
      <c r="M111" s="94">
        <v>4472.4820661499998</v>
      </c>
      <c r="N111" s="96">
        <v>99.91</v>
      </c>
      <c r="O111" s="94">
        <v>4.46845702262</v>
      </c>
      <c r="P111" s="95">
        <v>2.7131673559542329E-3</v>
      </c>
      <c r="Q111" s="95">
        <v>1.5617335352234007E-4</v>
      </c>
    </row>
    <row r="112" spans="2:17">
      <c r="B112" s="87" t="s">
        <v>2952</v>
      </c>
      <c r="C112" s="97" t="s">
        <v>2529</v>
      </c>
      <c r="D112" s="84" t="s">
        <v>2605</v>
      </c>
      <c r="E112" s="84"/>
      <c r="F112" s="84" t="s">
        <v>889</v>
      </c>
      <c r="G112" s="107">
        <v>42871</v>
      </c>
      <c r="H112" s="84" t="s">
        <v>2482</v>
      </c>
      <c r="I112" s="94">
        <v>3.1100000000000003</v>
      </c>
      <c r="J112" s="97" t="s">
        <v>180</v>
      </c>
      <c r="K112" s="98">
        <v>4.7E-2</v>
      </c>
      <c r="L112" s="98">
        <v>4.1100000000000005E-2</v>
      </c>
      <c r="M112" s="94">
        <v>5367.4949018400002</v>
      </c>
      <c r="N112" s="96">
        <v>102.01</v>
      </c>
      <c r="O112" s="94">
        <v>5.4753813884799998</v>
      </c>
      <c r="P112" s="95">
        <v>3.3245538604090605E-3</v>
      </c>
      <c r="Q112" s="95">
        <v>1.9136553600583822E-4</v>
      </c>
    </row>
    <row r="113" spans="2:17">
      <c r="B113" s="87" t="s">
        <v>2953</v>
      </c>
      <c r="C113" s="97" t="s">
        <v>2529</v>
      </c>
      <c r="D113" s="84">
        <v>4099</v>
      </c>
      <c r="E113" s="84"/>
      <c r="F113" s="84" t="s">
        <v>565</v>
      </c>
      <c r="G113" s="107">
        <v>42052</v>
      </c>
      <c r="H113" s="84" t="s">
        <v>176</v>
      </c>
      <c r="I113" s="94">
        <v>6.07</v>
      </c>
      <c r="J113" s="97" t="s">
        <v>180</v>
      </c>
      <c r="K113" s="98">
        <v>2.9779E-2</v>
      </c>
      <c r="L113" s="98">
        <v>1.2699999999999999E-2</v>
      </c>
      <c r="M113" s="94">
        <v>6649.7510320000001</v>
      </c>
      <c r="N113" s="96">
        <v>112.2</v>
      </c>
      <c r="O113" s="94">
        <v>7.4610204385300003</v>
      </c>
      <c r="P113" s="95">
        <v>4.5301984540645334E-3</v>
      </c>
      <c r="Q113" s="95">
        <v>2.6076396767060072E-4</v>
      </c>
    </row>
    <row r="114" spans="2:17">
      <c r="B114" s="87" t="s">
        <v>2953</v>
      </c>
      <c r="C114" s="97" t="s">
        <v>2529</v>
      </c>
      <c r="D114" s="84" t="s">
        <v>2606</v>
      </c>
      <c r="E114" s="84"/>
      <c r="F114" s="84" t="s">
        <v>565</v>
      </c>
      <c r="G114" s="107">
        <v>42054</v>
      </c>
      <c r="H114" s="84" t="s">
        <v>176</v>
      </c>
      <c r="I114" s="94">
        <v>6.07</v>
      </c>
      <c r="J114" s="97" t="s">
        <v>180</v>
      </c>
      <c r="K114" s="98">
        <v>2.9779E-2</v>
      </c>
      <c r="L114" s="98">
        <v>1.2800000000000001E-2</v>
      </c>
      <c r="M114" s="94">
        <v>188.05856982999998</v>
      </c>
      <c r="N114" s="96">
        <v>112.16</v>
      </c>
      <c r="O114" s="94">
        <v>0.21092648707</v>
      </c>
      <c r="P114" s="95">
        <v>1.2807079856144192E-4</v>
      </c>
      <c r="Q114" s="95">
        <v>7.3719175692315324E-6</v>
      </c>
    </row>
    <row r="115" spans="2:17">
      <c r="B115" s="87" t="s">
        <v>2942</v>
      </c>
      <c r="C115" s="97" t="s">
        <v>2529</v>
      </c>
      <c r="D115" s="84" t="s">
        <v>2607</v>
      </c>
      <c r="E115" s="84"/>
      <c r="F115" s="84" t="s">
        <v>889</v>
      </c>
      <c r="G115" s="107">
        <v>40742</v>
      </c>
      <c r="H115" s="84" t="s">
        <v>2482</v>
      </c>
      <c r="I115" s="94">
        <v>8.59</v>
      </c>
      <c r="J115" s="97" t="s">
        <v>180</v>
      </c>
      <c r="K115" s="98">
        <v>0.06</v>
      </c>
      <c r="L115" s="98">
        <v>1.2600000000000002E-2</v>
      </c>
      <c r="M115" s="94">
        <v>20140.081822310003</v>
      </c>
      <c r="N115" s="96">
        <v>151.82</v>
      </c>
      <c r="O115" s="94">
        <v>30.57667254503</v>
      </c>
      <c r="P115" s="95">
        <v>1.8565609870011802E-2</v>
      </c>
      <c r="Q115" s="95">
        <v>1.0686600467988635E-3</v>
      </c>
    </row>
    <row r="116" spans="2:17">
      <c r="B116" s="87" t="s">
        <v>2954</v>
      </c>
      <c r="C116" s="97" t="s">
        <v>2536</v>
      </c>
      <c r="D116" s="84" t="s">
        <v>2608</v>
      </c>
      <c r="E116" s="84"/>
      <c r="F116" s="84" t="s">
        <v>889</v>
      </c>
      <c r="G116" s="107">
        <v>42680</v>
      </c>
      <c r="H116" s="84" t="s">
        <v>2482</v>
      </c>
      <c r="I116" s="94">
        <v>4.4800000000000004</v>
      </c>
      <c r="J116" s="97" t="s">
        <v>180</v>
      </c>
      <c r="K116" s="98">
        <v>2.3E-2</v>
      </c>
      <c r="L116" s="98">
        <v>2.1099999999999997E-2</v>
      </c>
      <c r="M116" s="94">
        <v>1697.0480576399998</v>
      </c>
      <c r="N116" s="96">
        <v>101.47</v>
      </c>
      <c r="O116" s="94">
        <v>1.72199464142</v>
      </c>
      <c r="P116" s="95">
        <v>1.0455644139751579E-3</v>
      </c>
      <c r="Q116" s="95">
        <v>6.018401352786846E-5</v>
      </c>
    </row>
    <row r="117" spans="2:17">
      <c r="B117" s="87" t="s">
        <v>2955</v>
      </c>
      <c r="C117" s="97" t="s">
        <v>2529</v>
      </c>
      <c r="D117" s="84">
        <v>4100</v>
      </c>
      <c r="E117" s="84"/>
      <c r="F117" s="84" t="s">
        <v>565</v>
      </c>
      <c r="G117" s="107">
        <v>36488</v>
      </c>
      <c r="H117" s="84" t="s">
        <v>176</v>
      </c>
      <c r="I117" s="94">
        <v>6.0500000000000007</v>
      </c>
      <c r="J117" s="97" t="s">
        <v>180</v>
      </c>
      <c r="K117" s="98">
        <v>2.9779E-2</v>
      </c>
      <c r="L117" s="98">
        <v>1.2700000000000003E-2</v>
      </c>
      <c r="M117" s="94">
        <v>7575.0649039499995</v>
      </c>
      <c r="N117" s="96">
        <v>112.19</v>
      </c>
      <c r="O117" s="94">
        <v>8.4984650665599997</v>
      </c>
      <c r="P117" s="95">
        <v>5.1601163170164055E-3</v>
      </c>
      <c r="Q117" s="95">
        <v>2.9702283864843626E-4</v>
      </c>
    </row>
    <row r="118" spans="2:17">
      <c r="B118" s="87" t="s">
        <v>2956</v>
      </c>
      <c r="C118" s="97" t="s">
        <v>2529</v>
      </c>
      <c r="D118" s="84" t="s">
        <v>2609</v>
      </c>
      <c r="E118" s="84"/>
      <c r="F118" s="84" t="s">
        <v>889</v>
      </c>
      <c r="G118" s="107">
        <v>42978</v>
      </c>
      <c r="H118" s="84" t="s">
        <v>2482</v>
      </c>
      <c r="I118" s="94">
        <v>3.7500000000000004</v>
      </c>
      <c r="J118" s="97" t="s">
        <v>180</v>
      </c>
      <c r="K118" s="98">
        <v>2.3E-2</v>
      </c>
      <c r="L118" s="98">
        <v>1.9299999999999998E-2</v>
      </c>
      <c r="M118" s="94">
        <v>1470.3714385399999</v>
      </c>
      <c r="N118" s="96">
        <v>101.6</v>
      </c>
      <c r="O118" s="94">
        <v>1.4938973974600001</v>
      </c>
      <c r="P118" s="95">
        <v>9.0706783827517725E-4</v>
      </c>
      <c r="Q118" s="95">
        <v>5.2211975005821806E-5</v>
      </c>
    </row>
    <row r="119" spans="2:17">
      <c r="B119" s="87" t="s">
        <v>2956</v>
      </c>
      <c r="C119" s="97" t="s">
        <v>2529</v>
      </c>
      <c r="D119" s="84" t="s">
        <v>2610</v>
      </c>
      <c r="E119" s="84"/>
      <c r="F119" s="84" t="s">
        <v>889</v>
      </c>
      <c r="G119" s="107">
        <v>42978</v>
      </c>
      <c r="H119" s="84" t="s">
        <v>2482</v>
      </c>
      <c r="I119" s="94">
        <v>3.6999999999999997</v>
      </c>
      <c r="J119" s="97" t="s">
        <v>180</v>
      </c>
      <c r="K119" s="98">
        <v>2.76E-2</v>
      </c>
      <c r="L119" s="98">
        <v>2.7699999999999995E-2</v>
      </c>
      <c r="M119" s="94">
        <v>3430.8666915999997</v>
      </c>
      <c r="N119" s="96">
        <v>100.26</v>
      </c>
      <c r="O119" s="94">
        <v>3.4397869203600004</v>
      </c>
      <c r="P119" s="95">
        <v>2.0885772284516733E-3</v>
      </c>
      <c r="Q119" s="95">
        <v>1.2022115375296244E-4</v>
      </c>
    </row>
    <row r="120" spans="2:17">
      <c r="B120" s="87" t="s">
        <v>2957</v>
      </c>
      <c r="C120" s="97" t="s">
        <v>2536</v>
      </c>
      <c r="D120" s="84" t="s">
        <v>2611</v>
      </c>
      <c r="E120" s="84"/>
      <c r="F120" s="84" t="s">
        <v>565</v>
      </c>
      <c r="G120" s="107">
        <v>41816</v>
      </c>
      <c r="H120" s="84" t="s">
        <v>176</v>
      </c>
      <c r="I120" s="94">
        <v>8.4999999999999982</v>
      </c>
      <c r="J120" s="97" t="s">
        <v>180</v>
      </c>
      <c r="K120" s="98">
        <v>4.4999999999999998E-2</v>
      </c>
      <c r="L120" s="98">
        <v>1.84E-2</v>
      </c>
      <c r="M120" s="94">
        <v>2210.8650046099997</v>
      </c>
      <c r="N120" s="96">
        <v>122.99</v>
      </c>
      <c r="O120" s="94">
        <v>2.7191428986400004</v>
      </c>
      <c r="P120" s="95">
        <v>1.6510150397371752E-3</v>
      </c>
      <c r="Q120" s="95">
        <v>9.503451930663861E-5</v>
      </c>
    </row>
    <row r="121" spans="2:17">
      <c r="B121" s="87" t="s">
        <v>2957</v>
      </c>
      <c r="C121" s="97" t="s">
        <v>2536</v>
      </c>
      <c r="D121" s="84" t="s">
        <v>2612</v>
      </c>
      <c r="E121" s="84"/>
      <c r="F121" s="84" t="s">
        <v>565</v>
      </c>
      <c r="G121" s="107">
        <v>42625</v>
      </c>
      <c r="H121" s="84" t="s">
        <v>176</v>
      </c>
      <c r="I121" s="94">
        <v>8.240000000000002</v>
      </c>
      <c r="J121" s="97" t="s">
        <v>180</v>
      </c>
      <c r="K121" s="98">
        <v>4.4999999999999998E-2</v>
      </c>
      <c r="L121" s="98">
        <v>3.0400000000000003E-2</v>
      </c>
      <c r="M121" s="94">
        <v>615.63424106000002</v>
      </c>
      <c r="N121" s="96">
        <v>112.8</v>
      </c>
      <c r="O121" s="94">
        <v>0.69443543252999995</v>
      </c>
      <c r="P121" s="95">
        <v>4.2164880110084045E-4</v>
      </c>
      <c r="Q121" s="95">
        <v>2.4270639675831042E-5</v>
      </c>
    </row>
    <row r="122" spans="2:17">
      <c r="B122" s="87" t="s">
        <v>2957</v>
      </c>
      <c r="C122" s="97" t="s">
        <v>2536</v>
      </c>
      <c r="D122" s="84" t="s">
        <v>2613</v>
      </c>
      <c r="E122" s="84"/>
      <c r="F122" s="84" t="s">
        <v>565</v>
      </c>
      <c r="G122" s="107">
        <v>42716</v>
      </c>
      <c r="H122" s="84" t="s">
        <v>176</v>
      </c>
      <c r="I122" s="94">
        <v>8.3000000000000007</v>
      </c>
      <c r="J122" s="97" t="s">
        <v>180</v>
      </c>
      <c r="K122" s="98">
        <v>4.4999999999999998E-2</v>
      </c>
      <c r="L122" s="98">
        <v>2.7800000000000002E-2</v>
      </c>
      <c r="M122" s="94">
        <v>465.76347637999999</v>
      </c>
      <c r="N122" s="96">
        <v>115.15</v>
      </c>
      <c r="O122" s="94">
        <v>0.53632664955999998</v>
      </c>
      <c r="P122" s="95">
        <v>3.256479698357488E-4</v>
      </c>
      <c r="Q122" s="95">
        <v>1.8744710091465742E-5</v>
      </c>
    </row>
    <row r="123" spans="2:17">
      <c r="B123" s="87" t="s">
        <v>2957</v>
      </c>
      <c r="C123" s="97" t="s">
        <v>2536</v>
      </c>
      <c r="D123" s="84" t="s">
        <v>2614</v>
      </c>
      <c r="E123" s="84"/>
      <c r="F123" s="84" t="s">
        <v>565</v>
      </c>
      <c r="G123" s="107">
        <v>42803</v>
      </c>
      <c r="H123" s="84" t="s">
        <v>176</v>
      </c>
      <c r="I123" s="94">
        <v>8.18</v>
      </c>
      <c r="J123" s="97" t="s">
        <v>180</v>
      </c>
      <c r="K123" s="98">
        <v>4.4999999999999998E-2</v>
      </c>
      <c r="L123" s="98">
        <v>3.3300000000000003E-2</v>
      </c>
      <c r="M123" s="94">
        <v>2984.9585903000007</v>
      </c>
      <c r="N123" s="96">
        <v>110.41</v>
      </c>
      <c r="O123" s="94">
        <v>3.2956929156600006</v>
      </c>
      <c r="P123" s="95">
        <v>2.001085920431544E-3</v>
      </c>
      <c r="Q123" s="95">
        <v>1.1518504311733453E-4</v>
      </c>
    </row>
    <row r="124" spans="2:17">
      <c r="B124" s="87" t="s">
        <v>2957</v>
      </c>
      <c r="C124" s="97" t="s">
        <v>2536</v>
      </c>
      <c r="D124" s="84" t="s">
        <v>2615</v>
      </c>
      <c r="E124" s="84"/>
      <c r="F124" s="84" t="s">
        <v>565</v>
      </c>
      <c r="G124" s="107">
        <v>42898</v>
      </c>
      <c r="H124" s="84" t="s">
        <v>176</v>
      </c>
      <c r="I124" s="94">
        <v>8.0699999999999985</v>
      </c>
      <c r="J124" s="97" t="s">
        <v>180</v>
      </c>
      <c r="K124" s="98">
        <v>4.4999999999999998E-2</v>
      </c>
      <c r="L124" s="98">
        <v>3.8499999999999986E-2</v>
      </c>
      <c r="M124" s="94">
        <v>561.39485539000009</v>
      </c>
      <c r="N124" s="96">
        <v>105.75</v>
      </c>
      <c r="O124" s="94">
        <v>0.59367506681000004</v>
      </c>
      <c r="P124" s="95">
        <v>3.604689052975185E-4</v>
      </c>
      <c r="Q124" s="95">
        <v>2.0749047292381587E-5</v>
      </c>
    </row>
    <row r="125" spans="2:17">
      <c r="B125" s="87" t="s">
        <v>2957</v>
      </c>
      <c r="C125" s="97" t="s">
        <v>2536</v>
      </c>
      <c r="D125" s="84" t="s">
        <v>2616</v>
      </c>
      <c r="E125" s="84"/>
      <c r="F125" s="84" t="s">
        <v>565</v>
      </c>
      <c r="G125" s="107">
        <v>42989</v>
      </c>
      <c r="H125" s="84" t="s">
        <v>176</v>
      </c>
      <c r="I125" s="94">
        <v>8.0300000000000011</v>
      </c>
      <c r="J125" s="97" t="s">
        <v>180</v>
      </c>
      <c r="K125" s="98">
        <v>4.4999999999999998E-2</v>
      </c>
      <c r="L125" s="98">
        <v>4.0500000000000001E-2</v>
      </c>
      <c r="M125" s="94">
        <v>707.42818147000014</v>
      </c>
      <c r="N125" s="96">
        <v>104.26</v>
      </c>
      <c r="O125" s="94">
        <v>0.73756460942000002</v>
      </c>
      <c r="P125" s="95">
        <v>4.4783606758561762E-4</v>
      </c>
      <c r="Q125" s="95">
        <v>2.5778011942247114E-5</v>
      </c>
    </row>
    <row r="126" spans="2:17">
      <c r="B126" s="87" t="s">
        <v>2957</v>
      </c>
      <c r="C126" s="97" t="s">
        <v>2536</v>
      </c>
      <c r="D126" s="84" t="s">
        <v>2617</v>
      </c>
      <c r="E126" s="84"/>
      <c r="F126" s="84" t="s">
        <v>565</v>
      </c>
      <c r="G126" s="107">
        <v>43080</v>
      </c>
      <c r="H126" s="84" t="s">
        <v>176</v>
      </c>
      <c r="I126" s="94">
        <v>7.9099999999999993</v>
      </c>
      <c r="J126" s="97" t="s">
        <v>180</v>
      </c>
      <c r="K126" s="98">
        <v>4.4999999999999998E-2</v>
      </c>
      <c r="L126" s="98">
        <v>4.5599999999999995E-2</v>
      </c>
      <c r="M126" s="94">
        <v>219.18568725</v>
      </c>
      <c r="N126" s="96">
        <v>100.15</v>
      </c>
      <c r="O126" s="94">
        <v>0.21951446964000002</v>
      </c>
      <c r="P126" s="95">
        <v>1.3328526830893567E-4</v>
      </c>
      <c r="Q126" s="95">
        <v>7.6720690602627494E-6</v>
      </c>
    </row>
    <row r="127" spans="2:17">
      <c r="B127" s="87" t="s">
        <v>2957</v>
      </c>
      <c r="C127" s="97" t="s">
        <v>2536</v>
      </c>
      <c r="D127" s="84" t="s">
        <v>2618</v>
      </c>
      <c r="E127" s="84"/>
      <c r="F127" s="84" t="s">
        <v>565</v>
      </c>
      <c r="G127" s="107">
        <v>43171</v>
      </c>
      <c r="H127" s="84" t="s">
        <v>176</v>
      </c>
      <c r="I127" s="94">
        <v>7.9099999999999993</v>
      </c>
      <c r="J127" s="97" t="s">
        <v>180</v>
      </c>
      <c r="K127" s="98">
        <v>4.4999999999999998E-2</v>
      </c>
      <c r="L127" s="98">
        <v>4.6199999999999998E-2</v>
      </c>
      <c r="M127" s="94">
        <v>232.85869388</v>
      </c>
      <c r="N127" s="96">
        <v>99.81</v>
      </c>
      <c r="O127" s="94">
        <v>0.2324162612</v>
      </c>
      <c r="P127" s="95">
        <v>1.4111900588696736E-4</v>
      </c>
      <c r="Q127" s="95">
        <v>8.1229889290612226E-6</v>
      </c>
    </row>
    <row r="128" spans="2:17">
      <c r="B128" s="87" t="s">
        <v>2957</v>
      </c>
      <c r="C128" s="97" t="s">
        <v>2536</v>
      </c>
      <c r="D128" s="84" t="s">
        <v>2619</v>
      </c>
      <c r="E128" s="84"/>
      <c r="F128" s="84" t="s">
        <v>565</v>
      </c>
      <c r="G128" s="107">
        <v>41893</v>
      </c>
      <c r="H128" s="84" t="s">
        <v>176</v>
      </c>
      <c r="I128" s="94">
        <v>8.49</v>
      </c>
      <c r="J128" s="97" t="s">
        <v>180</v>
      </c>
      <c r="K128" s="98">
        <v>4.4999999999999998E-2</v>
      </c>
      <c r="L128" s="98">
        <v>1.9100000000000002E-2</v>
      </c>
      <c r="M128" s="94">
        <v>433.74791434000008</v>
      </c>
      <c r="N128" s="96">
        <v>123.67</v>
      </c>
      <c r="O128" s="94">
        <v>0.53641605324999997</v>
      </c>
      <c r="P128" s="95">
        <v>3.2570225416073654E-4</v>
      </c>
      <c r="Q128" s="95">
        <v>1.874783476604891E-5</v>
      </c>
    </row>
    <row r="129" spans="2:17">
      <c r="B129" s="87" t="s">
        <v>2957</v>
      </c>
      <c r="C129" s="97" t="s">
        <v>2536</v>
      </c>
      <c r="D129" s="84" t="s">
        <v>2620</v>
      </c>
      <c r="E129" s="84"/>
      <c r="F129" s="84" t="s">
        <v>565</v>
      </c>
      <c r="G129" s="107">
        <v>42151</v>
      </c>
      <c r="H129" s="84" t="s">
        <v>176</v>
      </c>
      <c r="I129" s="94">
        <v>8.4600000000000026</v>
      </c>
      <c r="J129" s="97" t="s">
        <v>180</v>
      </c>
      <c r="K129" s="98">
        <v>4.4999999999999998E-2</v>
      </c>
      <c r="L129" s="98">
        <v>2.06E-2</v>
      </c>
      <c r="M129" s="94">
        <v>1588.4641173</v>
      </c>
      <c r="N129" s="96">
        <v>122.15</v>
      </c>
      <c r="O129" s="94">
        <v>1.9403089420099997</v>
      </c>
      <c r="P129" s="95">
        <v>1.1781209610562504E-3</v>
      </c>
      <c r="Q129" s="95">
        <v>6.7814136470179651E-5</v>
      </c>
    </row>
    <row r="130" spans="2:17">
      <c r="B130" s="87" t="s">
        <v>2957</v>
      </c>
      <c r="C130" s="97" t="s">
        <v>2536</v>
      </c>
      <c r="D130" s="84" t="s">
        <v>2621</v>
      </c>
      <c r="E130" s="84"/>
      <c r="F130" s="84" t="s">
        <v>565</v>
      </c>
      <c r="G130" s="107">
        <v>42166</v>
      </c>
      <c r="H130" s="84" t="s">
        <v>176</v>
      </c>
      <c r="I130" s="94">
        <v>8.4700000000000006</v>
      </c>
      <c r="J130" s="97" t="s">
        <v>180</v>
      </c>
      <c r="K130" s="98">
        <v>4.4999999999999998E-2</v>
      </c>
      <c r="L130" s="98">
        <v>1.9900000000000004E-2</v>
      </c>
      <c r="M130" s="94">
        <v>1494.57011762</v>
      </c>
      <c r="N130" s="96">
        <v>122.8</v>
      </c>
      <c r="O130" s="94">
        <v>1.8353321251799999</v>
      </c>
      <c r="P130" s="95">
        <v>1.1143809113895887E-3</v>
      </c>
      <c r="Q130" s="95">
        <v>6.4145178383876115E-5</v>
      </c>
    </row>
    <row r="131" spans="2:17">
      <c r="B131" s="87" t="s">
        <v>2957</v>
      </c>
      <c r="C131" s="97" t="s">
        <v>2536</v>
      </c>
      <c r="D131" s="84" t="s">
        <v>2622</v>
      </c>
      <c r="E131" s="84"/>
      <c r="F131" s="84" t="s">
        <v>565</v>
      </c>
      <c r="G131" s="107">
        <v>42257</v>
      </c>
      <c r="H131" s="84" t="s">
        <v>176</v>
      </c>
      <c r="I131" s="94">
        <v>8.4700000000000006</v>
      </c>
      <c r="J131" s="97" t="s">
        <v>180</v>
      </c>
      <c r="K131" s="98">
        <v>4.4999999999999998E-2</v>
      </c>
      <c r="L131" s="98">
        <v>2.0099999999999996E-2</v>
      </c>
      <c r="M131" s="94">
        <v>794.22123552999994</v>
      </c>
      <c r="N131" s="96">
        <v>122.59</v>
      </c>
      <c r="O131" s="94">
        <v>0.97363582218000011</v>
      </c>
      <c r="P131" s="95">
        <v>5.911742948302007E-4</v>
      </c>
      <c r="Q131" s="95">
        <v>3.4028742066803201E-5</v>
      </c>
    </row>
    <row r="132" spans="2:17">
      <c r="B132" s="87" t="s">
        <v>2957</v>
      </c>
      <c r="C132" s="97" t="s">
        <v>2536</v>
      </c>
      <c r="D132" s="84" t="s">
        <v>2623</v>
      </c>
      <c r="E132" s="84"/>
      <c r="F132" s="84" t="s">
        <v>565</v>
      </c>
      <c r="G132" s="107">
        <v>42348</v>
      </c>
      <c r="H132" s="84" t="s">
        <v>176</v>
      </c>
      <c r="I132" s="94">
        <v>8.4599999999999991</v>
      </c>
      <c r="J132" s="97" t="s">
        <v>180</v>
      </c>
      <c r="K132" s="98">
        <v>4.4999999999999998E-2</v>
      </c>
      <c r="L132" s="98">
        <v>2.0999999999999998E-2</v>
      </c>
      <c r="M132" s="94">
        <v>1375.3429916499999</v>
      </c>
      <c r="N132" s="96">
        <v>121.72</v>
      </c>
      <c r="O132" s="94">
        <v>1.6740675066600001</v>
      </c>
      <c r="P132" s="95">
        <v>1.0164639131004715E-3</v>
      </c>
      <c r="Q132" s="95">
        <v>5.8508951795754573E-5</v>
      </c>
    </row>
    <row r="133" spans="2:17">
      <c r="B133" s="87" t="s">
        <v>2957</v>
      </c>
      <c r="C133" s="97" t="s">
        <v>2536</v>
      </c>
      <c r="D133" s="84" t="s">
        <v>2624</v>
      </c>
      <c r="E133" s="84"/>
      <c r="F133" s="84" t="s">
        <v>565</v>
      </c>
      <c r="G133" s="107">
        <v>42439</v>
      </c>
      <c r="H133" s="84" t="s">
        <v>176</v>
      </c>
      <c r="I133" s="94">
        <v>8.43</v>
      </c>
      <c r="J133" s="97" t="s">
        <v>180</v>
      </c>
      <c r="K133" s="98">
        <v>4.4999999999999998E-2</v>
      </c>
      <c r="L133" s="98">
        <v>2.1899999999999999E-2</v>
      </c>
      <c r="M133" s="94">
        <v>1633.4746973200004</v>
      </c>
      <c r="N133" s="96">
        <v>121.16</v>
      </c>
      <c r="O133" s="94">
        <v>1.9791180098100001</v>
      </c>
      <c r="P133" s="95">
        <v>1.2016851344022073E-3</v>
      </c>
      <c r="Q133" s="95">
        <v>6.9170520169232927E-5</v>
      </c>
    </row>
    <row r="134" spans="2:17">
      <c r="B134" s="87" t="s">
        <v>2957</v>
      </c>
      <c r="C134" s="97" t="s">
        <v>2536</v>
      </c>
      <c r="D134" s="84" t="s">
        <v>2625</v>
      </c>
      <c r="E134" s="84"/>
      <c r="F134" s="84" t="s">
        <v>565</v>
      </c>
      <c r="G134" s="107">
        <v>42549</v>
      </c>
      <c r="H134" s="84" t="s">
        <v>176</v>
      </c>
      <c r="I134" s="94">
        <v>8.3400000000000016</v>
      </c>
      <c r="J134" s="97" t="s">
        <v>180</v>
      </c>
      <c r="K134" s="98">
        <v>4.4999999999999998E-2</v>
      </c>
      <c r="L134" s="98">
        <v>2.6300000000000004E-2</v>
      </c>
      <c r="M134" s="94">
        <v>1148.9670278799999</v>
      </c>
      <c r="N134" s="96">
        <v>116.7</v>
      </c>
      <c r="O134" s="94">
        <v>1.34084450247</v>
      </c>
      <c r="P134" s="95">
        <v>8.1413685195952943E-4</v>
      </c>
      <c r="Q134" s="95">
        <v>4.6862749589555879E-5</v>
      </c>
    </row>
    <row r="135" spans="2:17">
      <c r="B135" s="87" t="s">
        <v>2957</v>
      </c>
      <c r="C135" s="97" t="s">
        <v>2536</v>
      </c>
      <c r="D135" s="84" t="s">
        <v>2626</v>
      </c>
      <c r="E135" s="84"/>
      <c r="F135" s="84" t="s">
        <v>565</v>
      </c>
      <c r="G135" s="107">
        <v>42604</v>
      </c>
      <c r="H135" s="84" t="s">
        <v>176</v>
      </c>
      <c r="I135" s="94">
        <v>8.25</v>
      </c>
      <c r="J135" s="97" t="s">
        <v>180</v>
      </c>
      <c r="K135" s="98">
        <v>4.4999999999999998E-2</v>
      </c>
      <c r="L135" s="98">
        <v>3.0299999999999997E-2</v>
      </c>
      <c r="M135" s="94">
        <v>1502.47436113</v>
      </c>
      <c r="N135" s="96">
        <v>112.83</v>
      </c>
      <c r="O135" s="94">
        <v>1.6952418415599999</v>
      </c>
      <c r="P135" s="95">
        <v>1.0293205913551587E-3</v>
      </c>
      <c r="Q135" s="95">
        <v>5.9248998499392597E-5</v>
      </c>
    </row>
    <row r="136" spans="2:17">
      <c r="B136" s="87" t="s">
        <v>2954</v>
      </c>
      <c r="C136" s="97" t="s">
        <v>2536</v>
      </c>
      <c r="D136" s="84" t="s">
        <v>2627</v>
      </c>
      <c r="E136" s="84"/>
      <c r="F136" s="84" t="s">
        <v>889</v>
      </c>
      <c r="G136" s="107">
        <v>42680</v>
      </c>
      <c r="H136" s="84" t="s">
        <v>2482</v>
      </c>
      <c r="I136" s="94">
        <v>3.26</v>
      </c>
      <c r="J136" s="97" t="s">
        <v>180</v>
      </c>
      <c r="K136" s="98">
        <v>2.2000000000000002E-2</v>
      </c>
      <c r="L136" s="98">
        <v>1.6399999999999998E-2</v>
      </c>
      <c r="M136" s="94">
        <v>3712.37002884</v>
      </c>
      <c r="N136" s="96">
        <v>101.99</v>
      </c>
      <c r="O136" s="94">
        <v>3.7862460355600005</v>
      </c>
      <c r="P136" s="95">
        <v>2.2989410199741158E-3</v>
      </c>
      <c r="Q136" s="95">
        <v>1.3232996035113839E-4</v>
      </c>
    </row>
    <row r="137" spans="2:17">
      <c r="B137" s="87" t="s">
        <v>2954</v>
      </c>
      <c r="C137" s="97" t="s">
        <v>2536</v>
      </c>
      <c r="D137" s="84" t="s">
        <v>2628</v>
      </c>
      <c r="E137" s="84"/>
      <c r="F137" s="84" t="s">
        <v>889</v>
      </c>
      <c r="G137" s="107">
        <v>42680</v>
      </c>
      <c r="H137" s="84" t="s">
        <v>2482</v>
      </c>
      <c r="I137" s="94">
        <v>4.3900000000000006</v>
      </c>
      <c r="J137" s="97" t="s">
        <v>180</v>
      </c>
      <c r="K137" s="98">
        <v>3.3700000000000001E-2</v>
      </c>
      <c r="L137" s="98">
        <v>3.39E-2</v>
      </c>
      <c r="M137" s="94">
        <v>858.33121878999998</v>
      </c>
      <c r="N137" s="96">
        <v>100.26</v>
      </c>
      <c r="O137" s="94">
        <v>0.86056286982999997</v>
      </c>
      <c r="P137" s="95">
        <v>5.2251841616685155E-4</v>
      </c>
      <c r="Q137" s="95">
        <v>3.0076822629785266E-5</v>
      </c>
    </row>
    <row r="138" spans="2:17">
      <c r="B138" s="87" t="s">
        <v>2954</v>
      </c>
      <c r="C138" s="97" t="s">
        <v>2536</v>
      </c>
      <c r="D138" s="84" t="s">
        <v>2629</v>
      </c>
      <c r="E138" s="84"/>
      <c r="F138" s="84" t="s">
        <v>889</v>
      </c>
      <c r="G138" s="107">
        <v>42717</v>
      </c>
      <c r="H138" s="84" t="s">
        <v>2482</v>
      </c>
      <c r="I138" s="94">
        <v>3.9099999999999997</v>
      </c>
      <c r="J138" s="97" t="s">
        <v>180</v>
      </c>
      <c r="K138" s="98">
        <v>3.85E-2</v>
      </c>
      <c r="L138" s="98">
        <v>4.0699999999999993E-2</v>
      </c>
      <c r="M138" s="94">
        <v>240.58341215000002</v>
      </c>
      <c r="N138" s="96">
        <v>99.59</v>
      </c>
      <c r="O138" s="94">
        <v>0.23959700725000002</v>
      </c>
      <c r="P138" s="95">
        <v>1.4547902673435017E-4</v>
      </c>
      <c r="Q138" s="95">
        <v>8.3739572578923815E-6</v>
      </c>
    </row>
    <row r="139" spans="2:17">
      <c r="B139" s="87" t="s">
        <v>2954</v>
      </c>
      <c r="C139" s="97" t="s">
        <v>2536</v>
      </c>
      <c r="D139" s="84" t="s">
        <v>2630</v>
      </c>
      <c r="E139" s="84"/>
      <c r="F139" s="84" t="s">
        <v>889</v>
      </c>
      <c r="G139" s="107">
        <v>42710</v>
      </c>
      <c r="H139" s="84" t="s">
        <v>2482</v>
      </c>
      <c r="I139" s="94">
        <v>3.9199999999999995</v>
      </c>
      <c r="J139" s="97" t="s">
        <v>180</v>
      </c>
      <c r="K139" s="98">
        <v>3.8399999999999997E-2</v>
      </c>
      <c r="L139" s="98">
        <v>3.9799999999999995E-2</v>
      </c>
      <c r="M139" s="94">
        <v>719.27792159000001</v>
      </c>
      <c r="N139" s="96">
        <v>99.87</v>
      </c>
      <c r="O139" s="94">
        <v>0.71834285372000006</v>
      </c>
      <c r="P139" s="95">
        <v>4.3616496057365204E-4</v>
      </c>
      <c r="Q139" s="95">
        <v>2.5106208222739472E-5</v>
      </c>
    </row>
    <row r="140" spans="2:17">
      <c r="B140" s="87" t="s">
        <v>2954</v>
      </c>
      <c r="C140" s="97" t="s">
        <v>2536</v>
      </c>
      <c r="D140" s="84" t="s">
        <v>2631</v>
      </c>
      <c r="E140" s="84"/>
      <c r="F140" s="84" t="s">
        <v>889</v>
      </c>
      <c r="G140" s="107">
        <v>42680</v>
      </c>
      <c r="H140" s="84" t="s">
        <v>2482</v>
      </c>
      <c r="I140" s="94">
        <v>5.3599999999999994</v>
      </c>
      <c r="J140" s="97" t="s">
        <v>180</v>
      </c>
      <c r="K140" s="98">
        <v>3.6699999999999997E-2</v>
      </c>
      <c r="L140" s="98">
        <v>3.6700000000000003E-2</v>
      </c>
      <c r="M140" s="94">
        <v>2772.7536121400003</v>
      </c>
      <c r="N140" s="96">
        <v>100.45</v>
      </c>
      <c r="O140" s="94">
        <v>2.7852310455300002</v>
      </c>
      <c r="P140" s="95">
        <v>1.6911425830591251E-3</v>
      </c>
      <c r="Q140" s="95">
        <v>9.7344311585190424E-5</v>
      </c>
    </row>
    <row r="141" spans="2:17">
      <c r="B141" s="87" t="s">
        <v>2954</v>
      </c>
      <c r="C141" s="97" t="s">
        <v>2536</v>
      </c>
      <c r="D141" s="84" t="s">
        <v>2632</v>
      </c>
      <c r="E141" s="84"/>
      <c r="F141" s="84" t="s">
        <v>889</v>
      </c>
      <c r="G141" s="107">
        <v>42680</v>
      </c>
      <c r="H141" s="84" t="s">
        <v>2482</v>
      </c>
      <c r="I141" s="94">
        <v>3.2199999999999998</v>
      </c>
      <c r="J141" s="97" t="s">
        <v>180</v>
      </c>
      <c r="K141" s="98">
        <v>3.1800000000000002E-2</v>
      </c>
      <c r="L141" s="98">
        <v>3.2500000000000001E-2</v>
      </c>
      <c r="M141" s="94">
        <v>3753.5372843100004</v>
      </c>
      <c r="N141" s="96">
        <v>100.06</v>
      </c>
      <c r="O141" s="94">
        <v>3.7557893918500005</v>
      </c>
      <c r="P141" s="95">
        <v>2.2804482894705894E-3</v>
      </c>
      <c r="Q141" s="95">
        <v>1.3126549533309131E-4</v>
      </c>
    </row>
    <row r="142" spans="2:17">
      <c r="B142" s="87" t="s">
        <v>2958</v>
      </c>
      <c r="C142" s="97" t="s">
        <v>2529</v>
      </c>
      <c r="D142" s="84" t="s">
        <v>2633</v>
      </c>
      <c r="E142" s="84"/>
      <c r="F142" s="84" t="s">
        <v>889</v>
      </c>
      <c r="G142" s="107">
        <v>42884</v>
      </c>
      <c r="H142" s="84" t="s">
        <v>2482</v>
      </c>
      <c r="I142" s="94">
        <v>1.6300000000000001</v>
      </c>
      <c r="J142" s="97" t="s">
        <v>180</v>
      </c>
      <c r="K142" s="98">
        <v>2.2099999999999998E-2</v>
      </c>
      <c r="L142" s="98">
        <v>2.1199999999999997E-2</v>
      </c>
      <c r="M142" s="94">
        <v>3576.3788262200001</v>
      </c>
      <c r="N142" s="96">
        <v>100.36</v>
      </c>
      <c r="O142" s="94">
        <v>3.5892539138900008</v>
      </c>
      <c r="P142" s="95">
        <v>2.1793309193980943E-3</v>
      </c>
      <c r="Q142" s="95">
        <v>1.2544505128679067E-4</v>
      </c>
    </row>
    <row r="143" spans="2:17">
      <c r="B143" s="87" t="s">
        <v>2958</v>
      </c>
      <c r="C143" s="97" t="s">
        <v>2529</v>
      </c>
      <c r="D143" s="84" t="s">
        <v>2634</v>
      </c>
      <c r="E143" s="84"/>
      <c r="F143" s="84" t="s">
        <v>889</v>
      </c>
      <c r="G143" s="107">
        <v>43006</v>
      </c>
      <c r="H143" s="84" t="s">
        <v>2482</v>
      </c>
      <c r="I143" s="94">
        <v>1.83</v>
      </c>
      <c r="J143" s="97" t="s">
        <v>180</v>
      </c>
      <c r="K143" s="98">
        <v>2.0799999999999999E-2</v>
      </c>
      <c r="L143" s="98">
        <v>2.3300000000000005E-2</v>
      </c>
      <c r="M143" s="94">
        <v>3851.4848888100005</v>
      </c>
      <c r="N143" s="96">
        <v>99.6</v>
      </c>
      <c r="O143" s="94">
        <v>3.8360791237600003</v>
      </c>
      <c r="P143" s="95">
        <v>2.3291987817621773E-3</v>
      </c>
      <c r="Q143" s="95">
        <v>1.3407163548892573E-4</v>
      </c>
    </row>
    <row r="144" spans="2:17">
      <c r="B144" s="87" t="s">
        <v>2958</v>
      </c>
      <c r="C144" s="97" t="s">
        <v>2529</v>
      </c>
      <c r="D144" s="84" t="s">
        <v>2635</v>
      </c>
      <c r="E144" s="84"/>
      <c r="F144" s="84" t="s">
        <v>889</v>
      </c>
      <c r="G144" s="107">
        <v>42828</v>
      </c>
      <c r="H144" s="84" t="s">
        <v>2482</v>
      </c>
      <c r="I144" s="94">
        <v>1.4699999999999998</v>
      </c>
      <c r="J144" s="97" t="s">
        <v>180</v>
      </c>
      <c r="K144" s="98">
        <v>2.2700000000000001E-2</v>
      </c>
      <c r="L144" s="98">
        <v>2.0400000000000001E-2</v>
      </c>
      <c r="M144" s="94">
        <v>3576.3788262200001</v>
      </c>
      <c r="N144" s="96">
        <v>100.9</v>
      </c>
      <c r="O144" s="94">
        <v>3.6085661525800004</v>
      </c>
      <c r="P144" s="95">
        <v>2.1910569660667451E-3</v>
      </c>
      <c r="Q144" s="95">
        <v>1.2612001740260501E-4</v>
      </c>
    </row>
    <row r="145" spans="2:17">
      <c r="B145" s="87" t="s">
        <v>2958</v>
      </c>
      <c r="C145" s="97" t="s">
        <v>2529</v>
      </c>
      <c r="D145" s="84" t="s">
        <v>2636</v>
      </c>
      <c r="E145" s="84"/>
      <c r="F145" s="84" t="s">
        <v>889</v>
      </c>
      <c r="G145" s="107">
        <v>42859</v>
      </c>
      <c r="H145" s="84" t="s">
        <v>2482</v>
      </c>
      <c r="I145" s="94">
        <v>1.56</v>
      </c>
      <c r="J145" s="97" t="s">
        <v>180</v>
      </c>
      <c r="K145" s="98">
        <v>2.2799999999999997E-2</v>
      </c>
      <c r="L145" s="98">
        <v>2.0499999999999997E-2</v>
      </c>
      <c r="M145" s="94">
        <v>3576.3788262200001</v>
      </c>
      <c r="N145" s="96">
        <v>100.72</v>
      </c>
      <c r="O145" s="94">
        <v>3.6021286903200003</v>
      </c>
      <c r="P145" s="95">
        <v>2.1871482538713262E-3</v>
      </c>
      <c r="Q145" s="95">
        <v>1.2589502697207643E-4</v>
      </c>
    </row>
    <row r="146" spans="2:17">
      <c r="B146" s="87" t="s">
        <v>2951</v>
      </c>
      <c r="C146" s="97" t="s">
        <v>2529</v>
      </c>
      <c r="D146" s="84">
        <v>9922</v>
      </c>
      <c r="E146" s="84"/>
      <c r="F146" s="84" t="s">
        <v>565</v>
      </c>
      <c r="G146" s="107">
        <v>40489</v>
      </c>
      <c r="H146" s="84" t="s">
        <v>176</v>
      </c>
      <c r="I146" s="94">
        <v>4.4399999999999995</v>
      </c>
      <c r="J146" s="97" t="s">
        <v>180</v>
      </c>
      <c r="K146" s="98">
        <v>5.7000000000000002E-2</v>
      </c>
      <c r="L146" s="98">
        <v>1.01E-2</v>
      </c>
      <c r="M146" s="94">
        <v>6451.19932685</v>
      </c>
      <c r="N146" s="96">
        <v>128.21</v>
      </c>
      <c r="O146" s="94">
        <v>8.2710826957000005</v>
      </c>
      <c r="P146" s="95">
        <v>5.0220537995044646E-3</v>
      </c>
      <c r="Q146" s="95">
        <v>2.8907578506611375E-4</v>
      </c>
    </row>
    <row r="147" spans="2:17">
      <c r="B147" s="87" t="s">
        <v>2959</v>
      </c>
      <c r="C147" s="97" t="s">
        <v>2529</v>
      </c>
      <c r="D147" s="84">
        <v>22333</v>
      </c>
      <c r="E147" s="84"/>
      <c r="F147" s="84" t="s">
        <v>565</v>
      </c>
      <c r="G147" s="107">
        <v>41639</v>
      </c>
      <c r="H147" s="84" t="s">
        <v>355</v>
      </c>
      <c r="I147" s="94">
        <v>2.89</v>
      </c>
      <c r="J147" s="97" t="s">
        <v>180</v>
      </c>
      <c r="K147" s="98">
        <v>3.7000000000000005E-2</v>
      </c>
      <c r="L147" s="98">
        <v>6.6000000000000017E-3</v>
      </c>
      <c r="M147" s="94">
        <v>19452.70080753</v>
      </c>
      <c r="N147" s="96">
        <v>109.91</v>
      </c>
      <c r="O147" s="94">
        <v>21.38046321585</v>
      </c>
      <c r="P147" s="95">
        <v>1.2981835689316325E-2</v>
      </c>
      <c r="Q147" s="95">
        <v>7.4725092428494088E-4</v>
      </c>
    </row>
    <row r="148" spans="2:17">
      <c r="B148" s="87" t="s">
        <v>2959</v>
      </c>
      <c r="C148" s="97" t="s">
        <v>2529</v>
      </c>
      <c r="D148" s="84">
        <v>22334</v>
      </c>
      <c r="E148" s="84"/>
      <c r="F148" s="84" t="s">
        <v>565</v>
      </c>
      <c r="G148" s="107">
        <v>42004</v>
      </c>
      <c r="H148" s="84" t="s">
        <v>355</v>
      </c>
      <c r="I148" s="94">
        <v>3.3400000000000003</v>
      </c>
      <c r="J148" s="97" t="s">
        <v>180</v>
      </c>
      <c r="K148" s="98">
        <v>3.7000000000000005E-2</v>
      </c>
      <c r="L148" s="98">
        <v>8.6999999999999994E-3</v>
      </c>
      <c r="M148" s="94">
        <v>7564.9392000000007</v>
      </c>
      <c r="N148" s="96">
        <v>110.62</v>
      </c>
      <c r="O148" s="94">
        <v>8.3683356501699997</v>
      </c>
      <c r="P148" s="95">
        <v>5.0811040577932627E-3</v>
      </c>
      <c r="Q148" s="95">
        <v>2.9247479281367618E-4</v>
      </c>
    </row>
    <row r="149" spans="2:17">
      <c r="B149" s="87" t="s">
        <v>2959</v>
      </c>
      <c r="C149" s="97" t="s">
        <v>2529</v>
      </c>
      <c r="D149" s="84" t="s">
        <v>2637</v>
      </c>
      <c r="E149" s="84"/>
      <c r="F149" s="84" t="s">
        <v>565</v>
      </c>
      <c r="G149" s="107">
        <v>42759</v>
      </c>
      <c r="H149" s="84" t="s">
        <v>355</v>
      </c>
      <c r="I149" s="94">
        <v>4.99</v>
      </c>
      <c r="J149" s="97" t="s">
        <v>180</v>
      </c>
      <c r="K149" s="98">
        <v>2.4E-2</v>
      </c>
      <c r="L149" s="98">
        <v>1.3300000000000001E-2</v>
      </c>
      <c r="M149" s="94">
        <v>4259.3747178900003</v>
      </c>
      <c r="N149" s="96">
        <v>105.85</v>
      </c>
      <c r="O149" s="94">
        <v>4.5085480503299999</v>
      </c>
      <c r="P149" s="95">
        <v>2.7375099124785094E-3</v>
      </c>
      <c r="Q149" s="95">
        <v>1.575745419441897E-4</v>
      </c>
    </row>
    <row r="150" spans="2:17">
      <c r="B150" s="87" t="s">
        <v>2959</v>
      </c>
      <c r="C150" s="97" t="s">
        <v>2529</v>
      </c>
      <c r="D150" s="84" t="s">
        <v>2638</v>
      </c>
      <c r="E150" s="84"/>
      <c r="F150" s="84" t="s">
        <v>565</v>
      </c>
      <c r="G150" s="107">
        <v>42759</v>
      </c>
      <c r="H150" s="84" t="s">
        <v>355</v>
      </c>
      <c r="I150" s="94">
        <v>4.7800000000000011</v>
      </c>
      <c r="J150" s="97" t="s">
        <v>180</v>
      </c>
      <c r="K150" s="98">
        <v>3.8800000000000001E-2</v>
      </c>
      <c r="L150" s="98">
        <v>2.8899999999999995E-2</v>
      </c>
      <c r="M150" s="94">
        <v>4259.3747178900003</v>
      </c>
      <c r="N150" s="96">
        <v>105.55</v>
      </c>
      <c r="O150" s="94">
        <v>4.4957699791799994</v>
      </c>
      <c r="P150" s="95">
        <v>2.7297512957254015E-3</v>
      </c>
      <c r="Q150" s="95">
        <v>1.5712794612533307E-4</v>
      </c>
    </row>
    <row r="151" spans="2:17">
      <c r="B151" s="87" t="s">
        <v>2960</v>
      </c>
      <c r="C151" s="97" t="s">
        <v>2536</v>
      </c>
      <c r="D151" s="84" t="s">
        <v>2640</v>
      </c>
      <c r="E151" s="84"/>
      <c r="F151" s="84" t="s">
        <v>2641</v>
      </c>
      <c r="G151" s="107">
        <v>43093</v>
      </c>
      <c r="H151" s="84" t="s">
        <v>2482</v>
      </c>
      <c r="I151" s="94">
        <v>5.0600000000000005</v>
      </c>
      <c r="J151" s="97" t="s">
        <v>180</v>
      </c>
      <c r="K151" s="98">
        <v>2.6089999999999999E-2</v>
      </c>
      <c r="L151" s="98">
        <v>2.8400000000000002E-2</v>
      </c>
      <c r="M151" s="94">
        <v>4571.7413589999996</v>
      </c>
      <c r="N151" s="96">
        <v>99.55</v>
      </c>
      <c r="O151" s="94">
        <v>4.5511685531300001</v>
      </c>
      <c r="P151" s="95">
        <v>2.7633883211341031E-3</v>
      </c>
      <c r="Q151" s="95">
        <v>1.5906413596230147E-4</v>
      </c>
    </row>
    <row r="152" spans="2:17">
      <c r="B152" s="87" t="s">
        <v>2961</v>
      </c>
      <c r="C152" s="97" t="s">
        <v>2536</v>
      </c>
      <c r="D152" s="84" t="s">
        <v>2642</v>
      </c>
      <c r="E152" s="84"/>
      <c r="F152" s="84" t="s">
        <v>622</v>
      </c>
      <c r="G152" s="107">
        <v>43121</v>
      </c>
      <c r="H152" s="84" t="s">
        <v>355</v>
      </c>
      <c r="I152" s="94">
        <v>2.6599999999999993</v>
      </c>
      <c r="J152" s="97" t="s">
        <v>179</v>
      </c>
      <c r="K152" s="98">
        <v>4.9892000000000006E-2</v>
      </c>
      <c r="L152" s="98">
        <v>6.3799999999999996E-2</v>
      </c>
      <c r="M152" s="94">
        <v>2376.9139441699999</v>
      </c>
      <c r="N152" s="96">
        <v>100.31</v>
      </c>
      <c r="O152" s="94">
        <v>8.3783679419600006</v>
      </c>
      <c r="P152" s="95">
        <v>5.0871954863226749E-3</v>
      </c>
      <c r="Q152" s="95">
        <v>2.9282542316424863E-4</v>
      </c>
    </row>
    <row r="153" spans="2:17">
      <c r="B153" s="87" t="s">
        <v>2961</v>
      </c>
      <c r="C153" s="97" t="s">
        <v>2536</v>
      </c>
      <c r="D153" s="84" t="s">
        <v>2643</v>
      </c>
      <c r="E153" s="84"/>
      <c r="F153" s="84" t="s">
        <v>622</v>
      </c>
      <c r="G153" s="107">
        <v>43119</v>
      </c>
      <c r="H153" s="84" t="s">
        <v>355</v>
      </c>
      <c r="I153" s="94">
        <v>2.66</v>
      </c>
      <c r="J153" s="97" t="s">
        <v>179</v>
      </c>
      <c r="K153" s="98">
        <v>4.9892000000000006E-2</v>
      </c>
      <c r="L153" s="98">
        <v>6.3800000000000009E-2</v>
      </c>
      <c r="M153" s="94">
        <v>44.593912490000001</v>
      </c>
      <c r="N153" s="96">
        <v>100.31</v>
      </c>
      <c r="O153" s="94">
        <v>0.15718878513999998</v>
      </c>
      <c r="P153" s="95">
        <v>9.5442225001840373E-5</v>
      </c>
      <c r="Q153" s="95">
        <v>5.4937754994950543E-6</v>
      </c>
    </row>
    <row r="154" spans="2:17">
      <c r="B154" s="87" t="s">
        <v>2961</v>
      </c>
      <c r="C154" s="97" t="s">
        <v>2536</v>
      </c>
      <c r="D154" s="84" t="s">
        <v>2644</v>
      </c>
      <c r="E154" s="84"/>
      <c r="F154" s="84" t="s">
        <v>622</v>
      </c>
      <c r="G154" s="107">
        <v>43132</v>
      </c>
      <c r="H154" s="84" t="s">
        <v>355</v>
      </c>
      <c r="I154" s="94">
        <v>2.67</v>
      </c>
      <c r="J154" s="97" t="s">
        <v>179</v>
      </c>
      <c r="K154" s="98">
        <v>4.9778999999999997E-2</v>
      </c>
      <c r="L154" s="98">
        <v>6.4599999999999991E-2</v>
      </c>
      <c r="M154" s="94">
        <v>226.16360773</v>
      </c>
      <c r="N154" s="96">
        <v>99.92</v>
      </c>
      <c r="O154" s="94">
        <v>0.79410308983</v>
      </c>
      <c r="P154" s="95">
        <v>4.8216522385301469E-4</v>
      </c>
      <c r="Q154" s="95">
        <v>2.7754041709119444E-5</v>
      </c>
    </row>
    <row r="155" spans="2:17">
      <c r="B155" s="87" t="s">
        <v>2961</v>
      </c>
      <c r="C155" s="97" t="s">
        <v>2536</v>
      </c>
      <c r="D155" s="84" t="s">
        <v>2645</v>
      </c>
      <c r="E155" s="84"/>
      <c r="F155" s="84" t="s">
        <v>622</v>
      </c>
      <c r="G155" s="107">
        <v>43158</v>
      </c>
      <c r="H155" s="84" t="s">
        <v>355</v>
      </c>
      <c r="I155" s="94">
        <v>2.6800000000000006</v>
      </c>
      <c r="J155" s="97" t="s">
        <v>179</v>
      </c>
      <c r="K155" s="98">
        <v>4.9946999999999998E-2</v>
      </c>
      <c r="L155" s="98">
        <v>6.1999999999999993E-2</v>
      </c>
      <c r="M155" s="94">
        <v>271.25725368999997</v>
      </c>
      <c r="N155" s="96">
        <v>100.21</v>
      </c>
      <c r="O155" s="94">
        <v>0.95519968644000008</v>
      </c>
      <c r="P155" s="95">
        <v>5.7998020223705296E-4</v>
      </c>
      <c r="Q155" s="95">
        <v>3.338439590213523E-5</v>
      </c>
    </row>
    <row r="156" spans="2:17">
      <c r="B156" s="87" t="s">
        <v>2939</v>
      </c>
      <c r="C156" s="97" t="s">
        <v>2536</v>
      </c>
      <c r="D156" s="84">
        <v>2424</v>
      </c>
      <c r="E156" s="84"/>
      <c r="F156" s="84" t="s">
        <v>622</v>
      </c>
      <c r="G156" s="107">
        <v>41305</v>
      </c>
      <c r="H156" s="84" t="s">
        <v>176</v>
      </c>
      <c r="I156" s="94">
        <v>4.4799999999999995</v>
      </c>
      <c r="J156" s="97" t="s">
        <v>180</v>
      </c>
      <c r="K156" s="98">
        <v>7.1500000000000008E-2</v>
      </c>
      <c r="L156" s="98">
        <v>6.6999999999999994E-3</v>
      </c>
      <c r="M156" s="94">
        <v>21181.726064369999</v>
      </c>
      <c r="N156" s="96">
        <v>138.44999999999999</v>
      </c>
      <c r="O156" s="94">
        <v>29.326100084630003</v>
      </c>
      <c r="P156" s="95">
        <v>1.7806284590919558E-2</v>
      </c>
      <c r="Q156" s="95">
        <v>1.0249523208490151E-3</v>
      </c>
    </row>
    <row r="157" spans="2:17">
      <c r="B157" s="87" t="s">
        <v>2960</v>
      </c>
      <c r="C157" s="97" t="s">
        <v>2536</v>
      </c>
      <c r="D157" s="84" t="s">
        <v>2646</v>
      </c>
      <c r="E157" s="84"/>
      <c r="F157" s="84" t="s">
        <v>2641</v>
      </c>
      <c r="G157" s="107">
        <v>41339</v>
      </c>
      <c r="H157" s="84" t="s">
        <v>2482</v>
      </c>
      <c r="I157" s="94">
        <v>3.1299999999999994</v>
      </c>
      <c r="J157" s="97" t="s">
        <v>180</v>
      </c>
      <c r="K157" s="98">
        <v>4.7500000000000001E-2</v>
      </c>
      <c r="L157" s="98">
        <v>2.5000000000000001E-3</v>
      </c>
      <c r="M157" s="94">
        <v>11826.356746650001</v>
      </c>
      <c r="N157" s="96">
        <v>116.53</v>
      </c>
      <c r="O157" s="94">
        <v>13.781253989380001</v>
      </c>
      <c r="P157" s="95">
        <v>8.3677314694584233E-3</v>
      </c>
      <c r="Q157" s="95">
        <v>4.8165723433603942E-4</v>
      </c>
    </row>
    <row r="158" spans="2:17">
      <c r="B158" s="87" t="s">
        <v>2960</v>
      </c>
      <c r="C158" s="97" t="s">
        <v>2536</v>
      </c>
      <c r="D158" s="84" t="s">
        <v>2647</v>
      </c>
      <c r="E158" s="84"/>
      <c r="F158" s="84" t="s">
        <v>2641</v>
      </c>
      <c r="G158" s="107">
        <v>41338</v>
      </c>
      <c r="H158" s="84" t="s">
        <v>2482</v>
      </c>
      <c r="I158" s="94">
        <v>3.1299999999999994</v>
      </c>
      <c r="J158" s="97" t="s">
        <v>180</v>
      </c>
      <c r="K158" s="98">
        <v>4.4999999999999998E-2</v>
      </c>
      <c r="L158" s="98">
        <v>2.5999999999999994E-3</v>
      </c>
      <c r="M158" s="94">
        <v>20115.187471630001</v>
      </c>
      <c r="N158" s="96">
        <v>115.61</v>
      </c>
      <c r="O158" s="94">
        <v>23.255168825000005</v>
      </c>
      <c r="P158" s="95">
        <v>1.4120123477477209E-2</v>
      </c>
      <c r="Q158" s="95">
        <v>8.127722128116082E-4</v>
      </c>
    </row>
    <row r="159" spans="2:17">
      <c r="B159" s="87" t="s">
        <v>2962</v>
      </c>
      <c r="C159" s="97" t="s">
        <v>2536</v>
      </c>
      <c r="D159" s="84" t="s">
        <v>2648</v>
      </c>
      <c r="E159" s="84"/>
      <c r="F159" s="84" t="s">
        <v>2641</v>
      </c>
      <c r="G159" s="107">
        <v>43011</v>
      </c>
      <c r="H159" s="84" t="s">
        <v>2482</v>
      </c>
      <c r="I159" s="94">
        <v>10.320000000000002</v>
      </c>
      <c r="J159" s="97" t="s">
        <v>180</v>
      </c>
      <c r="K159" s="98">
        <v>3.9E-2</v>
      </c>
      <c r="L159" s="98">
        <v>3.7499999999999999E-2</v>
      </c>
      <c r="M159" s="94">
        <v>727.12109178000003</v>
      </c>
      <c r="N159" s="96">
        <v>102.07</v>
      </c>
      <c r="O159" s="94">
        <v>0.74217253016999996</v>
      </c>
      <c r="P159" s="95">
        <v>4.5063391482783938E-4</v>
      </c>
      <c r="Q159" s="95">
        <v>2.5939059577403896E-5</v>
      </c>
    </row>
    <row r="160" spans="2:17">
      <c r="B160" s="87" t="s">
        <v>2962</v>
      </c>
      <c r="C160" s="97" t="s">
        <v>2536</v>
      </c>
      <c r="D160" s="84" t="s">
        <v>2649</v>
      </c>
      <c r="E160" s="84"/>
      <c r="F160" s="84" t="s">
        <v>2641</v>
      </c>
      <c r="G160" s="107">
        <v>43104</v>
      </c>
      <c r="H160" s="84" t="s">
        <v>2482</v>
      </c>
      <c r="I160" s="94">
        <v>10.170000000000002</v>
      </c>
      <c r="J160" s="97" t="s">
        <v>180</v>
      </c>
      <c r="K160" s="98">
        <v>3.8199999999999998E-2</v>
      </c>
      <c r="L160" s="98">
        <v>4.0300000000000009E-2</v>
      </c>
      <c r="M160" s="94">
        <v>1295.86344005</v>
      </c>
      <c r="N160" s="96">
        <v>96.57</v>
      </c>
      <c r="O160" s="94">
        <v>1.2514153259299998</v>
      </c>
      <c r="P160" s="95">
        <v>7.5983705199951306E-4</v>
      </c>
      <c r="Q160" s="95">
        <v>4.3737184247359921E-5</v>
      </c>
    </row>
    <row r="161" spans="2:17">
      <c r="B161" s="87" t="s">
        <v>2963</v>
      </c>
      <c r="C161" s="97" t="s">
        <v>2529</v>
      </c>
      <c r="D161" s="84" t="s">
        <v>2650</v>
      </c>
      <c r="E161" s="84"/>
      <c r="F161" s="84" t="s">
        <v>622</v>
      </c>
      <c r="G161" s="107">
        <v>42432</v>
      </c>
      <c r="H161" s="84" t="s">
        <v>176</v>
      </c>
      <c r="I161" s="94">
        <v>6.5400000000000009</v>
      </c>
      <c r="J161" s="97" t="s">
        <v>180</v>
      </c>
      <c r="K161" s="98">
        <v>2.5399999999999999E-2</v>
      </c>
      <c r="L161" s="98">
        <v>1.4000000000000004E-2</v>
      </c>
      <c r="M161" s="94">
        <v>10053.683611380002</v>
      </c>
      <c r="N161" s="96">
        <v>109.23</v>
      </c>
      <c r="O161" s="94">
        <v>10.981639034939999</v>
      </c>
      <c r="P161" s="95">
        <v>6.66785523361757E-3</v>
      </c>
      <c r="Q161" s="95">
        <v>3.8381020262176117E-4</v>
      </c>
    </row>
    <row r="162" spans="2:17">
      <c r="B162" s="87" t="s">
        <v>2964</v>
      </c>
      <c r="C162" s="97" t="s">
        <v>2529</v>
      </c>
      <c r="D162" s="84" t="s">
        <v>2651</v>
      </c>
      <c r="E162" s="84"/>
      <c r="F162" s="84" t="s">
        <v>622</v>
      </c>
      <c r="G162" s="107">
        <v>43072</v>
      </c>
      <c r="H162" s="84" t="s">
        <v>176</v>
      </c>
      <c r="I162" s="94">
        <v>7.43</v>
      </c>
      <c r="J162" s="97" t="s">
        <v>180</v>
      </c>
      <c r="K162" s="98">
        <v>3.5000000000000003E-2</v>
      </c>
      <c r="L162" s="98">
        <v>3.95E-2</v>
      </c>
      <c r="M162" s="94">
        <v>11657.909062840001</v>
      </c>
      <c r="N162" s="96">
        <v>101.42</v>
      </c>
      <c r="O162" s="94">
        <v>11.823451356390001</v>
      </c>
      <c r="P162" s="95">
        <v>7.1789886514475633E-3</v>
      </c>
      <c r="Q162" s="95">
        <v>4.1323169031018669E-4</v>
      </c>
    </row>
    <row r="163" spans="2:17">
      <c r="B163" s="87" t="s">
        <v>2965</v>
      </c>
      <c r="C163" s="97" t="s">
        <v>2536</v>
      </c>
      <c r="D163" s="84" t="s">
        <v>2652</v>
      </c>
      <c r="E163" s="84"/>
      <c r="F163" s="84" t="s">
        <v>622</v>
      </c>
      <c r="G163" s="107">
        <v>42326</v>
      </c>
      <c r="H163" s="84" t="s">
        <v>176</v>
      </c>
      <c r="I163" s="94">
        <v>10.990000000000002</v>
      </c>
      <c r="J163" s="97" t="s">
        <v>180</v>
      </c>
      <c r="K163" s="98">
        <v>3.4000000000000002E-2</v>
      </c>
      <c r="L163" s="98">
        <v>2.1300000000000003E-2</v>
      </c>
      <c r="M163" s="94">
        <v>289.60894048</v>
      </c>
      <c r="N163" s="96">
        <v>115.51</v>
      </c>
      <c r="O163" s="94">
        <v>0.33452728803999998</v>
      </c>
      <c r="P163" s="95">
        <v>2.0311899901721671E-4</v>
      </c>
      <c r="Q163" s="95">
        <v>1.1691787154597745E-5</v>
      </c>
    </row>
    <row r="164" spans="2:17">
      <c r="B164" s="87" t="s">
        <v>2965</v>
      </c>
      <c r="C164" s="97" t="s">
        <v>2536</v>
      </c>
      <c r="D164" s="84" t="s">
        <v>2653</v>
      </c>
      <c r="E164" s="84"/>
      <c r="F164" s="84" t="s">
        <v>622</v>
      </c>
      <c r="G164" s="107">
        <v>42606</v>
      </c>
      <c r="H164" s="84" t="s">
        <v>176</v>
      </c>
      <c r="I164" s="94">
        <v>10.890000000000002</v>
      </c>
      <c r="J164" s="97" t="s">
        <v>180</v>
      </c>
      <c r="K164" s="98">
        <v>3.4000000000000002E-2</v>
      </c>
      <c r="L164" s="98">
        <v>2.3900000000000001E-2</v>
      </c>
      <c r="M164" s="94">
        <v>1218.17567454</v>
      </c>
      <c r="N164" s="96">
        <v>112.34</v>
      </c>
      <c r="O164" s="94">
        <v>1.3684985605</v>
      </c>
      <c r="P164" s="95">
        <v>8.3092790245567309E-4</v>
      </c>
      <c r="Q164" s="95">
        <v>4.7829263748511406E-5</v>
      </c>
    </row>
    <row r="165" spans="2:17">
      <c r="B165" s="87" t="s">
        <v>2965</v>
      </c>
      <c r="C165" s="97" t="s">
        <v>2536</v>
      </c>
      <c r="D165" s="84" t="s">
        <v>2654</v>
      </c>
      <c r="E165" s="84"/>
      <c r="F165" s="84" t="s">
        <v>622</v>
      </c>
      <c r="G165" s="107">
        <v>42648</v>
      </c>
      <c r="H165" s="84" t="s">
        <v>176</v>
      </c>
      <c r="I165" s="94">
        <v>10.909999999999998</v>
      </c>
      <c r="J165" s="97" t="s">
        <v>180</v>
      </c>
      <c r="K165" s="98">
        <v>3.4000000000000002E-2</v>
      </c>
      <c r="L165" s="98">
        <v>2.3499999999999997E-2</v>
      </c>
      <c r="M165" s="94">
        <v>1117.43938725</v>
      </c>
      <c r="N165" s="96">
        <v>112.85</v>
      </c>
      <c r="O165" s="94">
        <v>1.2610303553200002</v>
      </c>
      <c r="P165" s="95">
        <v>7.6567512624649183E-4</v>
      </c>
      <c r="Q165" s="95">
        <v>4.4073231204161979E-5</v>
      </c>
    </row>
    <row r="166" spans="2:17">
      <c r="B166" s="87" t="s">
        <v>2965</v>
      </c>
      <c r="C166" s="97" t="s">
        <v>2536</v>
      </c>
      <c r="D166" s="84" t="s">
        <v>2655</v>
      </c>
      <c r="E166" s="84"/>
      <c r="F166" s="84" t="s">
        <v>622</v>
      </c>
      <c r="G166" s="107">
        <v>42718</v>
      </c>
      <c r="H166" s="84" t="s">
        <v>176</v>
      </c>
      <c r="I166" s="94">
        <v>10.86</v>
      </c>
      <c r="J166" s="97" t="s">
        <v>180</v>
      </c>
      <c r="K166" s="98">
        <v>3.4000000000000002E-2</v>
      </c>
      <c r="L166" s="98">
        <v>2.4600000000000004E-2</v>
      </c>
      <c r="M166" s="94">
        <v>780.72684049999998</v>
      </c>
      <c r="N166" s="96">
        <v>111.51</v>
      </c>
      <c r="O166" s="94">
        <v>0.87058850509999997</v>
      </c>
      <c r="P166" s="95">
        <v>5.2860580297611726E-4</v>
      </c>
      <c r="Q166" s="95">
        <v>3.0427220333820855E-5</v>
      </c>
    </row>
    <row r="167" spans="2:17">
      <c r="B167" s="87" t="s">
        <v>2965</v>
      </c>
      <c r="C167" s="97" t="s">
        <v>2536</v>
      </c>
      <c r="D167" s="84" t="s">
        <v>2656</v>
      </c>
      <c r="E167" s="84"/>
      <c r="F167" s="84" t="s">
        <v>622</v>
      </c>
      <c r="G167" s="107">
        <v>42900</v>
      </c>
      <c r="H167" s="84" t="s">
        <v>176</v>
      </c>
      <c r="I167" s="94">
        <v>10.540000000000001</v>
      </c>
      <c r="J167" s="97" t="s">
        <v>180</v>
      </c>
      <c r="K167" s="98">
        <v>3.4000000000000002E-2</v>
      </c>
      <c r="L167" s="98">
        <v>3.2900000000000006E-2</v>
      </c>
      <c r="M167" s="94">
        <v>924.80062464000002</v>
      </c>
      <c r="N167" s="96">
        <v>102.35</v>
      </c>
      <c r="O167" s="94">
        <v>0.94653344708999998</v>
      </c>
      <c r="P167" s="95">
        <v>5.747182163693854E-4</v>
      </c>
      <c r="Q167" s="95">
        <v>3.3081509322972561E-5</v>
      </c>
    </row>
    <row r="168" spans="2:17">
      <c r="B168" s="87" t="s">
        <v>2965</v>
      </c>
      <c r="C168" s="97" t="s">
        <v>2536</v>
      </c>
      <c r="D168" s="84" t="s">
        <v>2657</v>
      </c>
      <c r="E168" s="84"/>
      <c r="F168" s="84" t="s">
        <v>622</v>
      </c>
      <c r="G168" s="107">
        <v>43075</v>
      </c>
      <c r="H168" s="84" t="s">
        <v>176</v>
      </c>
      <c r="I168" s="94">
        <v>10.389999999999999</v>
      </c>
      <c r="J168" s="97" t="s">
        <v>180</v>
      </c>
      <c r="K168" s="98">
        <v>3.4000000000000002E-2</v>
      </c>
      <c r="L168" s="98">
        <v>3.6599999999999994E-2</v>
      </c>
      <c r="M168" s="94">
        <v>573.84392075999995</v>
      </c>
      <c r="N168" s="96">
        <v>98.55</v>
      </c>
      <c r="O168" s="94">
        <v>0.56552318793000012</v>
      </c>
      <c r="P168" s="95">
        <v>3.433755868658222E-4</v>
      </c>
      <c r="Q168" s="95">
        <v>1.9765134207755682E-5</v>
      </c>
    </row>
    <row r="169" spans="2:17">
      <c r="B169" s="87" t="s">
        <v>2966</v>
      </c>
      <c r="C169" s="97" t="s">
        <v>2536</v>
      </c>
      <c r="D169" s="84" t="s">
        <v>2658</v>
      </c>
      <c r="E169" s="84"/>
      <c r="F169" s="84" t="s">
        <v>622</v>
      </c>
      <c r="G169" s="107">
        <v>42326</v>
      </c>
      <c r="H169" s="84" t="s">
        <v>176</v>
      </c>
      <c r="I169" s="94">
        <v>10.98</v>
      </c>
      <c r="J169" s="97" t="s">
        <v>180</v>
      </c>
      <c r="K169" s="98">
        <v>3.4000000000000002E-2</v>
      </c>
      <c r="L169" s="98">
        <v>2.1600000000000001E-2</v>
      </c>
      <c r="M169" s="94">
        <v>644.61343852999994</v>
      </c>
      <c r="N169" s="96">
        <v>115.14</v>
      </c>
      <c r="O169" s="94">
        <v>0.74220791866000002</v>
      </c>
      <c r="P169" s="95">
        <v>4.5065540208739203E-4</v>
      </c>
      <c r="Q169" s="95">
        <v>2.594029641131131E-5</v>
      </c>
    </row>
    <row r="170" spans="2:17">
      <c r="B170" s="87" t="s">
        <v>2966</v>
      </c>
      <c r="C170" s="97" t="s">
        <v>2536</v>
      </c>
      <c r="D170" s="84" t="s">
        <v>2659</v>
      </c>
      <c r="E170" s="84"/>
      <c r="F170" s="84" t="s">
        <v>622</v>
      </c>
      <c r="G170" s="107">
        <v>42606</v>
      </c>
      <c r="H170" s="84" t="s">
        <v>176</v>
      </c>
      <c r="I170" s="94">
        <v>10.899999999999999</v>
      </c>
      <c r="J170" s="97" t="s">
        <v>180</v>
      </c>
      <c r="K170" s="98">
        <v>3.4000000000000002E-2</v>
      </c>
      <c r="L170" s="98">
        <v>2.3699999999999995E-2</v>
      </c>
      <c r="M170" s="94">
        <v>2711.4231602100003</v>
      </c>
      <c r="N170" s="96">
        <v>112.61</v>
      </c>
      <c r="O170" s="94">
        <v>3.0533336383500003</v>
      </c>
      <c r="P170" s="95">
        <v>1.8539296926147657E-3</v>
      </c>
      <c r="Q170" s="95">
        <v>1.0671454403831221E-4</v>
      </c>
    </row>
    <row r="171" spans="2:17">
      <c r="B171" s="87" t="s">
        <v>2966</v>
      </c>
      <c r="C171" s="97" t="s">
        <v>2536</v>
      </c>
      <c r="D171" s="84" t="s">
        <v>2660</v>
      </c>
      <c r="E171" s="84"/>
      <c r="F171" s="84" t="s">
        <v>622</v>
      </c>
      <c r="G171" s="107">
        <v>42648</v>
      </c>
      <c r="H171" s="84" t="s">
        <v>176</v>
      </c>
      <c r="I171" s="94">
        <v>10.909999999999998</v>
      </c>
      <c r="J171" s="97" t="s">
        <v>180</v>
      </c>
      <c r="K171" s="98">
        <v>3.4000000000000002E-2</v>
      </c>
      <c r="L171" s="98">
        <v>2.35E-2</v>
      </c>
      <c r="M171" s="94">
        <v>2487.2039766899998</v>
      </c>
      <c r="N171" s="96">
        <v>112.89</v>
      </c>
      <c r="O171" s="94">
        <v>2.8078045874600002</v>
      </c>
      <c r="P171" s="95">
        <v>1.7048488348508969E-3</v>
      </c>
      <c r="Q171" s="95">
        <v>9.8133260818950358E-5</v>
      </c>
    </row>
    <row r="172" spans="2:17">
      <c r="B172" s="87" t="s">
        <v>2966</v>
      </c>
      <c r="C172" s="97" t="s">
        <v>2536</v>
      </c>
      <c r="D172" s="84" t="s">
        <v>2661</v>
      </c>
      <c r="E172" s="84"/>
      <c r="F172" s="84" t="s">
        <v>622</v>
      </c>
      <c r="G172" s="107">
        <v>42718</v>
      </c>
      <c r="H172" s="84" t="s">
        <v>176</v>
      </c>
      <c r="I172" s="94">
        <v>10.88</v>
      </c>
      <c r="J172" s="97" t="s">
        <v>180</v>
      </c>
      <c r="K172" s="98">
        <v>3.4000000000000002E-2</v>
      </c>
      <c r="L172" s="98">
        <v>2.4200000000000003E-2</v>
      </c>
      <c r="M172" s="94">
        <v>1737.7468718099999</v>
      </c>
      <c r="N172" s="96">
        <v>111.98</v>
      </c>
      <c r="O172" s="94">
        <v>1.9459289575100001</v>
      </c>
      <c r="P172" s="95">
        <v>1.1815333341679017E-3</v>
      </c>
      <c r="Q172" s="95">
        <v>6.8010556993648843E-5</v>
      </c>
    </row>
    <row r="173" spans="2:17">
      <c r="B173" s="87" t="s">
        <v>2966</v>
      </c>
      <c r="C173" s="97" t="s">
        <v>2536</v>
      </c>
      <c r="D173" s="84" t="s">
        <v>2662</v>
      </c>
      <c r="E173" s="84"/>
      <c r="F173" s="84" t="s">
        <v>622</v>
      </c>
      <c r="G173" s="107">
        <v>42900</v>
      </c>
      <c r="H173" s="84" t="s">
        <v>176</v>
      </c>
      <c r="I173" s="94">
        <v>10.549999999999997</v>
      </c>
      <c r="J173" s="97" t="s">
        <v>180</v>
      </c>
      <c r="K173" s="98">
        <v>3.4000000000000002E-2</v>
      </c>
      <c r="L173" s="98">
        <v>3.2199999999999999E-2</v>
      </c>
      <c r="M173" s="94">
        <v>2058.4271775899997</v>
      </c>
      <c r="N173" s="96">
        <v>103.01</v>
      </c>
      <c r="O173" s="94">
        <v>2.1203858498900003</v>
      </c>
      <c r="P173" s="95">
        <v>1.2874604457033974E-3</v>
      </c>
      <c r="Q173" s="95">
        <v>7.4107855857697376E-5</v>
      </c>
    </row>
    <row r="174" spans="2:17">
      <c r="B174" s="87" t="s">
        <v>2966</v>
      </c>
      <c r="C174" s="97" t="s">
        <v>2536</v>
      </c>
      <c r="D174" s="84" t="s">
        <v>2663</v>
      </c>
      <c r="E174" s="84"/>
      <c r="F174" s="84" t="s">
        <v>622</v>
      </c>
      <c r="G174" s="107">
        <v>43075</v>
      </c>
      <c r="H174" s="84" t="s">
        <v>176</v>
      </c>
      <c r="I174" s="94">
        <v>10.410000000000002</v>
      </c>
      <c r="J174" s="97" t="s">
        <v>180</v>
      </c>
      <c r="K174" s="98">
        <v>3.4000000000000002E-2</v>
      </c>
      <c r="L174" s="98">
        <v>3.61E-2</v>
      </c>
      <c r="M174" s="94">
        <v>1277.2657356100001</v>
      </c>
      <c r="N174" s="96">
        <v>99.05</v>
      </c>
      <c r="O174" s="94">
        <v>1.2651317204199999</v>
      </c>
      <c r="P174" s="95">
        <v>7.681654019384901E-4</v>
      </c>
      <c r="Q174" s="95">
        <v>4.4216574630862518E-5</v>
      </c>
    </row>
    <row r="175" spans="2:17">
      <c r="B175" s="87" t="s">
        <v>2967</v>
      </c>
      <c r="C175" s="97" t="s">
        <v>2536</v>
      </c>
      <c r="D175" s="84">
        <v>4180</v>
      </c>
      <c r="E175" s="84"/>
      <c r="F175" s="84" t="s">
        <v>2641</v>
      </c>
      <c r="G175" s="107">
        <v>42082</v>
      </c>
      <c r="H175" s="84" t="s">
        <v>2482</v>
      </c>
      <c r="I175" s="94">
        <v>1.69</v>
      </c>
      <c r="J175" s="97" t="s">
        <v>179</v>
      </c>
      <c r="K175" s="98">
        <v>6.2100000000000002E-2</v>
      </c>
      <c r="L175" s="98">
        <v>5.7899999999999993E-2</v>
      </c>
      <c r="M175" s="94">
        <v>1026.76569247</v>
      </c>
      <c r="N175" s="96">
        <v>101.46</v>
      </c>
      <c r="O175" s="94">
        <v>3.6607322330700001</v>
      </c>
      <c r="P175" s="95">
        <v>2.2227312791365758E-3</v>
      </c>
      <c r="Q175" s="95">
        <v>1.2794323102847149E-4</v>
      </c>
    </row>
    <row r="176" spans="2:17">
      <c r="B176" s="87" t="s">
        <v>2967</v>
      </c>
      <c r="C176" s="97" t="s">
        <v>2536</v>
      </c>
      <c r="D176" s="84" t="s">
        <v>2664</v>
      </c>
      <c r="E176" s="84"/>
      <c r="F176" s="84" t="s">
        <v>2641</v>
      </c>
      <c r="G176" s="107">
        <v>43166</v>
      </c>
      <c r="H176" s="84" t="s">
        <v>2482</v>
      </c>
      <c r="I176" s="94">
        <v>3.0000000000000002E-2</v>
      </c>
      <c r="J176" s="97" t="s">
        <v>179</v>
      </c>
      <c r="K176" s="98">
        <v>3.9100000000000003E-2</v>
      </c>
      <c r="L176" s="98">
        <v>4.4799999999999993E-2</v>
      </c>
      <c r="M176" s="94">
        <v>1326.4437263600003</v>
      </c>
      <c r="N176" s="96">
        <v>100.25</v>
      </c>
      <c r="O176" s="94">
        <v>4.6727759648099996</v>
      </c>
      <c r="P176" s="95">
        <v>2.8372261711888422E-3</v>
      </c>
      <c r="Q176" s="95">
        <v>1.6331433624376277E-4</v>
      </c>
    </row>
    <row r="177" spans="2:17">
      <c r="B177" s="87" t="s">
        <v>2967</v>
      </c>
      <c r="C177" s="97" t="s">
        <v>2536</v>
      </c>
      <c r="D177" s="84" t="s">
        <v>2665</v>
      </c>
      <c r="E177" s="84"/>
      <c r="F177" s="84" t="s">
        <v>2641</v>
      </c>
      <c r="G177" s="107">
        <v>43178</v>
      </c>
      <c r="H177" s="84" t="s">
        <v>2482</v>
      </c>
      <c r="I177" s="94">
        <v>4.9999999999999996E-2</v>
      </c>
      <c r="J177" s="97" t="s">
        <v>179</v>
      </c>
      <c r="K177" s="98">
        <v>3.9100000000000003E-2</v>
      </c>
      <c r="L177" s="98">
        <v>4.2399999999999993E-2</v>
      </c>
      <c r="M177" s="94">
        <v>397.93311841000002</v>
      </c>
      <c r="N177" s="96">
        <v>100.12</v>
      </c>
      <c r="O177" s="94">
        <v>1.4000150466900001</v>
      </c>
      <c r="P177" s="95">
        <v>8.5006415039813479E-4</v>
      </c>
      <c r="Q177" s="95">
        <v>4.8930770446375291E-5</v>
      </c>
    </row>
    <row r="178" spans="2:17">
      <c r="B178" s="87" t="s">
        <v>2967</v>
      </c>
      <c r="C178" s="97" t="s">
        <v>2536</v>
      </c>
      <c r="D178" s="84">
        <v>4179</v>
      </c>
      <c r="E178" s="84"/>
      <c r="F178" s="84" t="s">
        <v>2641</v>
      </c>
      <c r="G178" s="107">
        <v>42082</v>
      </c>
      <c r="H178" s="84" t="s">
        <v>2482</v>
      </c>
      <c r="I178" s="94">
        <v>1.7299999999999998</v>
      </c>
      <c r="J178" s="97" t="s">
        <v>181</v>
      </c>
      <c r="K178" s="98">
        <v>0</v>
      </c>
      <c r="L178" s="98">
        <v>3.1799999999999995E-2</v>
      </c>
      <c r="M178" s="94">
        <v>972.50802647</v>
      </c>
      <c r="N178" s="96">
        <v>101.42</v>
      </c>
      <c r="O178" s="94">
        <v>4.2695716681900002</v>
      </c>
      <c r="P178" s="95">
        <v>2.5924077182347071E-3</v>
      </c>
      <c r="Q178" s="95">
        <v>1.4922227564230701E-4</v>
      </c>
    </row>
    <row r="179" spans="2:17">
      <c r="B179" s="87" t="s">
        <v>2968</v>
      </c>
      <c r="C179" s="97" t="s">
        <v>2536</v>
      </c>
      <c r="D179" s="84" t="s">
        <v>2666</v>
      </c>
      <c r="E179" s="84"/>
      <c r="F179" s="84" t="s">
        <v>622</v>
      </c>
      <c r="G179" s="107">
        <v>43138</v>
      </c>
      <c r="H179" s="84" t="s">
        <v>176</v>
      </c>
      <c r="I179" s="94">
        <v>2.0000000000000004E-2</v>
      </c>
      <c r="J179" s="97" t="s">
        <v>180</v>
      </c>
      <c r="K179" s="98">
        <v>2.6000000000000002E-2</v>
      </c>
      <c r="L179" s="98">
        <v>5.9000000000000004E-2</v>
      </c>
      <c r="M179" s="94">
        <v>86.179060370000002</v>
      </c>
      <c r="N179" s="96">
        <v>100.31</v>
      </c>
      <c r="O179" s="94">
        <v>8.6446219749999997E-2</v>
      </c>
      <c r="P179" s="95">
        <v>5.2488601833709912E-5</v>
      </c>
      <c r="Q179" s="95">
        <v>3.0213104813013985E-6</v>
      </c>
    </row>
    <row r="180" spans="2:17">
      <c r="B180" s="87" t="s">
        <v>2968</v>
      </c>
      <c r="C180" s="97" t="s">
        <v>2536</v>
      </c>
      <c r="D180" s="84" t="s">
        <v>2667</v>
      </c>
      <c r="E180" s="84"/>
      <c r="F180" s="84" t="s">
        <v>622</v>
      </c>
      <c r="G180" s="107">
        <v>43138</v>
      </c>
      <c r="H180" s="84" t="s">
        <v>176</v>
      </c>
      <c r="I180" s="94">
        <v>10.410000000000002</v>
      </c>
      <c r="J180" s="97" t="s">
        <v>180</v>
      </c>
      <c r="K180" s="98">
        <v>2.8239999999999998E-2</v>
      </c>
      <c r="L180" s="98">
        <v>3.2000000000000001E-2</v>
      </c>
      <c r="M180" s="94">
        <v>2870.4572973499999</v>
      </c>
      <c r="N180" s="96">
        <v>95.22</v>
      </c>
      <c r="O180" s="94">
        <v>2.7332493797600002</v>
      </c>
      <c r="P180" s="95">
        <v>1.6595802433160443E-3</v>
      </c>
      <c r="Q180" s="95">
        <v>9.5527543286002796E-5</v>
      </c>
    </row>
    <row r="181" spans="2:17">
      <c r="B181" s="87" t="s">
        <v>2969</v>
      </c>
      <c r="C181" s="97" t="s">
        <v>2536</v>
      </c>
      <c r="D181" s="84" t="s">
        <v>2668</v>
      </c>
      <c r="E181" s="84"/>
      <c r="F181" s="84" t="s">
        <v>657</v>
      </c>
      <c r="G181" s="107">
        <v>42825</v>
      </c>
      <c r="H181" s="84" t="s">
        <v>176</v>
      </c>
      <c r="I181" s="94">
        <v>7.17</v>
      </c>
      <c r="J181" s="97" t="s">
        <v>180</v>
      </c>
      <c r="K181" s="98">
        <v>2.8999999999999998E-2</v>
      </c>
      <c r="L181" s="98">
        <v>2.5000000000000001E-2</v>
      </c>
      <c r="M181" s="94">
        <v>20407.756409930003</v>
      </c>
      <c r="N181" s="96">
        <v>104.64</v>
      </c>
      <c r="O181" s="94">
        <v>21.354675498439999</v>
      </c>
      <c r="P181" s="95">
        <v>1.2966177847536219E-2</v>
      </c>
      <c r="Q181" s="95">
        <v>7.4634963905667996E-4</v>
      </c>
    </row>
    <row r="182" spans="2:17">
      <c r="B182" s="87" t="s">
        <v>2970</v>
      </c>
      <c r="C182" s="97" t="s">
        <v>2529</v>
      </c>
      <c r="D182" s="84" t="s">
        <v>2669</v>
      </c>
      <c r="E182" s="84"/>
      <c r="F182" s="84" t="s">
        <v>857</v>
      </c>
      <c r="G182" s="107">
        <v>42372</v>
      </c>
      <c r="H182" s="84" t="s">
        <v>176</v>
      </c>
      <c r="I182" s="94">
        <v>10.680000000000001</v>
      </c>
      <c r="J182" s="97" t="s">
        <v>180</v>
      </c>
      <c r="K182" s="98">
        <v>6.7000000000000004E-2</v>
      </c>
      <c r="L182" s="98">
        <v>3.2500000000000001E-2</v>
      </c>
      <c r="M182" s="94">
        <v>9409.0046869500002</v>
      </c>
      <c r="N182" s="96">
        <v>139.85</v>
      </c>
      <c r="O182" s="94">
        <v>13.158493368869998</v>
      </c>
      <c r="P182" s="95">
        <v>7.9896023350417185E-3</v>
      </c>
      <c r="Q182" s="95">
        <v>4.5989164186097185E-4</v>
      </c>
    </row>
    <row r="183" spans="2:17">
      <c r="B183" s="87" t="s">
        <v>2971</v>
      </c>
      <c r="C183" s="97" t="s">
        <v>2536</v>
      </c>
      <c r="D183" s="84" t="s">
        <v>2670</v>
      </c>
      <c r="E183" s="84"/>
      <c r="F183" s="84" t="s">
        <v>2671</v>
      </c>
      <c r="G183" s="107">
        <v>41529</v>
      </c>
      <c r="H183" s="84" t="s">
        <v>2482</v>
      </c>
      <c r="I183" s="94">
        <v>0</v>
      </c>
      <c r="J183" s="97" t="s">
        <v>180</v>
      </c>
      <c r="K183" s="98">
        <v>0</v>
      </c>
      <c r="L183" s="98">
        <v>0</v>
      </c>
      <c r="M183" s="94">
        <v>7727.8575069200006</v>
      </c>
      <c r="N183" s="96">
        <v>0</v>
      </c>
      <c r="O183" s="94">
        <v>0</v>
      </c>
      <c r="P183" s="95">
        <v>0</v>
      </c>
      <c r="Q183" s="95">
        <v>0</v>
      </c>
    </row>
    <row r="184" spans="2:17">
      <c r="B184" s="87" t="s">
        <v>2972</v>
      </c>
      <c r="C184" s="97" t="s">
        <v>2529</v>
      </c>
      <c r="D184" s="84">
        <v>6163</v>
      </c>
      <c r="E184" s="84"/>
      <c r="F184" s="84" t="s">
        <v>1773</v>
      </c>
      <c r="G184" s="107">
        <v>43157</v>
      </c>
      <c r="H184" s="84"/>
      <c r="I184" s="94">
        <v>1</v>
      </c>
      <c r="J184" s="97" t="s">
        <v>180</v>
      </c>
      <c r="K184" s="98">
        <v>0</v>
      </c>
      <c r="L184" s="98">
        <v>7.0999999999999995E-3</v>
      </c>
      <c r="M184" s="94">
        <v>2721.3258356000001</v>
      </c>
      <c r="N184" s="96">
        <v>99.29</v>
      </c>
      <c r="O184" s="94">
        <v>2.70200442286</v>
      </c>
      <c r="P184" s="95">
        <v>1.6406088631125098E-3</v>
      </c>
      <c r="Q184" s="95">
        <v>9.4435526584257074E-5</v>
      </c>
    </row>
    <row r="185" spans="2:17">
      <c r="B185" s="87" t="s">
        <v>2962</v>
      </c>
      <c r="C185" s="97" t="s">
        <v>2536</v>
      </c>
      <c r="D185" s="84" t="s">
        <v>2673</v>
      </c>
      <c r="E185" s="84"/>
      <c r="F185" s="84" t="s">
        <v>1773</v>
      </c>
      <c r="G185" s="107">
        <v>42935</v>
      </c>
      <c r="H185" s="84"/>
      <c r="I185" s="94">
        <v>11.67</v>
      </c>
      <c r="J185" s="97" t="s">
        <v>180</v>
      </c>
      <c r="K185" s="98">
        <v>4.0800000000000003E-2</v>
      </c>
      <c r="L185" s="98">
        <v>3.4799999999999998E-2</v>
      </c>
      <c r="M185" s="94">
        <v>3383.1497392200004</v>
      </c>
      <c r="N185" s="96">
        <v>105.13</v>
      </c>
      <c r="O185" s="94">
        <v>3.5567052052600001</v>
      </c>
      <c r="P185" s="95">
        <v>2.1595679244120519E-3</v>
      </c>
      <c r="Q185" s="95">
        <v>1.2430746823433283E-4</v>
      </c>
    </row>
    <row r="186" spans="2:17">
      <c r="B186" s="87" t="s">
        <v>2973</v>
      </c>
      <c r="C186" s="97" t="s">
        <v>2536</v>
      </c>
      <c r="D186" s="84" t="s">
        <v>2674</v>
      </c>
      <c r="E186" s="84"/>
      <c r="F186" s="84" t="s">
        <v>1773</v>
      </c>
      <c r="G186" s="107">
        <v>41534</v>
      </c>
      <c r="H186" s="84"/>
      <c r="I186" s="94">
        <v>8.6999999999999993</v>
      </c>
      <c r="J186" s="97" t="s">
        <v>180</v>
      </c>
      <c r="K186" s="98">
        <v>3.9842000000000002E-2</v>
      </c>
      <c r="L186" s="98">
        <v>2.3300000000000001E-2</v>
      </c>
      <c r="M186" s="94">
        <v>82286.094498310005</v>
      </c>
      <c r="N186" s="96">
        <v>116.2</v>
      </c>
      <c r="O186" s="94">
        <v>95.61644586540001</v>
      </c>
      <c r="P186" s="95">
        <v>5.8056599470718437E-2</v>
      </c>
      <c r="Q186" s="95">
        <v>3.3418114859547787E-3</v>
      </c>
    </row>
    <row r="187" spans="2:17">
      <c r="B187" s="87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94"/>
      <c r="N187" s="96"/>
      <c r="O187" s="84"/>
      <c r="P187" s="95"/>
      <c r="Q187" s="84"/>
    </row>
    <row r="188" spans="2:17">
      <c r="B188" s="102" t="s">
        <v>41</v>
      </c>
      <c r="C188" s="82"/>
      <c r="D188" s="82"/>
      <c r="E188" s="82"/>
      <c r="F188" s="82"/>
      <c r="G188" s="82"/>
      <c r="H188" s="82"/>
      <c r="I188" s="91">
        <v>0.8494830558231018</v>
      </c>
      <c r="J188" s="82"/>
      <c r="K188" s="82"/>
      <c r="L188" s="104">
        <v>1.6123342039163019E-2</v>
      </c>
      <c r="M188" s="91"/>
      <c r="N188" s="93"/>
      <c r="O188" s="91">
        <v>9.0248864579399992</v>
      </c>
      <c r="P188" s="92">
        <v>5.4797499908635769E-3</v>
      </c>
      <c r="Q188" s="92">
        <v>3.1542135823619025E-4</v>
      </c>
    </row>
    <row r="189" spans="2:17">
      <c r="B189" s="87" t="s">
        <v>2974</v>
      </c>
      <c r="C189" s="97" t="s">
        <v>2529</v>
      </c>
      <c r="D189" s="84">
        <v>4351</v>
      </c>
      <c r="E189" s="84"/>
      <c r="F189" s="84" t="s">
        <v>2641</v>
      </c>
      <c r="G189" s="107">
        <v>42183</v>
      </c>
      <c r="H189" s="84" t="s">
        <v>2482</v>
      </c>
      <c r="I189" s="94">
        <v>1.01</v>
      </c>
      <c r="J189" s="97" t="s">
        <v>180</v>
      </c>
      <c r="K189" s="98">
        <v>3.61E-2</v>
      </c>
      <c r="L189" s="98">
        <v>1.55E-2</v>
      </c>
      <c r="M189" s="94">
        <v>5825.9298910599991</v>
      </c>
      <c r="N189" s="96">
        <v>102.12</v>
      </c>
      <c r="O189" s="94">
        <v>5.9494397999100004</v>
      </c>
      <c r="P189" s="95">
        <v>3.6123936673483378E-3</v>
      </c>
      <c r="Q189" s="95">
        <v>2.0793396029720294E-4</v>
      </c>
    </row>
    <row r="190" spans="2:17">
      <c r="B190" s="87" t="s">
        <v>2975</v>
      </c>
      <c r="C190" s="97" t="s">
        <v>2529</v>
      </c>
      <c r="D190" s="84">
        <v>10510</v>
      </c>
      <c r="E190" s="84"/>
      <c r="F190" s="84" t="s">
        <v>2641</v>
      </c>
      <c r="G190" s="107">
        <v>37713</v>
      </c>
      <c r="H190" s="84" t="s">
        <v>2482</v>
      </c>
      <c r="I190" s="94">
        <v>0.1</v>
      </c>
      <c r="J190" s="97" t="s">
        <v>180</v>
      </c>
      <c r="K190" s="98">
        <v>4.2500000000000003E-2</v>
      </c>
      <c r="L190" s="98">
        <v>1.5000000000000003E-2</v>
      </c>
      <c r="M190" s="94">
        <v>319.11308186000002</v>
      </c>
      <c r="N190" s="96">
        <v>100.38</v>
      </c>
      <c r="O190" s="94">
        <v>0.32032571306000002</v>
      </c>
      <c r="P190" s="95">
        <v>1.9449605614368757E-4</v>
      </c>
      <c r="Q190" s="95">
        <v>1.1195439628214885E-5</v>
      </c>
    </row>
    <row r="191" spans="2:17">
      <c r="B191" s="87" t="s">
        <v>2975</v>
      </c>
      <c r="C191" s="97" t="s">
        <v>2529</v>
      </c>
      <c r="D191" s="84">
        <v>3880</v>
      </c>
      <c r="E191" s="84"/>
      <c r="F191" s="84" t="s">
        <v>899</v>
      </c>
      <c r="G191" s="107">
        <v>41959</v>
      </c>
      <c r="H191" s="84" t="s">
        <v>2482</v>
      </c>
      <c r="I191" s="94">
        <v>0.58999999999999986</v>
      </c>
      <c r="J191" s="97" t="s">
        <v>180</v>
      </c>
      <c r="K191" s="98">
        <v>4.4999999999999998E-2</v>
      </c>
      <c r="L191" s="98">
        <v>1.7599999999999994E-2</v>
      </c>
      <c r="M191" s="94">
        <v>2706.6715243900003</v>
      </c>
      <c r="N191" s="96">
        <v>101.79</v>
      </c>
      <c r="O191" s="94">
        <v>2.7551209449700003</v>
      </c>
      <c r="P191" s="95">
        <v>1.6728602673715522E-3</v>
      </c>
      <c r="Q191" s="95">
        <v>9.6291958310772469E-5</v>
      </c>
    </row>
    <row r="192" spans="2:17">
      <c r="B192" s="87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94"/>
      <c r="N192" s="96"/>
      <c r="O192" s="84"/>
      <c r="P192" s="95"/>
      <c r="Q192" s="84"/>
    </row>
    <row r="193" spans="2:17">
      <c r="B193" s="81" t="s">
        <v>43</v>
      </c>
      <c r="C193" s="82"/>
      <c r="D193" s="82"/>
      <c r="E193" s="82"/>
      <c r="F193" s="82"/>
      <c r="G193" s="82"/>
      <c r="H193" s="82"/>
      <c r="I193" s="91">
        <v>5.0650283253907409</v>
      </c>
      <c r="J193" s="82"/>
      <c r="K193" s="82"/>
      <c r="L193" s="104">
        <v>4.9996534820059821E-2</v>
      </c>
      <c r="M193" s="91"/>
      <c r="N193" s="93"/>
      <c r="O193" s="91">
        <v>288.96368375608006</v>
      </c>
      <c r="P193" s="92">
        <v>0.17545359166587451</v>
      </c>
      <c r="Q193" s="92">
        <v>1.0099331225501128E-2</v>
      </c>
    </row>
    <row r="194" spans="2:17">
      <c r="B194" s="102" t="s">
        <v>41</v>
      </c>
      <c r="C194" s="82"/>
      <c r="D194" s="82"/>
      <c r="E194" s="82"/>
      <c r="F194" s="82"/>
      <c r="G194" s="82"/>
      <c r="H194" s="82"/>
      <c r="I194" s="91">
        <v>5.0650283253907409</v>
      </c>
      <c r="J194" s="82"/>
      <c r="K194" s="82"/>
      <c r="L194" s="104">
        <v>4.9996534820059821E-2</v>
      </c>
      <c r="M194" s="91"/>
      <c r="N194" s="93"/>
      <c r="O194" s="91">
        <v>288.96368375608006</v>
      </c>
      <c r="P194" s="92">
        <v>0.17545359166587451</v>
      </c>
      <c r="Q194" s="92">
        <v>1.0099331225501128E-2</v>
      </c>
    </row>
    <row r="195" spans="2:17">
      <c r="B195" s="87" t="s">
        <v>2976</v>
      </c>
      <c r="C195" s="97" t="s">
        <v>2529</v>
      </c>
      <c r="D195" s="84" t="s">
        <v>2639</v>
      </c>
      <c r="E195" s="84"/>
      <c r="F195" s="84" t="s">
        <v>622</v>
      </c>
      <c r="G195" s="107">
        <v>43186</v>
      </c>
      <c r="H195" s="84" t="s">
        <v>355</v>
      </c>
      <c r="I195" s="94">
        <v>6.9300000000000006</v>
      </c>
      <c r="J195" s="97" t="s">
        <v>179</v>
      </c>
      <c r="K195" s="98">
        <v>4.8000000000000001E-2</v>
      </c>
      <c r="L195" s="98">
        <v>4.7800000000000002E-2</v>
      </c>
      <c r="M195" s="94">
        <v>7771.2293229999996</v>
      </c>
      <c r="N195" s="96">
        <v>100.56</v>
      </c>
      <c r="O195" s="94">
        <v>27.461026136129998</v>
      </c>
      <c r="P195" s="95">
        <v>1.6673844975209906E-2</v>
      </c>
      <c r="Q195" s="95">
        <v>9.5976766054459205E-4</v>
      </c>
    </row>
    <row r="196" spans="2:17">
      <c r="B196" s="87" t="s">
        <v>2977</v>
      </c>
      <c r="C196" s="97" t="s">
        <v>2536</v>
      </c>
      <c r="D196" s="84" t="s">
        <v>2675</v>
      </c>
      <c r="E196" s="84"/>
      <c r="F196" s="84" t="s">
        <v>928</v>
      </c>
      <c r="G196" s="107">
        <v>42916</v>
      </c>
      <c r="H196" s="84" t="s">
        <v>885</v>
      </c>
      <c r="I196" s="94">
        <v>10.65</v>
      </c>
      <c r="J196" s="97" t="s">
        <v>179</v>
      </c>
      <c r="K196" s="98">
        <v>4.4999999999999998E-2</v>
      </c>
      <c r="L196" s="98">
        <v>5.1299999999999998E-2</v>
      </c>
      <c r="M196" s="94">
        <v>473.73296734000002</v>
      </c>
      <c r="N196" s="96">
        <v>94.8</v>
      </c>
      <c r="O196" s="94">
        <v>1.5781333639199999</v>
      </c>
      <c r="P196" s="95">
        <v>9.582144137574056E-4</v>
      </c>
      <c r="Q196" s="95">
        <v>5.5156036748534979E-5</v>
      </c>
    </row>
    <row r="197" spans="2:17">
      <c r="B197" s="87" t="s">
        <v>2977</v>
      </c>
      <c r="C197" s="97" t="s">
        <v>2536</v>
      </c>
      <c r="D197" s="84" t="s">
        <v>2676</v>
      </c>
      <c r="E197" s="84"/>
      <c r="F197" s="84" t="s">
        <v>928</v>
      </c>
      <c r="G197" s="107">
        <v>42978</v>
      </c>
      <c r="H197" s="84" t="s">
        <v>885</v>
      </c>
      <c r="I197" s="94">
        <v>11.28</v>
      </c>
      <c r="J197" s="97" t="s">
        <v>179</v>
      </c>
      <c r="K197" s="98">
        <v>4.4999999999999998E-2</v>
      </c>
      <c r="L197" s="98">
        <v>5.0799999999999998E-2</v>
      </c>
      <c r="M197" s="94">
        <v>431.09057232000009</v>
      </c>
      <c r="N197" s="96">
        <v>94.8</v>
      </c>
      <c r="O197" s="94">
        <v>1.4357012327300001</v>
      </c>
      <c r="P197" s="95">
        <v>8.717321656732303E-4</v>
      </c>
      <c r="Q197" s="95">
        <v>5.0178008882389419E-5</v>
      </c>
    </row>
    <row r="198" spans="2:17">
      <c r="B198" s="87" t="s">
        <v>2977</v>
      </c>
      <c r="C198" s="97" t="s">
        <v>2536</v>
      </c>
      <c r="D198" s="84" t="s">
        <v>2677</v>
      </c>
      <c r="E198" s="84"/>
      <c r="F198" s="84" t="s">
        <v>928</v>
      </c>
      <c r="G198" s="107">
        <v>43073</v>
      </c>
      <c r="H198" s="84" t="s">
        <v>885</v>
      </c>
      <c r="I198" s="94">
        <v>10.649999999999999</v>
      </c>
      <c r="J198" s="97" t="s">
        <v>179</v>
      </c>
      <c r="K198" s="98">
        <v>4.4999999999999998E-2</v>
      </c>
      <c r="L198" s="98">
        <v>5.1299999999999998E-2</v>
      </c>
      <c r="M198" s="94">
        <v>496.82122994999997</v>
      </c>
      <c r="N198" s="96">
        <v>94.8</v>
      </c>
      <c r="O198" s="94">
        <v>1.6550466488500002</v>
      </c>
      <c r="P198" s="95">
        <v>1.0049147877019061E-3</v>
      </c>
      <c r="Q198" s="95">
        <v>5.7844169492596706E-5</v>
      </c>
    </row>
    <row r="199" spans="2:17">
      <c r="B199" s="87" t="s">
        <v>2977</v>
      </c>
      <c r="C199" s="97" t="s">
        <v>2536</v>
      </c>
      <c r="D199" s="84" t="s">
        <v>2678</v>
      </c>
      <c r="E199" s="84"/>
      <c r="F199" s="84" t="s">
        <v>928</v>
      </c>
      <c r="G199" s="107">
        <v>43159</v>
      </c>
      <c r="H199" s="84" t="s">
        <v>885</v>
      </c>
      <c r="I199" s="94">
        <v>10.65</v>
      </c>
      <c r="J199" s="97" t="s">
        <v>179</v>
      </c>
      <c r="K199" s="98">
        <v>4.4999999999999998E-2</v>
      </c>
      <c r="L199" s="98">
        <v>5.1099999999999993E-2</v>
      </c>
      <c r="M199" s="94">
        <v>488.22583786000001</v>
      </c>
      <c r="N199" s="96">
        <v>94.8</v>
      </c>
      <c r="O199" s="94">
        <v>1.62641306332</v>
      </c>
      <c r="P199" s="95">
        <v>9.8752898558930819E-4</v>
      </c>
      <c r="Q199" s="95">
        <v>5.6843420676405356E-5</v>
      </c>
    </row>
    <row r="200" spans="2:17">
      <c r="B200" s="87" t="s">
        <v>2978</v>
      </c>
      <c r="C200" s="97" t="s">
        <v>2536</v>
      </c>
      <c r="D200" s="84" t="s">
        <v>2679</v>
      </c>
      <c r="E200" s="84"/>
      <c r="F200" s="84" t="s">
        <v>928</v>
      </c>
      <c r="G200" s="107">
        <v>43090</v>
      </c>
      <c r="H200" s="84" t="s">
        <v>885</v>
      </c>
      <c r="I200" s="94">
        <v>3.5100000000000002</v>
      </c>
      <c r="J200" s="97" t="s">
        <v>179</v>
      </c>
      <c r="K200" s="98">
        <v>4.1210000000000004E-2</v>
      </c>
      <c r="L200" s="98">
        <v>4.9600000000000005E-2</v>
      </c>
      <c r="M200" s="94">
        <v>3376.9530913799999</v>
      </c>
      <c r="N200" s="96">
        <v>98.22</v>
      </c>
      <c r="O200" s="94">
        <v>11.65538798119</v>
      </c>
      <c r="P200" s="95">
        <v>7.0769435694391942E-3</v>
      </c>
      <c r="Q200" s="95">
        <v>4.0735784598844408E-4</v>
      </c>
    </row>
    <row r="201" spans="2:17">
      <c r="B201" s="87" t="s">
        <v>2979</v>
      </c>
      <c r="C201" s="97" t="s">
        <v>2536</v>
      </c>
      <c r="D201" s="84" t="s">
        <v>2680</v>
      </c>
      <c r="E201" s="84"/>
      <c r="F201" s="84" t="s">
        <v>878</v>
      </c>
      <c r="G201" s="107">
        <v>43005</v>
      </c>
      <c r="H201" s="84" t="s">
        <v>879</v>
      </c>
      <c r="I201" s="94">
        <v>7.839999999999999</v>
      </c>
      <c r="J201" s="97" t="s">
        <v>179</v>
      </c>
      <c r="K201" s="98">
        <v>5.3499999999999999E-2</v>
      </c>
      <c r="L201" s="98">
        <v>6.0100000000000001E-2</v>
      </c>
      <c r="M201" s="94">
        <v>4679.4047970000001</v>
      </c>
      <c r="N201" s="96">
        <v>96.27</v>
      </c>
      <c r="O201" s="94">
        <v>15.830089126670002</v>
      </c>
      <c r="P201" s="95">
        <v>9.6117475994307137E-3</v>
      </c>
      <c r="Q201" s="95">
        <v>5.5326438028938075E-4</v>
      </c>
    </row>
    <row r="202" spans="2:17">
      <c r="B202" s="87" t="s">
        <v>2980</v>
      </c>
      <c r="C202" s="97" t="s">
        <v>2536</v>
      </c>
      <c r="D202" s="84">
        <v>4623</v>
      </c>
      <c r="E202" s="84"/>
      <c r="F202" s="84" t="s">
        <v>878</v>
      </c>
      <c r="G202" s="107">
        <v>36997</v>
      </c>
      <c r="H202" s="84" t="s">
        <v>900</v>
      </c>
      <c r="I202" s="94">
        <v>6.04</v>
      </c>
      <c r="J202" s="97" t="s">
        <v>179</v>
      </c>
      <c r="K202" s="98">
        <v>5.0199999999999995E-2</v>
      </c>
      <c r="L202" s="98">
        <v>5.0200000000000002E-2</v>
      </c>
      <c r="M202" s="94">
        <v>2442.7641280000003</v>
      </c>
      <c r="N202" s="96">
        <v>101.55</v>
      </c>
      <c r="O202" s="94">
        <v>8.7169231750900007</v>
      </c>
      <c r="P202" s="95">
        <v>5.2927601817121389E-3</v>
      </c>
      <c r="Q202" s="95">
        <v>3.046579877033719E-4</v>
      </c>
    </row>
    <row r="203" spans="2:17">
      <c r="B203" s="87" t="s">
        <v>2981</v>
      </c>
      <c r="C203" s="97" t="s">
        <v>2529</v>
      </c>
      <c r="D203" s="84" t="s">
        <v>2681</v>
      </c>
      <c r="E203" s="84"/>
      <c r="F203" s="84" t="s">
        <v>878</v>
      </c>
      <c r="G203" s="107">
        <v>43185</v>
      </c>
      <c r="H203" s="84" t="s">
        <v>885</v>
      </c>
      <c r="I203" s="94">
        <v>6.27</v>
      </c>
      <c r="J203" s="97" t="s">
        <v>188</v>
      </c>
      <c r="K203" s="98">
        <v>4.2199999999999994E-2</v>
      </c>
      <c r="L203" s="98">
        <v>4.5799999999999993E-2</v>
      </c>
      <c r="M203" s="94">
        <v>2701.95953904</v>
      </c>
      <c r="N203" s="96">
        <v>100</v>
      </c>
      <c r="O203" s="94">
        <v>7.3595975834100011</v>
      </c>
      <c r="P203" s="95">
        <v>4.4686163065209249E-3</v>
      </c>
      <c r="Q203" s="95">
        <v>2.5721922116689295E-4</v>
      </c>
    </row>
    <row r="204" spans="2:17">
      <c r="B204" s="87" t="s">
        <v>2982</v>
      </c>
      <c r="C204" s="97" t="s">
        <v>2536</v>
      </c>
      <c r="D204" s="84" t="s">
        <v>2682</v>
      </c>
      <c r="E204" s="84"/>
      <c r="F204" s="84" t="s">
        <v>1773</v>
      </c>
      <c r="G204" s="107">
        <v>43098</v>
      </c>
      <c r="H204" s="84"/>
      <c r="I204" s="94">
        <v>1.4600000000000002</v>
      </c>
      <c r="J204" s="97" t="s">
        <v>179</v>
      </c>
      <c r="K204" s="98">
        <v>4.2270000000000002E-2</v>
      </c>
      <c r="L204" s="98">
        <v>5.4500000000000014E-2</v>
      </c>
      <c r="M204" s="94">
        <v>3229.9367639600005</v>
      </c>
      <c r="N204" s="96">
        <v>98.84</v>
      </c>
      <c r="O204" s="94">
        <v>11.218337619689999</v>
      </c>
      <c r="P204" s="95">
        <v>6.811574389937825E-3</v>
      </c>
      <c r="Q204" s="95">
        <v>3.9208285950696157E-4</v>
      </c>
    </row>
    <row r="205" spans="2:17">
      <c r="B205" s="87" t="s">
        <v>2983</v>
      </c>
      <c r="C205" s="97" t="s">
        <v>2536</v>
      </c>
      <c r="D205" s="84" t="s">
        <v>2683</v>
      </c>
      <c r="E205" s="84"/>
      <c r="F205" s="84" t="s">
        <v>1773</v>
      </c>
      <c r="G205" s="107">
        <v>43098</v>
      </c>
      <c r="H205" s="84"/>
      <c r="I205" s="94">
        <v>5.6199999999999992</v>
      </c>
      <c r="J205" s="97" t="s">
        <v>179</v>
      </c>
      <c r="K205" s="98">
        <v>5.3879000000000003E-2</v>
      </c>
      <c r="L205" s="98">
        <v>5.9299999999999999E-2</v>
      </c>
      <c r="M205" s="94">
        <v>628.89108718</v>
      </c>
      <c r="N205" s="96">
        <v>100.11</v>
      </c>
      <c r="O205" s="94">
        <v>2.2123541725500004</v>
      </c>
      <c r="P205" s="95">
        <v>1.3433019698715482E-3</v>
      </c>
      <c r="Q205" s="95">
        <v>7.7322164800343391E-5</v>
      </c>
    </row>
    <row r="206" spans="2:17">
      <c r="B206" s="87" t="s">
        <v>2983</v>
      </c>
      <c r="C206" s="97" t="s">
        <v>2536</v>
      </c>
      <c r="D206" s="84" t="s">
        <v>2684</v>
      </c>
      <c r="E206" s="84"/>
      <c r="F206" s="84" t="s">
        <v>1773</v>
      </c>
      <c r="G206" s="107">
        <v>43131</v>
      </c>
      <c r="H206" s="84"/>
      <c r="I206" s="94">
        <v>5.620000000000001</v>
      </c>
      <c r="J206" s="97" t="s">
        <v>179</v>
      </c>
      <c r="K206" s="98">
        <v>5.3879000000000003E-2</v>
      </c>
      <c r="L206" s="98">
        <v>5.9299999999999999E-2</v>
      </c>
      <c r="M206" s="94">
        <v>101.73238079000001</v>
      </c>
      <c r="N206" s="96">
        <v>100.11</v>
      </c>
      <c r="O206" s="94">
        <v>0.35788082250999997</v>
      </c>
      <c r="P206" s="95">
        <v>2.1729884835881442E-4</v>
      </c>
      <c r="Q206" s="95">
        <v>1.2507997263885311E-5</v>
      </c>
    </row>
    <row r="207" spans="2:17">
      <c r="B207" s="87" t="s">
        <v>2983</v>
      </c>
      <c r="C207" s="97" t="s">
        <v>2536</v>
      </c>
      <c r="D207" s="84" t="s">
        <v>2685</v>
      </c>
      <c r="E207" s="84"/>
      <c r="F207" s="84" t="s">
        <v>1773</v>
      </c>
      <c r="G207" s="107">
        <v>43081</v>
      </c>
      <c r="H207" s="84"/>
      <c r="I207" s="94">
        <v>5.62</v>
      </c>
      <c r="J207" s="97" t="s">
        <v>179</v>
      </c>
      <c r="K207" s="98">
        <v>5.3879000000000003E-2</v>
      </c>
      <c r="L207" s="98">
        <v>5.9299999999999992E-2</v>
      </c>
      <c r="M207" s="94">
        <v>3199.9458256500006</v>
      </c>
      <c r="N207" s="96">
        <v>100.11</v>
      </c>
      <c r="O207" s="94">
        <v>11.256978562670001</v>
      </c>
      <c r="P207" s="95">
        <v>6.8350364808935889E-3</v>
      </c>
      <c r="Q207" s="95">
        <v>3.9343336721418668E-4</v>
      </c>
    </row>
    <row r="208" spans="2:17">
      <c r="B208" s="87" t="s">
        <v>2983</v>
      </c>
      <c r="C208" s="97" t="s">
        <v>2536</v>
      </c>
      <c r="D208" s="84" t="s">
        <v>2686</v>
      </c>
      <c r="E208" s="84"/>
      <c r="F208" s="84" t="s">
        <v>1773</v>
      </c>
      <c r="G208" s="107">
        <v>42817</v>
      </c>
      <c r="H208" s="84"/>
      <c r="I208" s="94">
        <v>5.52</v>
      </c>
      <c r="J208" s="97" t="s">
        <v>179</v>
      </c>
      <c r="K208" s="98">
        <v>5.7820000000000003E-2</v>
      </c>
      <c r="L208" s="98">
        <v>6.1200000000000004E-2</v>
      </c>
      <c r="M208" s="94">
        <v>924.83983585999999</v>
      </c>
      <c r="N208" s="96">
        <v>99.37</v>
      </c>
      <c r="O208" s="94">
        <v>3.2294130022600003</v>
      </c>
      <c r="P208" s="95">
        <v>1.960841939907163E-3</v>
      </c>
      <c r="Q208" s="95">
        <v>1.1286854856575907E-4</v>
      </c>
    </row>
    <row r="209" spans="2:17">
      <c r="B209" s="87" t="s">
        <v>2984</v>
      </c>
      <c r="C209" s="97" t="s">
        <v>2536</v>
      </c>
      <c r="D209" s="84" t="s">
        <v>2687</v>
      </c>
      <c r="E209" s="84"/>
      <c r="F209" s="84" t="s">
        <v>1773</v>
      </c>
      <c r="G209" s="107">
        <v>43083</v>
      </c>
      <c r="H209" s="84"/>
      <c r="I209" s="94">
        <v>3.2700000000000005</v>
      </c>
      <c r="J209" s="97" t="s">
        <v>188</v>
      </c>
      <c r="K209" s="98">
        <v>3.3588E-2</v>
      </c>
      <c r="L209" s="98">
        <v>3.0999999999999996E-2</v>
      </c>
      <c r="M209" s="94">
        <v>922.83915000000013</v>
      </c>
      <c r="N209" s="96">
        <v>101.05</v>
      </c>
      <c r="O209" s="94">
        <v>2.5400222831899999</v>
      </c>
      <c r="P209" s="95">
        <v>1.5422561987866528E-3</v>
      </c>
      <c r="Q209" s="95">
        <v>8.8774222506601347E-5</v>
      </c>
    </row>
    <row r="210" spans="2:17">
      <c r="B210" s="87" t="s">
        <v>2984</v>
      </c>
      <c r="C210" s="97" t="s">
        <v>2536</v>
      </c>
      <c r="D210" s="84" t="s">
        <v>2688</v>
      </c>
      <c r="E210" s="84"/>
      <c r="F210" s="84" t="s">
        <v>1773</v>
      </c>
      <c r="G210" s="107">
        <v>43083</v>
      </c>
      <c r="H210" s="84"/>
      <c r="I210" s="94">
        <v>9.7499999999999982</v>
      </c>
      <c r="J210" s="97" t="s">
        <v>188</v>
      </c>
      <c r="K210" s="98">
        <v>3.5337E-2</v>
      </c>
      <c r="L210" s="98">
        <v>3.4299999999999997E-2</v>
      </c>
      <c r="M210" s="94">
        <v>461.41957500000007</v>
      </c>
      <c r="N210" s="96">
        <v>101.49</v>
      </c>
      <c r="O210" s="94">
        <v>1.2755412300700002</v>
      </c>
      <c r="P210" s="95">
        <v>7.7448587042031774E-4</v>
      </c>
      <c r="Q210" s="95">
        <v>4.4580388811537013E-5</v>
      </c>
    </row>
    <row r="211" spans="2:17">
      <c r="B211" s="87" t="s">
        <v>2984</v>
      </c>
      <c r="C211" s="97" t="s">
        <v>2536</v>
      </c>
      <c r="D211" s="84" t="s">
        <v>2689</v>
      </c>
      <c r="E211" s="84"/>
      <c r="F211" s="84" t="s">
        <v>1773</v>
      </c>
      <c r="G211" s="107">
        <v>43083</v>
      </c>
      <c r="H211" s="84"/>
      <c r="I211" s="94">
        <v>9.1699999999999982</v>
      </c>
      <c r="J211" s="97" t="s">
        <v>188</v>
      </c>
      <c r="K211" s="98">
        <v>4.4999999999999998E-2</v>
      </c>
      <c r="L211" s="98">
        <v>4.8799999999999996E-2</v>
      </c>
      <c r="M211" s="94">
        <v>1845.6783000000003</v>
      </c>
      <c r="N211" s="96">
        <v>97.39</v>
      </c>
      <c r="O211" s="94">
        <v>4.8960469155100013</v>
      </c>
      <c r="P211" s="95">
        <v>2.9727923077558058E-3</v>
      </c>
      <c r="Q211" s="95">
        <v>1.7111769497328135E-4</v>
      </c>
    </row>
    <row r="212" spans="2:17">
      <c r="B212" s="87" t="s">
        <v>2985</v>
      </c>
      <c r="C212" s="97" t="s">
        <v>2529</v>
      </c>
      <c r="D212" s="84" t="s">
        <v>2672</v>
      </c>
      <c r="E212" s="84"/>
      <c r="F212" s="84" t="s">
        <v>1773</v>
      </c>
      <c r="G212" s="107">
        <v>43185</v>
      </c>
      <c r="H212" s="84"/>
      <c r="I212" s="94">
        <v>16.109999999999996</v>
      </c>
      <c r="J212" s="97" t="s">
        <v>181</v>
      </c>
      <c r="K212" s="98">
        <v>0.03</v>
      </c>
      <c r="L212" s="98">
        <v>3.0099999999999998E-2</v>
      </c>
      <c r="M212" s="94">
        <v>4350.1539129899993</v>
      </c>
      <c r="N212" s="96">
        <v>101.02</v>
      </c>
      <c r="O212" s="94">
        <v>19.023021906900002</v>
      </c>
      <c r="P212" s="95">
        <v>1.1550439399580748E-2</v>
      </c>
      <c r="Q212" s="95">
        <v>6.6485793872256738E-4</v>
      </c>
    </row>
    <row r="213" spans="2:17">
      <c r="B213" s="87" t="s">
        <v>2986</v>
      </c>
      <c r="C213" s="97" t="s">
        <v>2536</v>
      </c>
      <c r="D213" s="84" t="s">
        <v>2690</v>
      </c>
      <c r="E213" s="84"/>
      <c r="F213" s="84" t="s">
        <v>1773</v>
      </c>
      <c r="G213" s="107">
        <v>43075</v>
      </c>
      <c r="H213" s="84"/>
      <c r="I213" s="94">
        <v>7.950000000000002</v>
      </c>
      <c r="J213" s="97" t="s">
        <v>182</v>
      </c>
      <c r="K213" s="98">
        <v>2.9966E-2</v>
      </c>
      <c r="L213" s="98">
        <v>3.3600000000000005E-2</v>
      </c>
      <c r="M213" s="94">
        <v>3545.4703649399999</v>
      </c>
      <c r="N213" s="96">
        <v>99.94</v>
      </c>
      <c r="O213" s="94">
        <v>17.518996842669999</v>
      </c>
      <c r="P213" s="95">
        <v>1.0637222222790451E-2</v>
      </c>
      <c r="Q213" s="95">
        <v>6.1229199999396128E-4</v>
      </c>
    </row>
    <row r="214" spans="2:17">
      <c r="B214" s="87" t="s">
        <v>2986</v>
      </c>
      <c r="C214" s="97" t="s">
        <v>2536</v>
      </c>
      <c r="D214" s="84" t="s">
        <v>2691</v>
      </c>
      <c r="E214" s="84"/>
      <c r="F214" s="84" t="s">
        <v>1773</v>
      </c>
      <c r="G214" s="107">
        <v>43074</v>
      </c>
      <c r="H214" s="84"/>
      <c r="I214" s="94">
        <v>7.87</v>
      </c>
      <c r="J214" s="97" t="s">
        <v>182</v>
      </c>
      <c r="K214" s="98">
        <v>2.9966E-2</v>
      </c>
      <c r="L214" s="98">
        <v>3.4499999999999996E-2</v>
      </c>
      <c r="M214" s="94">
        <v>75.457201299999994</v>
      </c>
      <c r="N214" s="96">
        <v>99.94</v>
      </c>
      <c r="O214" s="94">
        <v>0.37285164472000004</v>
      </c>
      <c r="P214" s="95">
        <v>2.2638886442170831E-4</v>
      </c>
      <c r="Q214" s="95">
        <v>1.3031230115334237E-5</v>
      </c>
    </row>
    <row r="215" spans="2:17">
      <c r="B215" s="87" t="s">
        <v>2986</v>
      </c>
      <c r="C215" s="97" t="s">
        <v>2536</v>
      </c>
      <c r="D215" s="84" t="s">
        <v>2692</v>
      </c>
      <c r="E215" s="84"/>
      <c r="F215" s="84" t="s">
        <v>1773</v>
      </c>
      <c r="G215" s="107">
        <v>43103</v>
      </c>
      <c r="H215" s="84"/>
      <c r="I215" s="94">
        <v>7.870000000000001</v>
      </c>
      <c r="J215" s="97" t="s">
        <v>182</v>
      </c>
      <c r="K215" s="98">
        <v>2.9966E-2</v>
      </c>
      <c r="L215" s="98">
        <v>3.4499999999999996E-2</v>
      </c>
      <c r="M215" s="94">
        <v>80.445010549999992</v>
      </c>
      <c r="N215" s="96">
        <v>99.94</v>
      </c>
      <c r="O215" s="94">
        <v>0.39749757819000003</v>
      </c>
      <c r="P215" s="95">
        <v>2.4135343537076863E-4</v>
      </c>
      <c r="Q215" s="95">
        <v>1.3892609795437229E-5</v>
      </c>
    </row>
    <row r="216" spans="2:17">
      <c r="B216" s="87" t="s">
        <v>2986</v>
      </c>
      <c r="C216" s="97" t="s">
        <v>2536</v>
      </c>
      <c r="D216" s="84" t="s">
        <v>2693</v>
      </c>
      <c r="E216" s="84"/>
      <c r="F216" s="84" t="s">
        <v>1773</v>
      </c>
      <c r="G216" s="107">
        <v>43164</v>
      </c>
      <c r="H216" s="84"/>
      <c r="I216" s="94">
        <v>7.919999999999999</v>
      </c>
      <c r="J216" s="97" t="s">
        <v>182</v>
      </c>
      <c r="K216" s="98">
        <v>3.3729000000000002E-2</v>
      </c>
      <c r="L216" s="98">
        <v>3.3699999999999994E-2</v>
      </c>
      <c r="M216" s="94">
        <v>14.11464866</v>
      </c>
      <c r="N216" s="96">
        <v>99.94</v>
      </c>
      <c r="O216" s="94">
        <v>6.974377615000002E-2</v>
      </c>
      <c r="P216" s="95">
        <v>4.2347176166910933E-5</v>
      </c>
      <c r="Q216" s="95">
        <v>2.4375571597800673E-6</v>
      </c>
    </row>
    <row r="217" spans="2:17">
      <c r="B217" s="87" t="s">
        <v>2986</v>
      </c>
      <c r="C217" s="97" t="s">
        <v>2536</v>
      </c>
      <c r="D217" s="84" t="s">
        <v>2694</v>
      </c>
      <c r="E217" s="84"/>
      <c r="F217" s="84" t="s">
        <v>1773</v>
      </c>
      <c r="G217" s="107">
        <v>43180</v>
      </c>
      <c r="H217" s="84"/>
      <c r="I217" s="94">
        <v>7.92</v>
      </c>
      <c r="J217" s="97" t="s">
        <v>182</v>
      </c>
      <c r="K217" s="98">
        <v>3.3729000000000002E-2</v>
      </c>
      <c r="L217" s="98">
        <v>3.3700000000000008E-2</v>
      </c>
      <c r="M217" s="94">
        <v>710.78583106000008</v>
      </c>
      <c r="N217" s="96">
        <v>99.94</v>
      </c>
      <c r="O217" s="94">
        <v>3.5121587945200003</v>
      </c>
      <c r="P217" s="95">
        <v>2.1325201388268096E-3</v>
      </c>
      <c r="Q217" s="95">
        <v>1.2275056339728681E-4</v>
      </c>
    </row>
    <row r="218" spans="2:17">
      <c r="B218" s="87" t="s">
        <v>2987</v>
      </c>
      <c r="C218" s="97" t="s">
        <v>2536</v>
      </c>
      <c r="D218" s="84" t="s">
        <v>2695</v>
      </c>
      <c r="E218" s="84"/>
      <c r="F218" s="84" t="s">
        <v>1773</v>
      </c>
      <c r="G218" s="107">
        <v>42870</v>
      </c>
      <c r="H218" s="84"/>
      <c r="I218" s="94">
        <v>2.77</v>
      </c>
      <c r="J218" s="97" t="s">
        <v>179</v>
      </c>
      <c r="K218" s="98">
        <v>4.795E-2</v>
      </c>
      <c r="L218" s="98">
        <v>4.9499999999999995E-2</v>
      </c>
      <c r="M218" s="94">
        <v>4157.4004132600003</v>
      </c>
      <c r="N218" s="96">
        <v>100.17</v>
      </c>
      <c r="O218" s="94">
        <v>14.633940238250002</v>
      </c>
      <c r="P218" s="95">
        <v>8.8854673419517614E-3</v>
      </c>
      <c r="Q218" s="95">
        <v>5.1145876768732865E-4</v>
      </c>
    </row>
    <row r="219" spans="2:17">
      <c r="B219" s="87" t="s">
        <v>2988</v>
      </c>
      <c r="C219" s="97" t="s">
        <v>2536</v>
      </c>
      <c r="D219" s="84" t="s">
        <v>2696</v>
      </c>
      <c r="E219" s="84"/>
      <c r="F219" s="84" t="s">
        <v>1773</v>
      </c>
      <c r="G219" s="107">
        <v>43174</v>
      </c>
      <c r="H219" s="84"/>
      <c r="I219" s="94">
        <v>2.5</v>
      </c>
      <c r="J219" s="97" t="s">
        <v>179</v>
      </c>
      <c r="K219" s="98">
        <v>4.3082000000000002E-2</v>
      </c>
      <c r="L219" s="98">
        <v>4.6399999999999997E-2</v>
      </c>
      <c r="M219" s="94">
        <v>5488.9800815400004</v>
      </c>
      <c r="N219" s="96">
        <v>99.94</v>
      </c>
      <c r="O219" s="94">
        <v>19.276703568310001</v>
      </c>
      <c r="P219" s="95">
        <v>1.1704470376953399E-2</v>
      </c>
      <c r="Q219" s="95">
        <v>6.7372415710375904E-4</v>
      </c>
    </row>
    <row r="220" spans="2:17">
      <c r="B220" s="87" t="s">
        <v>2988</v>
      </c>
      <c r="C220" s="97" t="s">
        <v>2536</v>
      </c>
      <c r="D220" s="84" t="s">
        <v>2697</v>
      </c>
      <c r="E220" s="84"/>
      <c r="F220" s="84" t="s">
        <v>1773</v>
      </c>
      <c r="G220" s="107">
        <v>43185</v>
      </c>
      <c r="H220" s="84"/>
      <c r="I220" s="94">
        <v>2.5099999999999998</v>
      </c>
      <c r="J220" s="97" t="s">
        <v>179</v>
      </c>
      <c r="K220" s="98">
        <v>4.3769000000000002E-2</v>
      </c>
      <c r="L220" s="98">
        <v>4.5999999999999999E-2</v>
      </c>
      <c r="M220" s="94">
        <v>106.06851874</v>
      </c>
      <c r="N220" s="96">
        <v>99.91</v>
      </c>
      <c r="O220" s="94">
        <v>0.37238932029000005</v>
      </c>
      <c r="P220" s="95">
        <v>2.2610814927887793E-4</v>
      </c>
      <c r="Q220" s="95">
        <v>1.3015071795743628E-5</v>
      </c>
    </row>
    <row r="221" spans="2:17">
      <c r="B221" s="87" t="s">
        <v>2989</v>
      </c>
      <c r="C221" s="97" t="s">
        <v>2536</v>
      </c>
      <c r="D221" s="84" t="s">
        <v>2698</v>
      </c>
      <c r="E221" s="84"/>
      <c r="F221" s="84" t="s">
        <v>1773</v>
      </c>
      <c r="G221" s="107">
        <v>42921</v>
      </c>
      <c r="H221" s="84"/>
      <c r="I221" s="94">
        <v>4.51</v>
      </c>
      <c r="J221" s="97" t="s">
        <v>179</v>
      </c>
      <c r="K221" s="98">
        <v>4.8979999999999996E-2</v>
      </c>
      <c r="L221" s="98">
        <v>6.0400000000000002E-2</v>
      </c>
      <c r="M221" s="94">
        <v>2577.2333369000003</v>
      </c>
      <c r="N221" s="96">
        <v>99.45</v>
      </c>
      <c r="O221" s="94">
        <v>9.0065874560499992</v>
      </c>
      <c r="P221" s="95">
        <v>5.4686391634967326E-3</v>
      </c>
      <c r="Q221" s="95">
        <v>3.1478180492353525E-4</v>
      </c>
    </row>
    <row r="222" spans="2:17">
      <c r="B222" s="87" t="s">
        <v>2990</v>
      </c>
      <c r="C222" s="97" t="s">
        <v>2536</v>
      </c>
      <c r="D222" s="84" t="s">
        <v>2699</v>
      </c>
      <c r="E222" s="84"/>
      <c r="F222" s="84" t="s">
        <v>1773</v>
      </c>
      <c r="G222" s="107">
        <v>43079</v>
      </c>
      <c r="H222" s="84"/>
      <c r="I222" s="94">
        <v>4.47</v>
      </c>
      <c r="J222" s="97" t="s">
        <v>179</v>
      </c>
      <c r="K222" s="98">
        <v>5.1269000000000002E-2</v>
      </c>
      <c r="L222" s="98">
        <v>4.87E-2</v>
      </c>
      <c r="M222" s="94">
        <v>4459.18565992</v>
      </c>
      <c r="N222" s="96">
        <v>102.01</v>
      </c>
      <c r="O222" s="94">
        <v>15.984537566600002</v>
      </c>
      <c r="P222" s="95">
        <v>9.7055259357277553E-3</v>
      </c>
      <c r="Q222" s="95">
        <v>5.5866238024508338E-4</v>
      </c>
    </row>
    <row r="223" spans="2:17">
      <c r="B223" s="87" t="s">
        <v>2991</v>
      </c>
      <c r="C223" s="97" t="s">
        <v>2536</v>
      </c>
      <c r="D223" s="84" t="s">
        <v>2700</v>
      </c>
      <c r="E223" s="84"/>
      <c r="F223" s="84" t="s">
        <v>1773</v>
      </c>
      <c r="G223" s="107">
        <v>43051</v>
      </c>
      <c r="H223" s="84"/>
      <c r="I223" s="94">
        <v>3.8699999999999997</v>
      </c>
      <c r="J223" s="97" t="s">
        <v>179</v>
      </c>
      <c r="K223" s="98">
        <v>4.3830999999999995E-2</v>
      </c>
      <c r="L223" s="98">
        <v>4.8000000000000001E-2</v>
      </c>
      <c r="M223" s="94">
        <v>3960.2431135099996</v>
      </c>
      <c r="N223" s="96">
        <v>99.04</v>
      </c>
      <c r="O223" s="94">
        <v>13.782697324720001</v>
      </c>
      <c r="P223" s="95">
        <v>8.3686078369177852E-3</v>
      </c>
      <c r="Q223" s="95">
        <v>4.8170767915830447E-4</v>
      </c>
    </row>
    <row r="224" spans="2:17">
      <c r="B224" s="87" t="s">
        <v>2992</v>
      </c>
      <c r="C224" s="97" t="s">
        <v>2536</v>
      </c>
      <c r="D224" s="84" t="s">
        <v>2701</v>
      </c>
      <c r="E224" s="84"/>
      <c r="F224" s="84" t="s">
        <v>1773</v>
      </c>
      <c r="G224" s="107">
        <v>43053</v>
      </c>
      <c r="H224" s="84"/>
      <c r="I224" s="94">
        <v>3.4099999999999993</v>
      </c>
      <c r="J224" s="97" t="s">
        <v>179</v>
      </c>
      <c r="K224" s="98">
        <v>5.398E-2</v>
      </c>
      <c r="L224" s="98">
        <v>5.8399999999999987E-2</v>
      </c>
      <c r="M224" s="94">
        <v>3053.4541108200001</v>
      </c>
      <c r="N224" s="96">
        <v>100.07</v>
      </c>
      <c r="O224" s="94">
        <v>10.737348985310001</v>
      </c>
      <c r="P224" s="95">
        <v>6.5195266753064222E-3</v>
      </c>
      <c r="Q224" s="95">
        <v>3.7527222271287398E-4</v>
      </c>
    </row>
    <row r="225" spans="2:17">
      <c r="B225" s="87" t="s">
        <v>2992</v>
      </c>
      <c r="C225" s="97" t="s">
        <v>2536</v>
      </c>
      <c r="D225" s="84" t="s">
        <v>2702</v>
      </c>
      <c r="E225" s="84"/>
      <c r="F225" s="84" t="s">
        <v>1773</v>
      </c>
      <c r="G225" s="107">
        <v>43051</v>
      </c>
      <c r="H225" s="84"/>
      <c r="I225" s="94">
        <v>3.7900000000000005</v>
      </c>
      <c r="J225" s="97" t="s">
        <v>179</v>
      </c>
      <c r="K225" s="98">
        <v>7.6479999999999992E-2</v>
      </c>
      <c r="L225" s="98">
        <v>7.8300000000000022E-2</v>
      </c>
      <c r="M225" s="94">
        <v>1017.8180344300001</v>
      </c>
      <c r="N225" s="96">
        <v>101.66</v>
      </c>
      <c r="O225" s="94">
        <v>3.6359844613699996</v>
      </c>
      <c r="P225" s="95">
        <v>2.2077048738317574E-3</v>
      </c>
      <c r="Q225" s="95">
        <v>1.2707829208444016E-4</v>
      </c>
    </row>
    <row r="226" spans="2:17">
      <c r="B226" s="87" t="s">
        <v>2993</v>
      </c>
      <c r="C226" s="97" t="s">
        <v>2536</v>
      </c>
      <c r="D226" s="84" t="s">
        <v>2703</v>
      </c>
      <c r="E226" s="84"/>
      <c r="F226" s="84" t="s">
        <v>1773</v>
      </c>
      <c r="G226" s="107">
        <v>42891</v>
      </c>
      <c r="H226" s="84"/>
      <c r="I226" s="94">
        <v>8.31</v>
      </c>
      <c r="J226" s="97" t="s">
        <v>182</v>
      </c>
      <c r="K226" s="98">
        <v>2.6675000000000001E-2</v>
      </c>
      <c r="L226" s="98">
        <v>3.0299999999999997E-2</v>
      </c>
      <c r="M226" s="94">
        <v>2690.1363070299999</v>
      </c>
      <c r="N226" s="96">
        <v>99.5</v>
      </c>
      <c r="O226" s="94">
        <v>13.234069682219999</v>
      </c>
      <c r="P226" s="95">
        <v>8.0354909237036649E-3</v>
      </c>
      <c r="Q226" s="95">
        <v>4.6253304721476096E-4</v>
      </c>
    </row>
    <row r="227" spans="2:17">
      <c r="B227" s="87" t="s">
        <v>2994</v>
      </c>
      <c r="C227" s="97" t="s">
        <v>2536</v>
      </c>
      <c r="D227" s="84" t="s">
        <v>2704</v>
      </c>
      <c r="E227" s="84"/>
      <c r="F227" s="84" t="s">
        <v>1773</v>
      </c>
      <c r="G227" s="107">
        <v>42887</v>
      </c>
      <c r="H227" s="84"/>
      <c r="I227" s="94">
        <v>3.3600000000000003</v>
      </c>
      <c r="J227" s="97" t="s">
        <v>179</v>
      </c>
      <c r="K227" s="98">
        <v>5.2400000000000002E-2</v>
      </c>
      <c r="L227" s="98">
        <v>6.0499999999999991E-2</v>
      </c>
      <c r="M227" s="94">
        <v>3507.60511236</v>
      </c>
      <c r="N227" s="96">
        <v>99.47</v>
      </c>
      <c r="O227" s="94">
        <v>12.26039774867</v>
      </c>
      <c r="P227" s="95">
        <v>7.4442947026940771E-3</v>
      </c>
      <c r="Q227" s="95">
        <v>4.2850304304926809E-4</v>
      </c>
    </row>
    <row r="228" spans="2:17">
      <c r="B228" s="87" t="s">
        <v>2994</v>
      </c>
      <c r="C228" s="97" t="s">
        <v>2536</v>
      </c>
      <c r="D228" s="84" t="s">
        <v>2705</v>
      </c>
      <c r="E228" s="84"/>
      <c r="F228" s="84" t="s">
        <v>1773</v>
      </c>
      <c r="G228" s="107">
        <v>42887</v>
      </c>
      <c r="H228" s="84"/>
      <c r="I228" s="94">
        <v>3.42</v>
      </c>
      <c r="J228" s="97" t="s">
        <v>179</v>
      </c>
      <c r="K228" s="98">
        <v>4.9141999999999998E-2</v>
      </c>
      <c r="L228" s="98">
        <v>5.4999999999999993E-2</v>
      </c>
      <c r="M228" s="94">
        <v>1489.7738464700001</v>
      </c>
      <c r="N228" s="96">
        <v>99.47</v>
      </c>
      <c r="O228" s="94">
        <v>5.2073195354699999</v>
      </c>
      <c r="P228" s="95">
        <v>3.1617914873389719E-3</v>
      </c>
      <c r="Q228" s="95">
        <v>1.8199672741619265E-4</v>
      </c>
    </row>
    <row r="229" spans="2:17">
      <c r="B229" s="87" t="s">
        <v>2995</v>
      </c>
      <c r="C229" s="97" t="s">
        <v>2536</v>
      </c>
      <c r="D229" s="84">
        <v>5069</v>
      </c>
      <c r="E229" s="84"/>
      <c r="F229" s="84" t="s">
        <v>1773</v>
      </c>
      <c r="G229" s="107">
        <v>37819</v>
      </c>
      <c r="H229" s="84"/>
      <c r="I229" s="94">
        <v>2.4200000000000004</v>
      </c>
      <c r="J229" s="97" t="s">
        <v>179</v>
      </c>
      <c r="K229" s="98">
        <v>4.9160000000000002E-2</v>
      </c>
      <c r="L229" s="98">
        <v>5.4600000000000017E-2</v>
      </c>
      <c r="M229" s="94">
        <v>2541.5920899000002</v>
      </c>
      <c r="N229" s="96">
        <v>99.66</v>
      </c>
      <c r="O229" s="94">
        <v>8.9007890735499995</v>
      </c>
      <c r="P229" s="95">
        <v>5.4044002738176606E-3</v>
      </c>
      <c r="Q229" s="95">
        <v>3.1108413297354829E-4</v>
      </c>
    </row>
    <row r="230" spans="2:17">
      <c r="B230" s="87" t="s">
        <v>2996</v>
      </c>
      <c r="C230" s="97" t="s">
        <v>2536</v>
      </c>
      <c r="D230" s="84" t="s">
        <v>2706</v>
      </c>
      <c r="E230" s="84"/>
      <c r="F230" s="84" t="s">
        <v>1773</v>
      </c>
      <c r="G230" s="107">
        <v>43157</v>
      </c>
      <c r="H230" s="84"/>
      <c r="I230" s="94">
        <v>4.09</v>
      </c>
      <c r="J230" s="97" t="s">
        <v>179</v>
      </c>
      <c r="K230" s="98">
        <v>4.2858E-2</v>
      </c>
      <c r="L230" s="98">
        <v>4.7599999999999996E-2</v>
      </c>
      <c r="M230" s="94">
        <v>174.27825066000003</v>
      </c>
      <c r="N230" s="96">
        <v>100.23</v>
      </c>
      <c r="O230" s="94">
        <v>0.61382229716000003</v>
      </c>
      <c r="P230" s="95">
        <v>3.7270194400009507E-4</v>
      </c>
      <c r="Q230" s="95">
        <v>2.1453196512575204E-5</v>
      </c>
    </row>
    <row r="231" spans="2:17">
      <c r="B231" s="87" t="s">
        <v>2996</v>
      </c>
      <c r="C231" s="97" t="s">
        <v>2536</v>
      </c>
      <c r="D231" s="84" t="s">
        <v>2707</v>
      </c>
      <c r="E231" s="84"/>
      <c r="F231" s="84" t="s">
        <v>1773</v>
      </c>
      <c r="G231" s="107">
        <v>43188</v>
      </c>
      <c r="H231" s="84"/>
      <c r="I231" s="94">
        <v>4.0999999999999996</v>
      </c>
      <c r="J231" s="97" t="s">
        <v>179</v>
      </c>
      <c r="K231" s="98">
        <v>4.2858E-2</v>
      </c>
      <c r="L231" s="98">
        <v>4.7199999999999999E-2</v>
      </c>
      <c r="M231" s="94">
        <v>340.58949777000004</v>
      </c>
      <c r="N231" s="96">
        <v>100</v>
      </c>
      <c r="O231" s="94">
        <v>1.19683154818</v>
      </c>
      <c r="P231" s="95">
        <v>7.2669475630185237E-4</v>
      </c>
      <c r="Q231" s="95">
        <v>4.1829471679915926E-5</v>
      </c>
    </row>
    <row r="232" spans="2:17">
      <c r="B232" s="87" t="s">
        <v>2996</v>
      </c>
      <c r="C232" s="97" t="s">
        <v>2536</v>
      </c>
      <c r="D232" s="84">
        <v>6197</v>
      </c>
      <c r="E232" s="84"/>
      <c r="F232" s="84" t="s">
        <v>1773</v>
      </c>
      <c r="G232" s="107">
        <v>43190</v>
      </c>
      <c r="H232" s="84"/>
      <c r="I232" s="94">
        <v>4.07</v>
      </c>
      <c r="J232" s="97" t="s">
        <v>179</v>
      </c>
      <c r="K232" s="98">
        <v>4.2858E-2</v>
      </c>
      <c r="L232" s="98">
        <v>4.8400000000000006E-2</v>
      </c>
      <c r="M232" s="94">
        <v>1397.2136482400001</v>
      </c>
      <c r="N232" s="96">
        <v>100.23</v>
      </c>
      <c r="O232" s="94">
        <v>4.9211014870199996</v>
      </c>
      <c r="P232" s="95">
        <v>2.9880049964298243E-3</v>
      </c>
      <c r="Q232" s="95">
        <v>1.7199335662426607E-4</v>
      </c>
    </row>
    <row r="233" spans="2:17">
      <c r="B233" s="161"/>
      <c r="C233" s="161"/>
      <c r="D233" s="161"/>
      <c r="E233" s="161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</row>
    <row r="236" spans="2:17">
      <c r="B236" s="99" t="s">
        <v>276</v>
      </c>
    </row>
    <row r="237" spans="2:17">
      <c r="B237" s="99" t="s">
        <v>127</v>
      </c>
    </row>
    <row r="238" spans="2:17">
      <c r="B238" s="99" t="s">
        <v>258</v>
      </c>
    </row>
    <row r="239" spans="2:17">
      <c r="B239" s="99" t="s">
        <v>266</v>
      </c>
    </row>
  </sheetData>
  <mergeCells count="1">
    <mergeCell ref="B6:Q6"/>
  </mergeCells>
  <phoneticPr fontId="3" type="noConversion"/>
  <conditionalFormatting sqref="B11:B16">
    <cfRule type="cellIs" dxfId="24" priority="25" operator="equal">
      <formula>"NR3"</formula>
    </cfRule>
  </conditionalFormatting>
  <conditionalFormatting sqref="B128:B183 B185:B187 B197:B223 B47:B124">
    <cfRule type="cellIs" dxfId="23" priority="24" operator="equal">
      <formula>"NR3"</formula>
    </cfRule>
  </conditionalFormatting>
  <conditionalFormatting sqref="B25:B29 B226 B229:B232">
    <cfRule type="cellIs" dxfId="22" priority="23" operator="equal">
      <formula>"NR3"</formula>
    </cfRule>
  </conditionalFormatting>
  <conditionalFormatting sqref="B34:B36 B38:B46 B227:B228">
    <cfRule type="cellIs" dxfId="21" priority="22" operator="equal">
      <formula>"NR3"</formula>
    </cfRule>
  </conditionalFormatting>
  <conditionalFormatting sqref="B193:B194">
    <cfRule type="cellIs" dxfId="20" priority="19" operator="equal">
      <formula>2958465</formula>
    </cfRule>
    <cfRule type="cellIs" dxfId="19" priority="20" operator="equal">
      <formula>"NR3"</formula>
    </cfRule>
    <cfRule type="cellIs" dxfId="18" priority="21" operator="equal">
      <formula>"דירוג פנימי"</formula>
    </cfRule>
  </conditionalFormatting>
  <conditionalFormatting sqref="B193:B194">
    <cfRule type="cellIs" dxfId="17" priority="18" operator="equal">
      <formula>2958465</formula>
    </cfRule>
  </conditionalFormatting>
  <conditionalFormatting sqref="B188">
    <cfRule type="cellIs" dxfId="16" priority="15" operator="equal">
      <formula>2958465</formula>
    </cfRule>
    <cfRule type="cellIs" dxfId="15" priority="16" operator="equal">
      <formula>"NR3"</formula>
    </cfRule>
    <cfRule type="cellIs" dxfId="14" priority="17" operator="equal">
      <formula>"דירוג פנימי"</formula>
    </cfRule>
  </conditionalFormatting>
  <conditionalFormatting sqref="B188">
    <cfRule type="cellIs" dxfId="13" priority="14" operator="equal">
      <formula>2958465</formula>
    </cfRule>
  </conditionalFormatting>
  <conditionalFormatting sqref="B31">
    <cfRule type="cellIs" dxfId="12" priority="13" operator="equal">
      <formula>"NR3"</formula>
    </cfRule>
  </conditionalFormatting>
  <conditionalFormatting sqref="B33">
    <cfRule type="cellIs" dxfId="11" priority="12" operator="equal">
      <formula>"NR3"</formula>
    </cfRule>
  </conditionalFormatting>
  <conditionalFormatting sqref="B189:B192">
    <cfRule type="cellIs" dxfId="10" priority="11" operator="equal">
      <formula>"NR3"</formula>
    </cfRule>
  </conditionalFormatting>
  <conditionalFormatting sqref="B17:B24">
    <cfRule type="cellIs" dxfId="9" priority="10" operator="equal">
      <formula>"NR3"</formula>
    </cfRule>
  </conditionalFormatting>
  <conditionalFormatting sqref="B37">
    <cfRule type="cellIs" dxfId="8" priority="9" operator="equal">
      <formula>"NR3"</formula>
    </cfRule>
  </conditionalFormatting>
  <conditionalFormatting sqref="B125">
    <cfRule type="cellIs" dxfId="7" priority="8" operator="equal">
      <formula>"NR3"</formula>
    </cfRule>
  </conditionalFormatting>
  <conditionalFormatting sqref="B196">
    <cfRule type="cellIs" dxfId="6" priority="7" operator="equal">
      <formula>"NR3"</formula>
    </cfRule>
  </conditionalFormatting>
  <conditionalFormatting sqref="B126">
    <cfRule type="cellIs" dxfId="5" priority="6" operator="equal">
      <formula>"NR3"</formula>
    </cfRule>
  </conditionalFormatting>
  <conditionalFormatting sqref="B224:B225">
    <cfRule type="cellIs" dxfId="4" priority="5" operator="equal">
      <formula>"NR3"</formula>
    </cfRule>
  </conditionalFormatting>
  <conditionalFormatting sqref="B32">
    <cfRule type="cellIs" dxfId="3" priority="4" operator="equal">
      <formula>"NR3"</formula>
    </cfRule>
  </conditionalFormatting>
  <conditionalFormatting sqref="B127">
    <cfRule type="cellIs" dxfId="2" priority="3" operator="equal">
      <formula>"NR3"</formula>
    </cfRule>
  </conditionalFormatting>
  <conditionalFormatting sqref="B195">
    <cfRule type="cellIs" dxfId="1" priority="2" operator="equal">
      <formula>"NR3"</formula>
    </cfRule>
  </conditionalFormatting>
  <conditionalFormatting sqref="B184">
    <cfRule type="cellIs" dxfId="0" priority="1" operator="equal">
      <formula>"NR3"</formula>
    </cfRule>
  </conditionalFormatting>
  <dataValidations count="1">
    <dataValidation allowBlank="1" showInputMessage="1" showErrorMessage="1" sqref="D1:Q9 C5:C9 B1:B9 B233:Q1048576 AH80:XFD80 R1:XFD43 AH44:XFD46 R44:AF46 R80:AF80 R47:XFD79 R81:XFD1048576 A1:A1048576 B17:B23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9.42578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0.140625" style="1" bestFit="1" customWidth="1"/>
    <col min="12" max="12" width="7.28515625" style="1" bestFit="1" customWidth="1"/>
    <col min="13" max="13" width="8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195</v>
      </c>
      <c r="C1" s="78" t="s" vm="1">
        <v>277</v>
      </c>
    </row>
    <row r="2" spans="2:64">
      <c r="B2" s="58" t="s">
        <v>194</v>
      </c>
      <c r="C2" s="78" t="s">
        <v>278</v>
      </c>
    </row>
    <row r="3" spans="2:64">
      <c r="B3" s="58" t="s">
        <v>196</v>
      </c>
      <c r="C3" s="78" t="s">
        <v>279</v>
      </c>
    </row>
    <row r="4" spans="2:64">
      <c r="B4" s="58" t="s">
        <v>197</v>
      </c>
      <c r="C4" s="78">
        <v>17010</v>
      </c>
    </row>
    <row r="6" spans="2:64" ht="26.25" customHeight="1">
      <c r="B6" s="154" t="s">
        <v>228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63">
      <c r="B7" s="61" t="s">
        <v>131</v>
      </c>
      <c r="C7" s="62" t="s">
        <v>50</v>
      </c>
      <c r="D7" s="62" t="s">
        <v>132</v>
      </c>
      <c r="E7" s="62" t="s">
        <v>15</v>
      </c>
      <c r="F7" s="62" t="s">
        <v>72</v>
      </c>
      <c r="G7" s="62" t="s">
        <v>18</v>
      </c>
      <c r="H7" s="62" t="s">
        <v>115</v>
      </c>
      <c r="I7" s="62" t="s">
        <v>58</v>
      </c>
      <c r="J7" s="62" t="s">
        <v>19</v>
      </c>
      <c r="K7" s="62" t="s">
        <v>260</v>
      </c>
      <c r="L7" s="62" t="s">
        <v>259</v>
      </c>
      <c r="M7" s="62" t="s">
        <v>124</v>
      </c>
      <c r="N7" s="62" t="s">
        <v>198</v>
      </c>
      <c r="O7" s="64" t="s">
        <v>200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267</v>
      </c>
      <c r="L8" s="33"/>
      <c r="M8" s="33" t="s">
        <v>263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 t="s">
        <v>45</v>
      </c>
      <c r="C10" s="80"/>
      <c r="D10" s="80"/>
      <c r="E10" s="80"/>
      <c r="F10" s="80"/>
      <c r="G10" s="88">
        <v>0.5660898536347867</v>
      </c>
      <c r="H10" s="80"/>
      <c r="I10" s="80"/>
      <c r="J10" s="89">
        <v>4.6732201939668448E-3</v>
      </c>
      <c r="K10" s="88"/>
      <c r="L10" s="90"/>
      <c r="M10" s="88">
        <v>855.82947216949003</v>
      </c>
      <c r="N10" s="89">
        <v>1</v>
      </c>
      <c r="O10" s="89">
        <v>2.9911389554686963E-2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1" t="s">
        <v>253</v>
      </c>
      <c r="C11" s="82"/>
      <c r="D11" s="82"/>
      <c r="E11" s="82"/>
      <c r="F11" s="82"/>
      <c r="G11" s="91">
        <v>0.5660898536347867</v>
      </c>
      <c r="H11" s="82"/>
      <c r="I11" s="82"/>
      <c r="J11" s="92">
        <v>4.6732201939668448E-3</v>
      </c>
      <c r="K11" s="91"/>
      <c r="L11" s="93"/>
      <c r="M11" s="91">
        <v>855.82947216949003</v>
      </c>
      <c r="N11" s="92">
        <v>1</v>
      </c>
      <c r="O11" s="92">
        <v>2.9911389554686963E-2</v>
      </c>
    </row>
    <row r="12" spans="2:64">
      <c r="B12" s="102" t="s">
        <v>249</v>
      </c>
      <c r="C12" s="82"/>
      <c r="D12" s="82"/>
      <c r="E12" s="82"/>
      <c r="F12" s="82"/>
      <c r="G12" s="91">
        <v>1.7657823973908751</v>
      </c>
      <c r="H12" s="82"/>
      <c r="I12" s="82"/>
      <c r="J12" s="92">
        <v>3.1738321300833733E-4</v>
      </c>
      <c r="K12" s="91"/>
      <c r="L12" s="93"/>
      <c r="M12" s="91">
        <v>24.323201096149997</v>
      </c>
      <c r="N12" s="92">
        <v>2.8420616357709386E-2</v>
      </c>
      <c r="O12" s="92">
        <v>8.5010012725975396E-4</v>
      </c>
    </row>
    <row r="13" spans="2:64">
      <c r="B13" s="87" t="s">
        <v>2708</v>
      </c>
      <c r="C13" s="84">
        <v>3327</v>
      </c>
      <c r="D13" s="84" t="s">
        <v>377</v>
      </c>
      <c r="E13" s="84" t="s">
        <v>354</v>
      </c>
      <c r="F13" s="84" t="s">
        <v>355</v>
      </c>
      <c r="G13" s="94">
        <v>0.3299999999999999</v>
      </c>
      <c r="H13" s="97" t="s">
        <v>180</v>
      </c>
      <c r="I13" s="98">
        <v>5.2499999999999998E-2</v>
      </c>
      <c r="J13" s="95">
        <v>2.1999999999999997E-3</v>
      </c>
      <c r="K13" s="94">
        <v>3765</v>
      </c>
      <c r="L13" s="96">
        <v>128.16999999999999</v>
      </c>
      <c r="M13" s="94">
        <v>4.8256005627500009</v>
      </c>
      <c r="N13" s="95">
        <v>5.6385071088020794E-3</v>
      </c>
      <c r="O13" s="95">
        <v>1.6865558263825069E-4</v>
      </c>
    </row>
    <row r="14" spans="2:64">
      <c r="B14" s="87" t="s">
        <v>2709</v>
      </c>
      <c r="C14" s="84">
        <v>3440</v>
      </c>
      <c r="D14" s="84" t="s">
        <v>377</v>
      </c>
      <c r="E14" s="84" t="s">
        <v>354</v>
      </c>
      <c r="F14" s="84" t="s">
        <v>355</v>
      </c>
      <c r="G14" s="94">
        <v>1.6499999999999997</v>
      </c>
      <c r="H14" s="97" t="s">
        <v>180</v>
      </c>
      <c r="I14" s="98">
        <v>5.3499999999999999E-2</v>
      </c>
      <c r="J14" s="95">
        <v>-1.7999999999999997E-3</v>
      </c>
      <c r="K14" s="94">
        <v>4635.4903590799995</v>
      </c>
      <c r="L14" s="96">
        <v>139.55000000000001</v>
      </c>
      <c r="M14" s="94">
        <v>6.4688264720200008</v>
      </c>
      <c r="N14" s="95">
        <v>7.5585460449519347E-3</v>
      </c>
      <c r="O14" s="95">
        <v>2.2608661521759574E-4</v>
      </c>
    </row>
    <row r="15" spans="2:64">
      <c r="B15" s="87" t="s">
        <v>2710</v>
      </c>
      <c r="C15" s="84">
        <v>3123</v>
      </c>
      <c r="D15" s="84" t="s">
        <v>358</v>
      </c>
      <c r="E15" s="84" t="s">
        <v>354</v>
      </c>
      <c r="F15" s="84" t="s">
        <v>355</v>
      </c>
      <c r="G15" s="94">
        <v>3.21</v>
      </c>
      <c r="H15" s="97" t="s">
        <v>180</v>
      </c>
      <c r="I15" s="98">
        <v>5.5999999999999994E-2</v>
      </c>
      <c r="J15" s="95">
        <v>9.0000000000000008E-4</v>
      </c>
      <c r="K15" s="94">
        <v>3229.3389321599998</v>
      </c>
      <c r="L15" s="96">
        <v>161.51</v>
      </c>
      <c r="M15" s="94">
        <v>5.2157055132399996</v>
      </c>
      <c r="N15" s="95">
        <v>6.0943279973969767E-3</v>
      </c>
      <c r="O15" s="95">
        <v>1.8228981880417624E-4</v>
      </c>
    </row>
    <row r="16" spans="2:64">
      <c r="B16" s="87" t="s">
        <v>2711</v>
      </c>
      <c r="C16" s="84">
        <v>3114</v>
      </c>
      <c r="D16" s="84" t="s">
        <v>358</v>
      </c>
      <c r="E16" s="84" t="s">
        <v>354</v>
      </c>
      <c r="F16" s="84" t="s">
        <v>355</v>
      </c>
      <c r="G16" s="94">
        <v>0.19999999999999996</v>
      </c>
      <c r="H16" s="97" t="s">
        <v>180</v>
      </c>
      <c r="I16" s="98">
        <v>5.5999999999999994E-2</v>
      </c>
      <c r="J16" s="95">
        <v>1.1000000000000001E-3</v>
      </c>
      <c r="K16" s="94">
        <v>72.286210369999992</v>
      </c>
      <c r="L16" s="96">
        <v>144.06</v>
      </c>
      <c r="M16" s="94">
        <v>0.10413551001</v>
      </c>
      <c r="N16" s="95">
        <v>1.2167787321698687E-4</v>
      </c>
      <c r="O16" s="95">
        <v>3.6395542659791056E-6</v>
      </c>
    </row>
    <row r="17" spans="2:15">
      <c r="B17" s="87" t="s">
        <v>2712</v>
      </c>
      <c r="C17" s="84">
        <v>3129</v>
      </c>
      <c r="D17" s="84" t="s">
        <v>362</v>
      </c>
      <c r="E17" s="84" t="s">
        <v>354</v>
      </c>
      <c r="F17" s="84" t="s">
        <v>355</v>
      </c>
      <c r="G17" s="94">
        <v>3.1400000000000006</v>
      </c>
      <c r="H17" s="97" t="s">
        <v>180</v>
      </c>
      <c r="I17" s="98">
        <v>5.7500000000000002E-2</v>
      </c>
      <c r="J17" s="95">
        <v>7.0000000000000021E-4</v>
      </c>
      <c r="K17" s="94">
        <v>2559.5635895</v>
      </c>
      <c r="L17" s="96">
        <v>160.68</v>
      </c>
      <c r="M17" s="94">
        <v>4.1127068487500003</v>
      </c>
      <c r="N17" s="95">
        <v>4.8055214064134403E-3</v>
      </c>
      <c r="O17" s="95">
        <v>1.4373982280061959E-4</v>
      </c>
    </row>
    <row r="18" spans="2:15">
      <c r="B18" s="87" t="s">
        <v>2713</v>
      </c>
      <c r="C18" s="84">
        <v>3115</v>
      </c>
      <c r="D18" s="84" t="s">
        <v>358</v>
      </c>
      <c r="E18" s="84" t="s">
        <v>354</v>
      </c>
      <c r="F18" s="84" t="s">
        <v>355</v>
      </c>
      <c r="G18" s="94">
        <v>0.25</v>
      </c>
      <c r="H18" s="97" t="s">
        <v>180</v>
      </c>
      <c r="I18" s="98">
        <v>6.2E-2</v>
      </c>
      <c r="J18" s="95">
        <v>1.1000000000000001E-3</v>
      </c>
      <c r="K18" s="94">
        <v>628.24737258000005</v>
      </c>
      <c r="L18" s="96">
        <v>150.29</v>
      </c>
      <c r="M18" s="94">
        <v>0.94419294488000005</v>
      </c>
      <c r="N18" s="95">
        <v>1.1032489246794838E-3</v>
      </c>
      <c r="O18" s="95">
        <v>3.2999708361877531E-5</v>
      </c>
    </row>
    <row r="19" spans="2:15">
      <c r="B19" s="87" t="s">
        <v>2714</v>
      </c>
      <c r="C19" s="84">
        <v>3116</v>
      </c>
      <c r="D19" s="84" t="s">
        <v>358</v>
      </c>
      <c r="E19" s="84" t="s">
        <v>354</v>
      </c>
      <c r="F19" s="84" t="s">
        <v>355</v>
      </c>
      <c r="G19" s="94">
        <v>0.30000000000000004</v>
      </c>
      <c r="H19" s="97" t="s">
        <v>180</v>
      </c>
      <c r="I19" s="98">
        <v>5.5999999999999994E-2</v>
      </c>
      <c r="J19" s="95">
        <v>8.9999999999999998E-4</v>
      </c>
      <c r="K19" s="94">
        <v>1002.75160883</v>
      </c>
      <c r="L19" s="96">
        <v>148.87</v>
      </c>
      <c r="M19" s="94">
        <v>1.49279630313</v>
      </c>
      <c r="N19" s="95">
        <v>1.7442683988736999E-3</v>
      </c>
      <c r="O19" s="95">
        <v>5.2173491566641338E-5</v>
      </c>
    </row>
    <row r="20" spans="2:15">
      <c r="B20" s="87" t="s">
        <v>2715</v>
      </c>
      <c r="C20" s="84">
        <v>3326</v>
      </c>
      <c r="D20" s="84" t="s">
        <v>386</v>
      </c>
      <c r="E20" s="84" t="s">
        <v>387</v>
      </c>
      <c r="F20" s="84" t="s">
        <v>355</v>
      </c>
      <c r="G20" s="94">
        <v>0.3299999999999999</v>
      </c>
      <c r="H20" s="97" t="s">
        <v>180</v>
      </c>
      <c r="I20" s="98">
        <v>5.2999999999999999E-2</v>
      </c>
      <c r="J20" s="95">
        <v>1.5999999999999999E-3</v>
      </c>
      <c r="K20" s="94">
        <v>234.32806294</v>
      </c>
      <c r="L20" s="96">
        <v>128.26</v>
      </c>
      <c r="M20" s="94">
        <v>0.30054918210000003</v>
      </c>
      <c r="N20" s="95">
        <v>3.5117881759566083E-4</v>
      </c>
      <c r="O20" s="95">
        <v>1.0504246416458168E-5</v>
      </c>
    </row>
    <row r="21" spans="2:15">
      <c r="B21" s="87" t="s">
        <v>2716</v>
      </c>
      <c r="C21" s="84">
        <v>3321</v>
      </c>
      <c r="D21" s="84" t="s">
        <v>440</v>
      </c>
      <c r="E21" s="84" t="s">
        <v>407</v>
      </c>
      <c r="F21" s="84" t="s">
        <v>355</v>
      </c>
      <c r="G21" s="94">
        <v>0.25999999999999995</v>
      </c>
      <c r="H21" s="97" t="s">
        <v>180</v>
      </c>
      <c r="I21" s="98">
        <v>5.8499999999999996E-2</v>
      </c>
      <c r="J21" s="95">
        <v>-2.0999999999999999E-3</v>
      </c>
      <c r="K21" s="94">
        <v>669.33333417000006</v>
      </c>
      <c r="L21" s="96">
        <v>128.29</v>
      </c>
      <c r="M21" s="94">
        <v>0.85868775927000018</v>
      </c>
      <c r="N21" s="95">
        <v>1.0033397857791278E-3</v>
      </c>
      <c r="O21" s="95">
        <v>3.001128718815566E-5</v>
      </c>
    </row>
    <row r="22" spans="2:15">
      <c r="B22" s="83"/>
      <c r="C22" s="84"/>
      <c r="D22" s="84"/>
      <c r="E22" s="84"/>
      <c r="F22" s="84"/>
      <c r="G22" s="84"/>
      <c r="H22" s="84"/>
      <c r="I22" s="84"/>
      <c r="J22" s="95"/>
      <c r="K22" s="94"/>
      <c r="L22" s="96"/>
      <c r="M22" s="84"/>
      <c r="N22" s="95"/>
      <c r="O22" s="84"/>
    </row>
    <row r="23" spans="2:15">
      <c r="B23" s="102" t="s">
        <v>67</v>
      </c>
      <c r="C23" s="82"/>
      <c r="D23" s="82"/>
      <c r="E23" s="82"/>
      <c r="F23" s="82"/>
      <c r="G23" s="91">
        <v>0.53099647669889916</v>
      </c>
      <c r="H23" s="82"/>
      <c r="I23" s="82"/>
      <c r="J23" s="92">
        <v>4.8067097489203755E-3</v>
      </c>
      <c r="K23" s="91"/>
      <c r="L23" s="93"/>
      <c r="M23" s="91">
        <v>831.50627107333992</v>
      </c>
      <c r="N23" s="92">
        <v>0.97157938364229046</v>
      </c>
      <c r="O23" s="92">
        <v>2.9061289427427205E-2</v>
      </c>
    </row>
    <row r="24" spans="2:15">
      <c r="B24" s="87" t="s">
        <v>2717</v>
      </c>
      <c r="C24" s="84" t="s">
        <v>2718</v>
      </c>
      <c r="D24" s="84" t="s">
        <v>362</v>
      </c>
      <c r="E24" s="84" t="s">
        <v>354</v>
      </c>
      <c r="F24" s="84" t="s">
        <v>355</v>
      </c>
      <c r="G24" s="94">
        <v>0.69</v>
      </c>
      <c r="H24" s="97" t="s">
        <v>180</v>
      </c>
      <c r="I24" s="98">
        <v>5.0000000000000001E-3</v>
      </c>
      <c r="J24" s="95">
        <v>5.4999999999999997E-3</v>
      </c>
      <c r="K24" s="94">
        <v>75300</v>
      </c>
      <c r="L24" s="96">
        <v>100.12</v>
      </c>
      <c r="M24" s="94">
        <v>75.390363197740001</v>
      </c>
      <c r="N24" s="95">
        <v>8.8090403111064572E-2</v>
      </c>
      <c r="O24" s="95">
        <v>2.6349063634844611E-3</v>
      </c>
    </row>
    <row r="25" spans="2:15">
      <c r="B25" s="87" t="s">
        <v>2719</v>
      </c>
      <c r="C25" s="84" t="s">
        <v>2720</v>
      </c>
      <c r="D25" s="84" t="s">
        <v>362</v>
      </c>
      <c r="E25" s="84" t="s">
        <v>354</v>
      </c>
      <c r="F25" s="84" t="s">
        <v>355</v>
      </c>
      <c r="G25" s="94">
        <v>2.0000000000000004E-2</v>
      </c>
      <c r="H25" s="97" t="s">
        <v>180</v>
      </c>
      <c r="I25" s="98">
        <v>5.6999999999999993E-3</v>
      </c>
      <c r="J25" s="95">
        <v>4.5000000000000014E-3</v>
      </c>
      <c r="K25" s="94">
        <v>37650</v>
      </c>
      <c r="L25" s="96">
        <v>100.61</v>
      </c>
      <c r="M25" s="94">
        <v>37.879665411639998</v>
      </c>
      <c r="N25" s="95">
        <v>4.4260762971409143E-2</v>
      </c>
      <c r="O25" s="95">
        <v>1.3239009232254831E-3</v>
      </c>
    </row>
    <row r="26" spans="2:15">
      <c r="B26" s="87" t="s">
        <v>2721</v>
      </c>
      <c r="C26" s="84" t="s">
        <v>2722</v>
      </c>
      <c r="D26" s="84" t="s">
        <v>362</v>
      </c>
      <c r="E26" s="84" t="s">
        <v>354</v>
      </c>
      <c r="F26" s="84" t="s">
        <v>355</v>
      </c>
      <c r="G26" s="94">
        <v>0.17999999999999997</v>
      </c>
      <c r="H26" s="97" t="s">
        <v>180</v>
      </c>
      <c r="I26" s="98">
        <v>4.8999999999999998E-3</v>
      </c>
      <c r="J26" s="95">
        <v>3.3999999999999989E-3</v>
      </c>
      <c r="K26" s="94">
        <v>11546</v>
      </c>
      <c r="L26" s="96">
        <v>100.47</v>
      </c>
      <c r="M26" s="94">
        <v>11.600265758240003</v>
      </c>
      <c r="N26" s="95">
        <v>1.3554412573376142E-2</v>
      </c>
      <c r="O26" s="95">
        <v>4.0543131466720076E-4</v>
      </c>
    </row>
    <row r="27" spans="2:15">
      <c r="B27" s="87" t="s">
        <v>2723</v>
      </c>
      <c r="C27" s="84" t="s">
        <v>2724</v>
      </c>
      <c r="D27" s="84" t="s">
        <v>362</v>
      </c>
      <c r="E27" s="84" t="s">
        <v>354</v>
      </c>
      <c r="F27" s="84" t="s">
        <v>355</v>
      </c>
      <c r="G27" s="94">
        <v>0.27</v>
      </c>
      <c r="H27" s="97" t="s">
        <v>180</v>
      </c>
      <c r="I27" s="98">
        <v>4.7999999999999996E-3</v>
      </c>
      <c r="J27" s="95">
        <v>4.3000000000000009E-3</v>
      </c>
      <c r="K27" s="94">
        <v>30120</v>
      </c>
      <c r="L27" s="96">
        <v>100.4</v>
      </c>
      <c r="M27" s="94">
        <v>30.24048008283</v>
      </c>
      <c r="N27" s="95">
        <v>3.533470284234512E-2</v>
      </c>
      <c r="O27" s="95">
        <v>1.0569100615164895E-3</v>
      </c>
    </row>
    <row r="28" spans="2:15">
      <c r="B28" s="87" t="s">
        <v>2725</v>
      </c>
      <c r="C28" s="84" t="s">
        <v>2726</v>
      </c>
      <c r="D28" s="84" t="s">
        <v>362</v>
      </c>
      <c r="E28" s="84" t="s">
        <v>354</v>
      </c>
      <c r="F28" s="84" t="s">
        <v>355</v>
      </c>
      <c r="G28" s="94">
        <v>0.35000000000000003</v>
      </c>
      <c r="H28" s="97" t="s">
        <v>180</v>
      </c>
      <c r="I28" s="98">
        <v>4.7999999999999996E-3</v>
      </c>
      <c r="J28" s="95">
        <v>4.3E-3</v>
      </c>
      <c r="K28" s="94">
        <v>35140</v>
      </c>
      <c r="L28" s="96">
        <v>100.37</v>
      </c>
      <c r="M28" s="94">
        <v>35.270019202290001</v>
      </c>
      <c r="N28" s="95">
        <v>4.1211503400183279E-2</v>
      </c>
      <c r="O28" s="95">
        <v>1.2326933323371884E-3</v>
      </c>
    </row>
    <row r="29" spans="2:15">
      <c r="B29" s="87" t="s">
        <v>2727</v>
      </c>
      <c r="C29" s="84" t="s">
        <v>2728</v>
      </c>
      <c r="D29" s="84" t="s">
        <v>362</v>
      </c>
      <c r="E29" s="84" t="s">
        <v>354</v>
      </c>
      <c r="F29" s="84" t="s">
        <v>355</v>
      </c>
      <c r="G29" s="94">
        <v>0.43999999999999995</v>
      </c>
      <c r="H29" s="97" t="s">
        <v>180</v>
      </c>
      <c r="I29" s="98">
        <v>4.7999999999999996E-3</v>
      </c>
      <c r="J29" s="95">
        <v>5.199999999999998E-3</v>
      </c>
      <c r="K29" s="94">
        <v>21335</v>
      </c>
      <c r="L29" s="96">
        <v>100.29</v>
      </c>
      <c r="M29" s="94">
        <v>21.396871733430004</v>
      </c>
      <c r="N29" s="95">
        <v>2.5001326116042576E-2</v>
      </c>
      <c r="O29" s="95">
        <v>7.4782440484071826E-4</v>
      </c>
    </row>
    <row r="30" spans="2:15">
      <c r="B30" s="87" t="s">
        <v>2729</v>
      </c>
      <c r="C30" s="84" t="s">
        <v>2730</v>
      </c>
      <c r="D30" s="84" t="s">
        <v>362</v>
      </c>
      <c r="E30" s="84" t="s">
        <v>354</v>
      </c>
      <c r="F30" s="84" t="s">
        <v>355</v>
      </c>
      <c r="G30" s="94">
        <v>0.52</v>
      </c>
      <c r="H30" s="97" t="s">
        <v>180</v>
      </c>
      <c r="I30" s="98">
        <v>4.6999999999999993E-3</v>
      </c>
      <c r="J30" s="95">
        <v>5.8000000000000005E-3</v>
      </c>
      <c r="K30" s="94">
        <v>32630</v>
      </c>
      <c r="L30" s="96">
        <v>100.21</v>
      </c>
      <c r="M30" s="94">
        <v>32.698522329829999</v>
      </c>
      <c r="N30" s="95">
        <v>3.8206819691475082E-2</v>
      </c>
      <c r="O30" s="95">
        <v>1.1428190674373959E-3</v>
      </c>
    </row>
    <row r="31" spans="2:15">
      <c r="B31" s="87" t="s">
        <v>2731</v>
      </c>
      <c r="C31" s="84" t="s">
        <v>2732</v>
      </c>
      <c r="D31" s="84" t="s">
        <v>362</v>
      </c>
      <c r="E31" s="84" t="s">
        <v>354</v>
      </c>
      <c r="F31" s="84" t="s">
        <v>355</v>
      </c>
      <c r="G31" s="94">
        <v>0.86999999999999988</v>
      </c>
      <c r="H31" s="97" t="s">
        <v>180</v>
      </c>
      <c r="I31" s="98">
        <v>5.0000000000000001E-3</v>
      </c>
      <c r="J31" s="95">
        <v>4.4999999999999997E-3</v>
      </c>
      <c r="K31" s="94">
        <v>65260</v>
      </c>
      <c r="L31" s="96">
        <v>100.11</v>
      </c>
      <c r="M31" s="94">
        <v>65.331788146050002</v>
      </c>
      <c r="N31" s="95">
        <v>7.6337389948066173E-2</v>
      </c>
      <c r="O31" s="95">
        <v>2.283357408324652E-3</v>
      </c>
    </row>
    <row r="32" spans="2:15">
      <c r="B32" s="87" t="s">
        <v>2733</v>
      </c>
      <c r="C32" s="84" t="s">
        <v>2734</v>
      </c>
      <c r="D32" s="84" t="s">
        <v>362</v>
      </c>
      <c r="E32" s="84" t="s">
        <v>354</v>
      </c>
      <c r="F32" s="84" t="s">
        <v>355</v>
      </c>
      <c r="G32" s="94">
        <v>0.76</v>
      </c>
      <c r="H32" s="97" t="s">
        <v>180</v>
      </c>
      <c r="I32" s="98">
        <v>5.0000000000000001E-3</v>
      </c>
      <c r="J32" s="95">
        <v>5.0000000000000001E-3</v>
      </c>
      <c r="K32" s="94">
        <v>37650</v>
      </c>
      <c r="L32" s="96">
        <v>100.12</v>
      </c>
      <c r="M32" s="94">
        <v>37.695179226920004</v>
      </c>
      <c r="N32" s="95">
        <v>4.4045198784010538E-2</v>
      </c>
      <c r="O32" s="95">
        <v>1.3174530988421637E-3</v>
      </c>
    </row>
    <row r="33" spans="2:15">
      <c r="B33" s="87" t="s">
        <v>2735</v>
      </c>
      <c r="C33" s="84" t="s">
        <v>2736</v>
      </c>
      <c r="D33" s="84" t="s">
        <v>377</v>
      </c>
      <c r="E33" s="84" t="s">
        <v>354</v>
      </c>
      <c r="F33" s="84" t="s">
        <v>355</v>
      </c>
      <c r="G33" s="94">
        <v>0.01</v>
      </c>
      <c r="H33" s="97" t="s">
        <v>180</v>
      </c>
      <c r="I33" s="98">
        <v>4.6999999999999993E-3</v>
      </c>
      <c r="J33" s="95">
        <v>0</v>
      </c>
      <c r="K33" s="94">
        <v>37650</v>
      </c>
      <c r="L33" s="96">
        <v>100.47</v>
      </c>
      <c r="M33" s="94">
        <v>37.82695386548</v>
      </c>
      <c r="N33" s="95">
        <v>4.419917179247209E-2</v>
      </c>
      <c r="O33" s="95">
        <v>1.3220586454791643E-3</v>
      </c>
    </row>
    <row r="34" spans="2:15">
      <c r="B34" s="87" t="s">
        <v>2737</v>
      </c>
      <c r="C34" s="84" t="s">
        <v>2738</v>
      </c>
      <c r="D34" s="84" t="s">
        <v>377</v>
      </c>
      <c r="E34" s="84" t="s">
        <v>354</v>
      </c>
      <c r="F34" s="84" t="s">
        <v>355</v>
      </c>
      <c r="G34" s="94">
        <v>9.0000000000000011E-2</v>
      </c>
      <c r="H34" s="97" t="s">
        <v>180</v>
      </c>
      <c r="I34" s="98">
        <v>4.5000000000000005E-3</v>
      </c>
      <c r="J34" s="95">
        <v>3.1999999999999997E-3</v>
      </c>
      <c r="K34" s="94">
        <v>31124</v>
      </c>
      <c r="L34" s="96">
        <v>100.42</v>
      </c>
      <c r="M34" s="94">
        <v>31.254719263880002</v>
      </c>
      <c r="N34" s="95">
        <v>3.6519797787111334E-2</v>
      </c>
      <c r="O34" s="95">
        <v>1.0923578980686819E-3</v>
      </c>
    </row>
    <row r="35" spans="2:15">
      <c r="B35" s="87" t="s">
        <v>2739</v>
      </c>
      <c r="C35" s="84" t="s">
        <v>2740</v>
      </c>
      <c r="D35" s="84" t="s">
        <v>377</v>
      </c>
      <c r="E35" s="84" t="s">
        <v>354</v>
      </c>
      <c r="F35" s="84" t="s">
        <v>355</v>
      </c>
      <c r="G35" s="94">
        <v>0.18999999999999997</v>
      </c>
      <c r="H35" s="97" t="s">
        <v>180</v>
      </c>
      <c r="I35" s="98">
        <v>4.5000000000000005E-3</v>
      </c>
      <c r="J35" s="95">
        <v>4.1999999999999997E-3</v>
      </c>
      <c r="K35" s="94">
        <v>12550</v>
      </c>
      <c r="L35" s="96">
        <v>100.37</v>
      </c>
      <c r="M35" s="94">
        <v>12.596435188250002</v>
      </c>
      <c r="N35" s="95">
        <v>1.4718393789733126E-2</v>
      </c>
      <c r="O35" s="95">
        <v>4.4024761026399288E-4</v>
      </c>
    </row>
    <row r="36" spans="2:15">
      <c r="B36" s="87" t="s">
        <v>2741</v>
      </c>
      <c r="C36" s="84" t="s">
        <v>2742</v>
      </c>
      <c r="D36" s="84" t="s">
        <v>377</v>
      </c>
      <c r="E36" s="84" t="s">
        <v>354</v>
      </c>
      <c r="F36" s="84" t="s">
        <v>355</v>
      </c>
      <c r="G36" s="94">
        <v>0.27</v>
      </c>
      <c r="H36" s="97" t="s">
        <v>180</v>
      </c>
      <c r="I36" s="98">
        <v>4.5000000000000005E-3</v>
      </c>
      <c r="J36" s="95">
        <v>4.0999999999999995E-3</v>
      </c>
      <c r="K36" s="94">
        <v>15060</v>
      </c>
      <c r="L36" s="96">
        <v>100.34</v>
      </c>
      <c r="M36" s="94">
        <v>15.111204577299999</v>
      </c>
      <c r="N36" s="95">
        <v>1.765679386921995E-2</v>
      </c>
      <c r="O36" s="95">
        <v>5.281392397090464E-4</v>
      </c>
    </row>
    <row r="37" spans="2:15">
      <c r="B37" s="87" t="s">
        <v>2743</v>
      </c>
      <c r="C37" s="84" t="s">
        <v>2744</v>
      </c>
      <c r="D37" s="84" t="s">
        <v>377</v>
      </c>
      <c r="E37" s="84" t="s">
        <v>354</v>
      </c>
      <c r="F37" s="84" t="s">
        <v>355</v>
      </c>
      <c r="G37" s="94">
        <v>0.87000000000000011</v>
      </c>
      <c r="H37" s="97" t="s">
        <v>180</v>
      </c>
      <c r="I37" s="98">
        <v>4.7999999999999996E-3</v>
      </c>
      <c r="J37" s="95">
        <v>4.3000000000000009E-3</v>
      </c>
      <c r="K37" s="94">
        <v>25100</v>
      </c>
      <c r="L37" s="96">
        <v>100.11</v>
      </c>
      <c r="M37" s="94">
        <v>25.127609588359999</v>
      </c>
      <c r="N37" s="95">
        <v>2.9360533149977431E-2</v>
      </c>
      <c r="O37" s="95">
        <v>8.7821434458227525E-4</v>
      </c>
    </row>
    <row r="38" spans="2:15">
      <c r="B38" s="87" t="s">
        <v>2745</v>
      </c>
      <c r="C38" s="84" t="s">
        <v>2746</v>
      </c>
      <c r="D38" s="84" t="s">
        <v>377</v>
      </c>
      <c r="E38" s="84" t="s">
        <v>354</v>
      </c>
      <c r="F38" s="84" t="s">
        <v>355</v>
      </c>
      <c r="G38" s="94">
        <v>0.59</v>
      </c>
      <c r="H38" s="97" t="s">
        <v>180</v>
      </c>
      <c r="I38" s="98">
        <v>5.5000000000000005E-3</v>
      </c>
      <c r="J38" s="95">
        <v>5.8999999999999999E-3</v>
      </c>
      <c r="K38" s="94">
        <v>53965</v>
      </c>
      <c r="L38" s="96">
        <v>100.2</v>
      </c>
      <c r="M38" s="94">
        <v>54.072928594400011</v>
      </c>
      <c r="N38" s="95">
        <v>6.3181895871530946E-2</v>
      </c>
      <c r="O38" s="95">
        <v>1.88985830021703E-3</v>
      </c>
    </row>
    <row r="39" spans="2:15">
      <c r="B39" s="87" t="s">
        <v>2747</v>
      </c>
      <c r="C39" s="84" t="s">
        <v>2748</v>
      </c>
      <c r="D39" s="84" t="s">
        <v>377</v>
      </c>
      <c r="E39" s="84" t="s">
        <v>354</v>
      </c>
      <c r="F39" s="84" t="s">
        <v>355</v>
      </c>
      <c r="G39" s="94">
        <v>0.6</v>
      </c>
      <c r="H39" s="97" t="s">
        <v>180</v>
      </c>
      <c r="I39" s="98">
        <v>5.5000000000000005E-3</v>
      </c>
      <c r="J39" s="95">
        <v>5.7000000000000002E-3</v>
      </c>
      <c r="K39" s="94">
        <v>42670</v>
      </c>
      <c r="L39" s="96">
        <v>100.21</v>
      </c>
      <c r="M39" s="94">
        <v>42.759605654639998</v>
      </c>
      <c r="N39" s="95">
        <v>4.9962763663941465E-2</v>
      </c>
      <c r="O39" s="95">
        <v>1.494455687180912E-3</v>
      </c>
    </row>
    <row r="40" spans="2:15">
      <c r="B40" s="87" t="s">
        <v>2749</v>
      </c>
      <c r="C40" s="84" t="s">
        <v>2750</v>
      </c>
      <c r="D40" s="84" t="s">
        <v>377</v>
      </c>
      <c r="E40" s="84" t="s">
        <v>354</v>
      </c>
      <c r="F40" s="84" t="s">
        <v>355</v>
      </c>
      <c r="G40" s="94">
        <v>0.76000000000000012</v>
      </c>
      <c r="H40" s="97" t="s">
        <v>180</v>
      </c>
      <c r="I40" s="98">
        <v>4.6999999999999993E-3</v>
      </c>
      <c r="J40" s="95">
        <v>4.6999999999999993E-3</v>
      </c>
      <c r="K40" s="94">
        <v>37650</v>
      </c>
      <c r="L40" s="96">
        <v>100.11</v>
      </c>
      <c r="M40" s="94">
        <v>37.691413142600005</v>
      </c>
      <c r="N40" s="95">
        <v>4.4040798276149491E-2</v>
      </c>
      <c r="O40" s="95">
        <v>1.3173214735372936E-3</v>
      </c>
    </row>
    <row r="41" spans="2:15">
      <c r="B41" s="87" t="s">
        <v>2751</v>
      </c>
      <c r="C41" s="84" t="s">
        <v>2752</v>
      </c>
      <c r="D41" s="84" t="s">
        <v>386</v>
      </c>
      <c r="E41" s="84" t="s">
        <v>387</v>
      </c>
      <c r="F41" s="84" t="s">
        <v>355</v>
      </c>
      <c r="G41" s="94">
        <v>0.44000000000000006</v>
      </c>
      <c r="H41" s="97" t="s">
        <v>180</v>
      </c>
      <c r="I41" s="98">
        <v>4.1999999999999997E-3</v>
      </c>
      <c r="J41" s="95">
        <v>4.0999999999999995E-3</v>
      </c>
      <c r="K41" s="94">
        <v>32630</v>
      </c>
      <c r="L41" s="96">
        <v>100.24</v>
      </c>
      <c r="M41" s="94">
        <v>32.708312582319998</v>
      </c>
      <c r="N41" s="95">
        <v>3.8218259181243039E-2</v>
      </c>
      <c r="O41" s="95">
        <v>1.1431612384721521E-3</v>
      </c>
    </row>
    <row r="42" spans="2:15">
      <c r="B42" s="87" t="s">
        <v>2753</v>
      </c>
      <c r="C42" s="84" t="s">
        <v>2754</v>
      </c>
      <c r="D42" s="84" t="s">
        <v>435</v>
      </c>
      <c r="E42" s="84" t="s">
        <v>387</v>
      </c>
      <c r="F42" s="84" t="s">
        <v>355</v>
      </c>
      <c r="G42" s="94">
        <v>0.68999999999999984</v>
      </c>
      <c r="H42" s="97" t="s">
        <v>180</v>
      </c>
      <c r="I42" s="98">
        <v>5.1000000000000004E-3</v>
      </c>
      <c r="J42" s="95">
        <v>5.6999999999999985E-3</v>
      </c>
      <c r="K42" s="94">
        <v>25100</v>
      </c>
      <c r="L42" s="96">
        <v>100.12</v>
      </c>
      <c r="M42" s="94">
        <v>25.130121237430004</v>
      </c>
      <c r="N42" s="95">
        <v>2.9363467904098058E-2</v>
      </c>
      <c r="O42" s="95">
        <v>8.783021271560245E-4</v>
      </c>
    </row>
    <row r="43" spans="2:15">
      <c r="B43" s="87" t="s">
        <v>2755</v>
      </c>
      <c r="C43" s="84" t="s">
        <v>2756</v>
      </c>
      <c r="D43" s="84" t="s">
        <v>435</v>
      </c>
      <c r="E43" s="84" t="s">
        <v>387</v>
      </c>
      <c r="F43" s="84" t="s">
        <v>355</v>
      </c>
      <c r="G43" s="94">
        <v>0.59000000000000008</v>
      </c>
      <c r="H43" s="97" t="s">
        <v>180</v>
      </c>
      <c r="I43" s="98">
        <v>5.0000000000000001E-3</v>
      </c>
      <c r="J43" s="95">
        <v>5.2000000000000015E-3</v>
      </c>
      <c r="K43" s="94">
        <v>12550</v>
      </c>
      <c r="L43" s="96">
        <v>100.19</v>
      </c>
      <c r="M43" s="94">
        <v>12.573844932229999</v>
      </c>
      <c r="N43" s="95">
        <v>1.4691998045306685E-2</v>
      </c>
      <c r="O43" s="95">
        <v>4.3945807686986761E-4</v>
      </c>
    </row>
    <row r="44" spans="2:15">
      <c r="B44" s="87" t="s">
        <v>2757</v>
      </c>
      <c r="C44" s="84" t="s">
        <v>2758</v>
      </c>
      <c r="D44" s="84" t="s">
        <v>435</v>
      </c>
      <c r="E44" s="84" t="s">
        <v>387</v>
      </c>
      <c r="F44" s="84" t="s">
        <v>355</v>
      </c>
      <c r="G44" s="94">
        <v>0.87</v>
      </c>
      <c r="H44" s="97" t="s">
        <v>180</v>
      </c>
      <c r="I44" s="98">
        <v>3.0000000000000001E-3</v>
      </c>
      <c r="J44" s="95">
        <v>2.8000000000000004E-3</v>
      </c>
      <c r="K44" s="94">
        <v>10040</v>
      </c>
      <c r="L44" s="96">
        <v>100.06</v>
      </c>
      <c r="M44" s="94">
        <v>10.046024399089999</v>
      </c>
      <c r="N44" s="95">
        <v>1.1738348264197737E-2</v>
      </c>
      <c r="O44" s="95">
        <v>3.5111030765900203E-4</v>
      </c>
    </row>
    <row r="45" spans="2:15">
      <c r="B45" s="87" t="s">
        <v>2759</v>
      </c>
      <c r="C45" s="84" t="s">
        <v>2760</v>
      </c>
      <c r="D45" s="84" t="s">
        <v>435</v>
      </c>
      <c r="E45" s="84" t="s">
        <v>387</v>
      </c>
      <c r="F45" s="84" t="s">
        <v>355</v>
      </c>
      <c r="G45" s="94">
        <v>0.76000000000000012</v>
      </c>
      <c r="H45" s="97" t="s">
        <v>180</v>
      </c>
      <c r="I45" s="98">
        <v>4.7999999999999996E-3</v>
      </c>
      <c r="J45" s="95">
        <v>4.9000000000000007E-3</v>
      </c>
      <c r="K45" s="94">
        <v>25100</v>
      </c>
      <c r="L45" s="96">
        <v>100.11</v>
      </c>
      <c r="M45" s="94">
        <v>25.127609003530001</v>
      </c>
      <c r="N45" s="95">
        <v>2.9360532466628682E-2</v>
      </c>
      <c r="O45" s="95">
        <v>8.7821432414236463E-4</v>
      </c>
    </row>
    <row r="46" spans="2:15">
      <c r="B46" s="87" t="s">
        <v>2761</v>
      </c>
      <c r="C46" s="84" t="s">
        <v>2762</v>
      </c>
      <c r="D46" s="84" t="s">
        <v>386</v>
      </c>
      <c r="E46" s="84" t="s">
        <v>387</v>
      </c>
      <c r="F46" s="84" t="s">
        <v>355</v>
      </c>
      <c r="G46" s="94">
        <v>0.87</v>
      </c>
      <c r="H46" s="97" t="s">
        <v>180</v>
      </c>
      <c r="I46" s="98">
        <v>3.3E-3</v>
      </c>
      <c r="J46" s="95">
        <v>3.0999999999999999E-3</v>
      </c>
      <c r="K46" s="94">
        <v>12550</v>
      </c>
      <c r="L46" s="96">
        <v>100.06</v>
      </c>
      <c r="M46" s="94">
        <v>12.55753017068</v>
      </c>
      <c r="N46" s="95">
        <v>1.4672934946780009E-2</v>
      </c>
      <c r="O46" s="95">
        <v>4.3888787310371688E-4</v>
      </c>
    </row>
    <row r="47" spans="2:15">
      <c r="B47" s="87" t="s">
        <v>2763</v>
      </c>
      <c r="C47" s="84" t="s">
        <v>2764</v>
      </c>
      <c r="D47" s="84" t="s">
        <v>386</v>
      </c>
      <c r="E47" s="84" t="s">
        <v>387</v>
      </c>
      <c r="F47" s="84" t="s">
        <v>355</v>
      </c>
      <c r="G47" s="94">
        <v>0.6</v>
      </c>
      <c r="H47" s="97" t="s">
        <v>180</v>
      </c>
      <c r="I47" s="98">
        <v>4.4000000000000003E-3</v>
      </c>
      <c r="J47" s="95">
        <v>4.8000000000000013E-3</v>
      </c>
      <c r="K47" s="94">
        <v>65260</v>
      </c>
      <c r="L47" s="96">
        <v>100.19</v>
      </c>
      <c r="M47" s="94">
        <v>65.383991585380002</v>
      </c>
      <c r="N47" s="95">
        <v>7.6398387425983899E-2</v>
      </c>
      <c r="O47" s="95">
        <v>2.2851819276485026E-3</v>
      </c>
    </row>
    <row r="48" spans="2:15">
      <c r="B48" s="87" t="s">
        <v>2765</v>
      </c>
      <c r="C48" s="84" t="s">
        <v>2766</v>
      </c>
      <c r="D48" s="84" t="s">
        <v>386</v>
      </c>
      <c r="E48" s="84" t="s">
        <v>387</v>
      </c>
      <c r="F48" s="84" t="s">
        <v>355</v>
      </c>
      <c r="G48" s="94">
        <v>0.44</v>
      </c>
      <c r="H48" s="97" t="s">
        <v>180</v>
      </c>
      <c r="I48" s="98">
        <v>4.3E-3</v>
      </c>
      <c r="J48" s="95">
        <v>4.8999999999999998E-3</v>
      </c>
      <c r="K48" s="94">
        <v>43925</v>
      </c>
      <c r="L48" s="96">
        <v>100.25</v>
      </c>
      <c r="M48" s="94">
        <v>44.034812198800005</v>
      </c>
      <c r="N48" s="95">
        <v>5.1452787769944046E-2</v>
      </c>
      <c r="O48" s="95">
        <v>1.5390243786614294E-3</v>
      </c>
    </row>
    <row r="49" spans="2:15">
      <c r="B49" s="161"/>
      <c r="C49" s="161"/>
      <c r="D49" s="161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</row>
    <row r="50" spans="2:15">
      <c r="B50" s="161"/>
      <c r="C50" s="161"/>
      <c r="D50" s="161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</row>
    <row r="52" spans="2:15">
      <c r="B52" s="99" t="s">
        <v>276</v>
      </c>
    </row>
    <row r="53" spans="2:15">
      <c r="B53" s="99" t="s">
        <v>127</v>
      </c>
    </row>
    <row r="54" spans="2:15">
      <c r="B54" s="99" t="s">
        <v>258</v>
      </c>
    </row>
    <row r="55" spans="2:15">
      <c r="B55" s="99" t="s">
        <v>266</v>
      </c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AH30:XFD33 D30:AF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8.28515625" style="2" customWidth="1"/>
    <col min="4" max="4" width="7.140625" style="1" bestFit="1" customWidth="1"/>
    <col min="5" max="5" width="8.855468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195</v>
      </c>
      <c r="C1" s="78" t="s" vm="1">
        <v>277</v>
      </c>
    </row>
    <row r="2" spans="2:56">
      <c r="B2" s="58" t="s">
        <v>194</v>
      </c>
      <c r="C2" s="78" t="s">
        <v>278</v>
      </c>
    </row>
    <row r="3" spans="2:56">
      <c r="B3" s="58" t="s">
        <v>196</v>
      </c>
      <c r="C3" s="78" t="s">
        <v>279</v>
      </c>
    </row>
    <row r="4" spans="2:56">
      <c r="B4" s="58" t="s">
        <v>197</v>
      </c>
      <c r="C4" s="78">
        <v>17010</v>
      </c>
    </row>
    <row r="6" spans="2:56" ht="26.25" customHeight="1">
      <c r="B6" s="154" t="s">
        <v>229</v>
      </c>
      <c r="C6" s="155"/>
      <c r="D6" s="155"/>
      <c r="E6" s="155"/>
      <c r="F6" s="155"/>
      <c r="G6" s="155"/>
      <c r="H6" s="155"/>
      <c r="I6" s="155"/>
      <c r="J6" s="156"/>
    </row>
    <row r="7" spans="2:56" s="3" customFormat="1" ht="63">
      <c r="B7" s="61" t="s">
        <v>131</v>
      </c>
      <c r="C7" s="63" t="s">
        <v>60</v>
      </c>
      <c r="D7" s="63" t="s">
        <v>97</v>
      </c>
      <c r="E7" s="63" t="s">
        <v>61</v>
      </c>
      <c r="F7" s="63" t="s">
        <v>115</v>
      </c>
      <c r="G7" s="63" t="s">
        <v>242</v>
      </c>
      <c r="H7" s="63" t="s">
        <v>198</v>
      </c>
      <c r="I7" s="65" t="s">
        <v>199</v>
      </c>
      <c r="J7" s="77" t="s">
        <v>270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18" t="s">
        <v>46</v>
      </c>
      <c r="C10" s="118"/>
      <c r="D10" s="118"/>
      <c r="E10" s="165">
        <v>6.6414413651218279E-2</v>
      </c>
      <c r="F10" s="119"/>
      <c r="G10" s="120">
        <v>1362.4899951928005</v>
      </c>
      <c r="H10" s="121">
        <v>1</v>
      </c>
      <c r="I10" s="121">
        <v>4.7619263341405975E-2</v>
      </c>
      <c r="J10" s="1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8.75" customHeight="1">
      <c r="B11" s="81" t="s">
        <v>257</v>
      </c>
      <c r="C11" s="106"/>
      <c r="D11" s="106"/>
      <c r="E11" s="125">
        <v>6.6414413651218279E-2</v>
      </c>
      <c r="F11" s="166"/>
      <c r="G11" s="91">
        <v>1362.4899951928005</v>
      </c>
      <c r="H11" s="92">
        <v>1</v>
      </c>
      <c r="I11" s="92">
        <v>4.7619263341405975E-2</v>
      </c>
      <c r="J11" s="82"/>
    </row>
    <row r="12" spans="2:56">
      <c r="B12" s="102" t="s">
        <v>98</v>
      </c>
      <c r="C12" s="106"/>
      <c r="D12" s="106"/>
      <c r="E12" s="125">
        <v>6.6882533749001272E-2</v>
      </c>
      <c r="F12" s="166"/>
      <c r="G12" s="91">
        <v>1352.9537394018405</v>
      </c>
      <c r="H12" s="92">
        <v>0.99300086178643054</v>
      </c>
      <c r="I12" s="92">
        <v>4.7285969535651111E-2</v>
      </c>
      <c r="J12" s="82"/>
    </row>
    <row r="13" spans="2:56">
      <c r="B13" s="87" t="s">
        <v>2767</v>
      </c>
      <c r="C13" s="107">
        <v>43100</v>
      </c>
      <c r="D13" s="101" t="s">
        <v>2768</v>
      </c>
      <c r="E13" s="95">
        <v>0.1128</v>
      </c>
      <c r="F13" s="97" t="s">
        <v>180</v>
      </c>
      <c r="G13" s="94">
        <v>5.0451000878500007</v>
      </c>
      <c r="H13" s="95">
        <v>3.7028529425172686E-3</v>
      </c>
      <c r="I13" s="95">
        <v>1.7632712938422983E-4</v>
      </c>
      <c r="J13" s="84" t="s">
        <v>2769</v>
      </c>
    </row>
    <row r="14" spans="2:56">
      <c r="B14" s="87" t="s">
        <v>2770</v>
      </c>
      <c r="C14" s="107">
        <v>43100</v>
      </c>
      <c r="D14" s="101" t="s">
        <v>2768</v>
      </c>
      <c r="E14" s="95">
        <v>6.6799999999999998E-2</v>
      </c>
      <c r="F14" s="97" t="s">
        <v>180</v>
      </c>
      <c r="G14" s="94">
        <v>46.831856102510017</v>
      </c>
      <c r="H14" s="95">
        <v>3.4372256873624253E-2</v>
      </c>
      <c r="I14" s="95">
        <v>1.6367815517035651E-3</v>
      </c>
      <c r="J14" s="84" t="s">
        <v>2771</v>
      </c>
    </row>
    <row r="15" spans="2:56">
      <c r="B15" s="87" t="s">
        <v>2772</v>
      </c>
      <c r="C15" s="107">
        <v>43100</v>
      </c>
      <c r="D15" s="101" t="s">
        <v>2768</v>
      </c>
      <c r="E15" s="95">
        <v>3.7999999999999999E-2</v>
      </c>
      <c r="F15" s="97" t="s">
        <v>180</v>
      </c>
      <c r="G15" s="94">
        <v>6.4255997489999999</v>
      </c>
      <c r="H15" s="95">
        <v>4.716071143033046E-3</v>
      </c>
      <c r="I15" s="95">
        <v>2.245758336968961E-4</v>
      </c>
      <c r="J15" s="84" t="s">
        <v>2773</v>
      </c>
    </row>
    <row r="16" spans="2:56">
      <c r="B16" s="87" t="s">
        <v>2774</v>
      </c>
      <c r="C16" s="107">
        <v>43100</v>
      </c>
      <c r="D16" s="101" t="s">
        <v>2768</v>
      </c>
      <c r="E16" s="95">
        <v>6.3E-2</v>
      </c>
      <c r="F16" s="97" t="s">
        <v>180</v>
      </c>
      <c r="G16" s="94">
        <v>62.820583775259998</v>
      </c>
      <c r="H16" s="95">
        <v>4.6107189041318802E-2</v>
      </c>
      <c r="I16" s="95">
        <v>2.1955903768905477E-3</v>
      </c>
      <c r="J16" s="84" t="s">
        <v>2775</v>
      </c>
    </row>
    <row r="17" spans="2:10">
      <c r="B17" s="87" t="s">
        <v>2776</v>
      </c>
      <c r="C17" s="107">
        <v>43100</v>
      </c>
      <c r="D17" s="101" t="s">
        <v>2768</v>
      </c>
      <c r="E17" s="95">
        <v>6.8900000000000003E-2</v>
      </c>
      <c r="F17" s="97" t="s">
        <v>180</v>
      </c>
      <c r="G17" s="94">
        <v>188.58207833375002</v>
      </c>
      <c r="H17" s="95">
        <v>0.13840988117278946</v>
      </c>
      <c r="I17" s="95">
        <v>6.5909765806197711E-3</v>
      </c>
      <c r="J17" s="84" t="s">
        <v>2777</v>
      </c>
    </row>
    <row r="18" spans="2:10">
      <c r="B18" s="87" t="s">
        <v>2778</v>
      </c>
      <c r="C18" s="107">
        <v>43100</v>
      </c>
      <c r="D18" s="101" t="s">
        <v>2779</v>
      </c>
      <c r="E18" s="95">
        <v>7.4899999999999994E-2</v>
      </c>
      <c r="F18" s="97" t="s">
        <v>180</v>
      </c>
      <c r="G18" s="94">
        <v>119.13535960696001</v>
      </c>
      <c r="H18" s="95">
        <v>8.7439438107654976E-2</v>
      </c>
      <c r="I18" s="95">
        <v>4.1638016296729917E-3</v>
      </c>
      <c r="J18" s="84" t="s">
        <v>2780</v>
      </c>
    </row>
    <row r="19" spans="2:10">
      <c r="B19" s="87" t="s">
        <v>2781</v>
      </c>
      <c r="C19" s="107">
        <v>43100</v>
      </c>
      <c r="D19" s="101" t="s">
        <v>2768</v>
      </c>
      <c r="E19" s="95">
        <v>6.2399999999999997E-2</v>
      </c>
      <c r="F19" s="97" t="s">
        <v>180</v>
      </c>
      <c r="G19" s="94">
        <v>14.709943720970001</v>
      </c>
      <c r="H19" s="95">
        <v>1.0796368247011206E-2</v>
      </c>
      <c r="I19" s="95">
        <v>5.1411510268522013E-4</v>
      </c>
      <c r="J19" s="84" t="s">
        <v>2782</v>
      </c>
    </row>
    <row r="20" spans="2:10">
      <c r="B20" s="87" t="s">
        <v>2783</v>
      </c>
      <c r="C20" s="107">
        <v>43100</v>
      </c>
      <c r="D20" s="101" t="s">
        <v>2768</v>
      </c>
      <c r="E20" s="95">
        <v>6.6600000000000006E-2</v>
      </c>
      <c r="F20" s="97" t="s">
        <v>180</v>
      </c>
      <c r="G20" s="94">
        <v>69.683137953559992</v>
      </c>
      <c r="H20" s="95">
        <v>5.1143963037834569E-2</v>
      </c>
      <c r="I20" s="95">
        <v>2.4354378442217779E-3</v>
      </c>
      <c r="J20" s="84" t="s">
        <v>2784</v>
      </c>
    </row>
    <row r="21" spans="2:10">
      <c r="B21" s="87" t="s">
        <v>2785</v>
      </c>
      <c r="C21" s="107">
        <v>43100</v>
      </c>
      <c r="D21" s="101" t="s">
        <v>2768</v>
      </c>
      <c r="E21" s="95">
        <v>6.7000000000000004E-2</v>
      </c>
      <c r="F21" s="97" t="s">
        <v>180</v>
      </c>
      <c r="G21" s="94">
        <v>27.843530430120001</v>
      </c>
      <c r="H21" s="95">
        <v>2.0435768723703528E-2</v>
      </c>
      <c r="I21" s="95">
        <v>9.7313625243810611E-4</v>
      </c>
      <c r="J21" s="84" t="s">
        <v>2786</v>
      </c>
    </row>
    <row r="22" spans="2:10">
      <c r="B22" s="87" t="s">
        <v>2787</v>
      </c>
      <c r="C22" s="107">
        <v>43100</v>
      </c>
      <c r="D22" s="101" t="s">
        <v>2768</v>
      </c>
      <c r="E22" s="95">
        <v>6.8400000000000002E-2</v>
      </c>
      <c r="F22" s="97" t="s">
        <v>180</v>
      </c>
      <c r="G22" s="94">
        <v>24.183348110440001</v>
      </c>
      <c r="H22" s="95">
        <v>1.7749376652867025E-2</v>
      </c>
      <c r="I22" s="95">
        <v>8.452122409786779E-4</v>
      </c>
      <c r="J22" s="84" t="s">
        <v>2788</v>
      </c>
    </row>
    <row r="23" spans="2:10">
      <c r="B23" s="87" t="s">
        <v>2789</v>
      </c>
      <c r="C23" s="107">
        <v>43100</v>
      </c>
      <c r="D23" s="101" t="s">
        <v>2779</v>
      </c>
      <c r="E23" s="95">
        <v>7.0199999999999999E-2</v>
      </c>
      <c r="F23" s="97" t="s">
        <v>180</v>
      </c>
      <c r="G23" s="94">
        <v>222.40024560038</v>
      </c>
      <c r="H23" s="95">
        <v>0.16323073665499396</v>
      </c>
      <c r="I23" s="95">
        <v>7.7729274341858468E-3</v>
      </c>
      <c r="J23" s="84" t="s">
        <v>2790</v>
      </c>
    </row>
    <row r="24" spans="2:10">
      <c r="B24" s="87" t="s">
        <v>2791</v>
      </c>
      <c r="C24" s="107">
        <v>43100</v>
      </c>
      <c r="D24" s="101" t="s">
        <v>2768</v>
      </c>
      <c r="E24" s="95">
        <v>7.0999999999999994E-2</v>
      </c>
      <c r="F24" s="97" t="s">
        <v>180</v>
      </c>
      <c r="G24" s="94">
        <v>75.582374977410012</v>
      </c>
      <c r="H24" s="95">
        <v>5.5473710077933197E-2</v>
      </c>
      <c r="I24" s="95">
        <v>2.6416172087259074E-3</v>
      </c>
      <c r="J24" s="84" t="s">
        <v>2792</v>
      </c>
    </row>
    <row r="25" spans="2:10">
      <c r="B25" s="87" t="s">
        <v>2793</v>
      </c>
      <c r="C25" s="107">
        <v>43100</v>
      </c>
      <c r="D25" s="101" t="s">
        <v>2768</v>
      </c>
      <c r="E25" s="95">
        <v>3.9100000000000003E-2</v>
      </c>
      <c r="F25" s="97" t="s">
        <v>180</v>
      </c>
      <c r="G25" s="94">
        <v>33.700798752989996</v>
      </c>
      <c r="H25" s="95">
        <v>2.4734712821301217E-2</v>
      </c>
      <c r="I25" s="95">
        <v>1.1778488035115934E-3</v>
      </c>
      <c r="J25" s="84" t="s">
        <v>2794</v>
      </c>
    </row>
    <row r="26" spans="2:10">
      <c r="B26" s="87" t="s">
        <v>2795</v>
      </c>
      <c r="C26" s="107">
        <v>43100</v>
      </c>
      <c r="D26" s="101" t="s">
        <v>2768</v>
      </c>
      <c r="E26" s="95">
        <v>4.2299999999999997E-2</v>
      </c>
      <c r="F26" s="97" t="s">
        <v>180</v>
      </c>
      <c r="G26" s="94">
        <v>60.537524704890004</v>
      </c>
      <c r="H26" s="95">
        <v>4.4431537052368283E-2</v>
      </c>
      <c r="I26" s="95">
        <v>2.1157970635601623E-3</v>
      </c>
      <c r="J26" s="84" t="s">
        <v>2796</v>
      </c>
    </row>
    <row r="27" spans="2:10">
      <c r="B27" s="87" t="s">
        <v>2797</v>
      </c>
      <c r="C27" s="107">
        <v>43100</v>
      </c>
      <c r="D27" s="101" t="s">
        <v>2768</v>
      </c>
      <c r="E27" s="95">
        <v>4.3900000000000002E-2</v>
      </c>
      <c r="F27" s="97" t="s">
        <v>180</v>
      </c>
      <c r="G27" s="94">
        <v>15.015832601770002</v>
      </c>
      <c r="H27" s="95">
        <v>1.10208754961501E-2</v>
      </c>
      <c r="I27" s="95">
        <v>5.2480597250401985E-4</v>
      </c>
      <c r="J27" s="84" t="s">
        <v>2798</v>
      </c>
    </row>
    <row r="28" spans="2:10">
      <c r="B28" s="87" t="s">
        <v>2799</v>
      </c>
      <c r="C28" s="107">
        <v>43100</v>
      </c>
      <c r="D28" s="101" t="s">
        <v>2768</v>
      </c>
      <c r="E28" s="95">
        <v>1.26E-2</v>
      </c>
      <c r="F28" s="97" t="s">
        <v>180</v>
      </c>
      <c r="G28" s="94">
        <v>7.9697521907599995</v>
      </c>
      <c r="H28" s="95">
        <v>5.849402358093816E-3</v>
      </c>
      <c r="I28" s="95">
        <v>2.7854423127991051E-4</v>
      </c>
      <c r="J28" s="84" t="s">
        <v>2800</v>
      </c>
    </row>
    <row r="29" spans="2:10">
      <c r="B29" s="87" t="s">
        <v>2801</v>
      </c>
      <c r="C29" s="107">
        <v>43100</v>
      </c>
      <c r="D29" s="101" t="s">
        <v>2768</v>
      </c>
      <c r="E29" s="95">
        <v>5.4899999999999997E-2</v>
      </c>
      <c r="F29" s="97" t="s">
        <v>180</v>
      </c>
      <c r="G29" s="94">
        <v>14.416474721770001</v>
      </c>
      <c r="H29" s="95">
        <v>1.0580976574238978E-2</v>
      </c>
      <c r="I29" s="95">
        <v>5.0385830989793364E-4</v>
      </c>
      <c r="J29" s="84" t="s">
        <v>2802</v>
      </c>
    </row>
    <row r="30" spans="2:10">
      <c r="B30" s="87" t="s">
        <v>2803</v>
      </c>
      <c r="C30" s="107">
        <v>43100</v>
      </c>
      <c r="D30" s="101" t="s">
        <v>2768</v>
      </c>
      <c r="E30" s="95">
        <v>7.5499999999999998E-2</v>
      </c>
      <c r="F30" s="97" t="s">
        <v>180</v>
      </c>
      <c r="G30" s="94">
        <v>18.229706003270003</v>
      </c>
      <c r="H30" s="95">
        <v>1.337969898317704E-2</v>
      </c>
      <c r="I30" s="95">
        <v>6.3713140930864924E-4</v>
      </c>
      <c r="J30" s="84" t="s">
        <v>2804</v>
      </c>
    </row>
    <row r="31" spans="2:10">
      <c r="B31" s="87" t="s">
        <v>2805</v>
      </c>
      <c r="C31" s="107">
        <v>43100</v>
      </c>
      <c r="D31" s="101" t="s">
        <v>2768</v>
      </c>
      <c r="E31" s="95">
        <v>4.3099999999999999E-2</v>
      </c>
      <c r="F31" s="97" t="s">
        <v>180</v>
      </c>
      <c r="G31" s="94">
        <v>7.2486788435799996</v>
      </c>
      <c r="H31" s="95">
        <v>5.3201703272355173E-3</v>
      </c>
      <c r="I31" s="95">
        <v>2.5334259183376211E-4</v>
      </c>
      <c r="J31" s="84" t="s">
        <v>2806</v>
      </c>
    </row>
    <row r="32" spans="2:10">
      <c r="B32" s="87" t="s">
        <v>2807</v>
      </c>
      <c r="C32" s="107">
        <v>43100</v>
      </c>
      <c r="D32" s="101" t="s">
        <v>2768</v>
      </c>
      <c r="E32" s="95">
        <v>8.7300000000000003E-2</v>
      </c>
      <c r="F32" s="97" t="s">
        <v>180</v>
      </c>
      <c r="G32" s="94">
        <v>24.52144505271</v>
      </c>
      <c r="H32" s="95">
        <v>1.7997523019785602E-2</v>
      </c>
      <c r="I32" s="95">
        <v>8.5702878817218661E-4</v>
      </c>
      <c r="J32" s="84" t="s">
        <v>2808</v>
      </c>
    </row>
    <row r="33" spans="2:10">
      <c r="B33" s="87" t="s">
        <v>2809</v>
      </c>
      <c r="C33" s="107">
        <v>43100</v>
      </c>
      <c r="D33" s="101" t="s">
        <v>2768</v>
      </c>
      <c r="E33" s="95">
        <v>7.2999999999999995E-2</v>
      </c>
      <c r="F33" s="97" t="s">
        <v>180</v>
      </c>
      <c r="G33" s="94">
        <v>88.337374777180003</v>
      </c>
      <c r="H33" s="95">
        <v>6.4835246562437859E-2</v>
      </c>
      <c r="I33" s="95">
        <v>3.0874066798617151E-3</v>
      </c>
      <c r="J33" s="84" t="s">
        <v>2810</v>
      </c>
    </row>
    <row r="34" spans="2:10">
      <c r="B34" s="87" t="s">
        <v>2811</v>
      </c>
      <c r="C34" s="107">
        <v>43100</v>
      </c>
      <c r="D34" s="101" t="s">
        <v>2768</v>
      </c>
      <c r="E34" s="95">
        <v>7.0300000000000001E-2</v>
      </c>
      <c r="F34" s="97" t="s">
        <v>180</v>
      </c>
      <c r="G34" s="94">
        <v>42.467317462350003</v>
      </c>
      <c r="H34" s="95">
        <v>3.1168902239418369E-2</v>
      </c>
      <c r="I34" s="95">
        <v>1.4842401638014019E-3</v>
      </c>
      <c r="J34" s="84" t="s">
        <v>2812</v>
      </c>
    </row>
    <row r="35" spans="2:10">
      <c r="B35" s="87" t="s">
        <v>2813</v>
      </c>
      <c r="C35" s="107">
        <v>43100</v>
      </c>
      <c r="D35" s="101" t="s">
        <v>2768</v>
      </c>
      <c r="E35" s="95">
        <v>6.8500000000000005E-2</v>
      </c>
      <c r="F35" s="97" t="s">
        <v>180</v>
      </c>
      <c r="G35" s="94">
        <v>48.819746461920005</v>
      </c>
      <c r="H35" s="95">
        <v>3.5831269685772424E-2</v>
      </c>
      <c r="I35" s="95">
        <v>1.706258667023734E-3</v>
      </c>
      <c r="J35" s="84" t="s">
        <v>2814</v>
      </c>
    </row>
    <row r="36" spans="2:10">
      <c r="B36" s="87" t="s">
        <v>2815</v>
      </c>
      <c r="C36" s="107">
        <v>43100</v>
      </c>
      <c r="D36" s="101" t="s">
        <v>2768</v>
      </c>
      <c r="E36" s="95">
        <v>6.0600000000000001E-2</v>
      </c>
      <c r="F36" s="97" t="s">
        <v>180</v>
      </c>
      <c r="G36" s="94">
        <v>20.460632524239998</v>
      </c>
      <c r="H36" s="95">
        <v>1.5017088269587401E-2</v>
      </c>
      <c r="I36" s="95">
        <v>7.1510268093062093E-4</v>
      </c>
      <c r="J36" s="84" t="s">
        <v>2816</v>
      </c>
    </row>
    <row r="37" spans="2:10">
      <c r="B37" s="87" t="s">
        <v>2817</v>
      </c>
      <c r="C37" s="107">
        <v>43100</v>
      </c>
      <c r="D37" s="101" t="s">
        <v>2768</v>
      </c>
      <c r="E37" s="95">
        <v>6.4299999999999996E-2</v>
      </c>
      <c r="F37" s="97" t="s">
        <v>180</v>
      </c>
      <c r="G37" s="94">
        <v>27.827733047340001</v>
      </c>
      <c r="H37" s="95">
        <v>2.0424174229185594E-2</v>
      </c>
      <c r="I37" s="95">
        <v>9.725841311503462E-4</v>
      </c>
      <c r="J37" s="84" t="s">
        <v>2818</v>
      </c>
    </row>
    <row r="38" spans="2:10">
      <c r="B38" s="87" t="s">
        <v>2819</v>
      </c>
      <c r="C38" s="107">
        <v>43100</v>
      </c>
      <c r="D38" s="101" t="s">
        <v>2768</v>
      </c>
      <c r="E38" s="95">
        <v>6.9699999999999998E-2</v>
      </c>
      <c r="F38" s="97" t="s">
        <v>180</v>
      </c>
      <c r="G38" s="94">
        <v>10.102750233430001</v>
      </c>
      <c r="H38" s="95">
        <v>7.4149170042165343E-3</v>
      </c>
      <c r="I38" s="95">
        <v>3.5309288547845624E-4</v>
      </c>
      <c r="J38" s="84" t="s">
        <v>2820</v>
      </c>
    </row>
    <row r="39" spans="2:10">
      <c r="B39" s="87" t="s">
        <v>2821</v>
      </c>
      <c r="C39" s="107">
        <v>43100</v>
      </c>
      <c r="D39" s="101" t="s">
        <v>2768</v>
      </c>
      <c r="E39" s="95">
        <v>7.2700000000000001E-2</v>
      </c>
      <c r="F39" s="97" t="s">
        <v>180</v>
      </c>
      <c r="G39" s="94">
        <v>7.1881379096400009</v>
      </c>
      <c r="H39" s="95">
        <v>5.2757362879738701E-3</v>
      </c>
      <c r="I39" s="95">
        <v>2.5122667561683934E-4</v>
      </c>
      <c r="J39" s="84" t="s">
        <v>2822</v>
      </c>
    </row>
    <row r="40" spans="2:10">
      <c r="B40" s="87" t="s">
        <v>2823</v>
      </c>
      <c r="C40" s="107">
        <v>43100</v>
      </c>
      <c r="D40" s="101" t="s">
        <v>2768</v>
      </c>
      <c r="E40" s="95">
        <v>7.2499999999999995E-2</v>
      </c>
      <c r="F40" s="97" t="s">
        <v>180</v>
      </c>
      <c r="G40" s="94">
        <v>19.875184544670002</v>
      </c>
      <c r="H40" s="95">
        <v>1.4587398523875065E-2</v>
      </c>
      <c r="I40" s="95">
        <v>6.9464117177444348E-4</v>
      </c>
      <c r="J40" s="84" t="s">
        <v>2824</v>
      </c>
    </row>
    <row r="41" spans="2:10">
      <c r="B41" s="87" t="s">
        <v>2825</v>
      </c>
      <c r="C41" s="107">
        <v>43100</v>
      </c>
      <c r="D41" s="101" t="s">
        <v>2768</v>
      </c>
      <c r="E41" s="95">
        <v>6.6199999999999995E-2</v>
      </c>
      <c r="F41" s="97" t="s">
        <v>180</v>
      </c>
      <c r="G41" s="94">
        <v>21.61706800692</v>
      </c>
      <c r="H41" s="95">
        <v>1.5865854489346951E-2</v>
      </c>
      <c r="I41" s="95">
        <v>7.5552030306464074E-4</v>
      </c>
      <c r="J41" s="84" t="s">
        <v>2826</v>
      </c>
    </row>
    <row r="42" spans="2:10">
      <c r="B42" s="87" t="s">
        <v>2827</v>
      </c>
      <c r="C42" s="107">
        <v>43100</v>
      </c>
      <c r="D42" s="101" t="s">
        <v>2768</v>
      </c>
      <c r="E42" s="95">
        <v>5.4199999999999998E-2</v>
      </c>
      <c r="F42" s="97" t="s">
        <v>180</v>
      </c>
      <c r="G42" s="94">
        <v>9.9195200000000003</v>
      </c>
      <c r="H42" s="95">
        <v>7.2804351114492613E-3</v>
      </c>
      <c r="I42" s="95">
        <v>3.4668895681212074E-4</v>
      </c>
      <c r="J42" s="84" t="s">
        <v>2808</v>
      </c>
    </row>
    <row r="43" spans="2:10">
      <c r="B43" s="87" t="s">
        <v>2828</v>
      </c>
      <c r="C43" s="107">
        <v>43100</v>
      </c>
      <c r="D43" s="101" t="s">
        <v>2768</v>
      </c>
      <c r="E43" s="95">
        <v>7.9699999999999993E-2</v>
      </c>
      <c r="F43" s="97" t="s">
        <v>180</v>
      </c>
      <c r="G43" s="94">
        <v>11.454903126749999</v>
      </c>
      <c r="H43" s="95">
        <v>8.4073300847460983E-3</v>
      </c>
      <c r="I43" s="95">
        <v>4.0035086530364948E-4</v>
      </c>
      <c r="J43" s="84" t="s">
        <v>2826</v>
      </c>
    </row>
    <row r="44" spans="2:10">
      <c r="B44" s="105"/>
      <c r="C44" s="107"/>
      <c r="D44" s="101"/>
      <c r="E44" s="84"/>
      <c r="F44" s="84"/>
      <c r="G44" s="84"/>
      <c r="H44" s="95"/>
      <c r="I44" s="84"/>
      <c r="J44" s="84"/>
    </row>
    <row r="45" spans="2:10">
      <c r="B45" s="102" t="s">
        <v>99</v>
      </c>
      <c r="C45" s="107"/>
      <c r="D45" s="106"/>
      <c r="E45" s="125">
        <v>0</v>
      </c>
      <c r="F45" s="166"/>
      <c r="G45" s="91">
        <v>9.5362557909600003</v>
      </c>
      <c r="H45" s="92">
        <v>6.9991382135694601E-3</v>
      </c>
      <c r="I45" s="92">
        <v>3.3329380575486189E-4</v>
      </c>
      <c r="J45" s="82"/>
    </row>
    <row r="46" spans="2:10">
      <c r="B46" s="87" t="s">
        <v>2829</v>
      </c>
      <c r="C46" s="107">
        <v>43100</v>
      </c>
      <c r="D46" s="101" t="s">
        <v>30</v>
      </c>
      <c r="E46" s="95">
        <v>0</v>
      </c>
      <c r="F46" s="97" t="s">
        <v>180</v>
      </c>
      <c r="G46" s="94">
        <v>6.2239967899600002</v>
      </c>
      <c r="H46" s="95">
        <v>4.5681045819931081E-3</v>
      </c>
      <c r="I46" s="95">
        <v>2.1752977506101309E-4</v>
      </c>
      <c r="J46" s="84" t="s">
        <v>2830</v>
      </c>
    </row>
    <row r="47" spans="2:10">
      <c r="B47" s="87" t="s">
        <v>2831</v>
      </c>
      <c r="C47" s="107">
        <v>43100</v>
      </c>
      <c r="D47" s="101" t="s">
        <v>30</v>
      </c>
      <c r="E47" s="95">
        <v>0</v>
      </c>
      <c r="F47" s="97" t="s">
        <v>180</v>
      </c>
      <c r="G47" s="94">
        <v>3.3122590010000001</v>
      </c>
      <c r="H47" s="95">
        <v>2.431033631576352E-3</v>
      </c>
      <c r="I47" s="95">
        <v>1.1576403069384881E-4</v>
      </c>
      <c r="J47" s="84" t="s">
        <v>2816</v>
      </c>
    </row>
    <row r="48" spans="2:10">
      <c r="B48" s="161"/>
      <c r="C48" s="161"/>
      <c r="D48" s="162"/>
      <c r="E48" s="162"/>
      <c r="F48" s="167"/>
      <c r="G48" s="167"/>
      <c r="H48" s="167"/>
      <c r="I48" s="167"/>
      <c r="J48" s="162"/>
    </row>
    <row r="49" spans="2:10">
      <c r="B49" s="161"/>
      <c r="C49" s="161"/>
      <c r="D49" s="162"/>
      <c r="E49" s="162"/>
      <c r="F49" s="167"/>
      <c r="G49" s="167"/>
      <c r="H49" s="167"/>
      <c r="I49" s="167"/>
      <c r="J49" s="162"/>
    </row>
    <row r="50" spans="2:10">
      <c r="F50" s="3"/>
      <c r="G50" s="3"/>
      <c r="H50" s="3"/>
      <c r="I50" s="3"/>
    </row>
    <row r="51" spans="2:10">
      <c r="B51" s="114"/>
      <c r="F51" s="3"/>
      <c r="G51" s="3"/>
      <c r="H51" s="3"/>
      <c r="I51" s="3"/>
    </row>
    <row r="52" spans="2:10">
      <c r="B52" s="114"/>
      <c r="F52" s="3"/>
      <c r="G52" s="3"/>
      <c r="H52" s="3"/>
      <c r="I52" s="3"/>
    </row>
    <row r="53" spans="2:10">
      <c r="F53" s="3"/>
      <c r="G53" s="3"/>
      <c r="H53" s="3"/>
      <c r="I53" s="3"/>
    </row>
    <row r="54" spans="2:10">
      <c r="F54" s="3"/>
      <c r="G54" s="3"/>
      <c r="H54" s="3"/>
      <c r="I54" s="3"/>
    </row>
    <row r="55" spans="2:10">
      <c r="F55" s="3"/>
      <c r="G55" s="3"/>
      <c r="H55" s="3"/>
      <c r="I55" s="3"/>
    </row>
    <row r="56" spans="2:10">
      <c r="F56" s="3"/>
      <c r="G56" s="3"/>
      <c r="H56" s="3"/>
      <c r="I56" s="3"/>
    </row>
    <row r="57" spans="2:10">
      <c r="F57" s="3"/>
      <c r="G57" s="3"/>
      <c r="H57" s="3"/>
      <c r="I57" s="3"/>
    </row>
    <row r="58" spans="2:10">
      <c r="F58" s="3"/>
      <c r="G58" s="3"/>
      <c r="H58" s="3"/>
      <c r="I58" s="3"/>
    </row>
    <row r="59" spans="2:10">
      <c r="F59" s="3"/>
      <c r="G59" s="3"/>
      <c r="H59" s="3"/>
      <c r="I59" s="3"/>
    </row>
    <row r="60" spans="2:10">
      <c r="F60" s="3"/>
      <c r="G60" s="3"/>
      <c r="H60" s="3"/>
      <c r="I60" s="3"/>
    </row>
    <row r="61" spans="2:10">
      <c r="F61" s="3"/>
      <c r="G61" s="3"/>
      <c r="H61" s="3"/>
      <c r="I61" s="3"/>
    </row>
    <row r="62" spans="2:10">
      <c r="F62" s="3"/>
      <c r="G62" s="3"/>
      <c r="H62" s="3"/>
      <c r="I62" s="3"/>
    </row>
    <row r="63" spans="2:10">
      <c r="F63" s="3"/>
      <c r="G63" s="3"/>
      <c r="H63" s="3"/>
      <c r="I63" s="3"/>
    </row>
    <row r="64" spans="2:10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K1:XFD26 AH27:XFD27 K27:AF27 A1:A1048576 K28:XFD1048576 E13:E4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195</v>
      </c>
      <c r="C1" s="78" t="s" vm="1">
        <v>277</v>
      </c>
    </row>
    <row r="2" spans="2:60">
      <c r="B2" s="58" t="s">
        <v>194</v>
      </c>
      <c r="C2" s="78" t="s">
        <v>278</v>
      </c>
    </row>
    <row r="3" spans="2:60">
      <c r="B3" s="58" t="s">
        <v>196</v>
      </c>
      <c r="C3" s="78" t="s">
        <v>279</v>
      </c>
    </row>
    <row r="4" spans="2:60">
      <c r="B4" s="58" t="s">
        <v>197</v>
      </c>
      <c r="C4" s="78">
        <v>17010</v>
      </c>
    </row>
    <row r="6" spans="2:60" ht="26.25" customHeight="1">
      <c r="B6" s="154" t="s">
        <v>230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1" t="s">
        <v>131</v>
      </c>
      <c r="C7" s="61" t="s">
        <v>132</v>
      </c>
      <c r="D7" s="61" t="s">
        <v>15</v>
      </c>
      <c r="E7" s="61" t="s">
        <v>16</v>
      </c>
      <c r="F7" s="61" t="s">
        <v>63</v>
      </c>
      <c r="G7" s="61" t="s">
        <v>115</v>
      </c>
      <c r="H7" s="61" t="s">
        <v>59</v>
      </c>
      <c r="I7" s="61" t="s">
        <v>124</v>
      </c>
      <c r="J7" s="61" t="s">
        <v>198</v>
      </c>
      <c r="K7" s="61" t="s">
        <v>199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263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9.42578125" style="1" bestFit="1" customWidth="1"/>
    <col min="4" max="4" width="6.28515625" style="1" bestFit="1" customWidth="1"/>
    <col min="5" max="5" width="11.140625" style="1" bestFit="1" customWidth="1"/>
    <col min="6" max="6" width="8.140625" style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195</v>
      </c>
      <c r="C1" s="78" t="s" vm="1">
        <v>277</v>
      </c>
    </row>
    <row r="2" spans="2:60">
      <c r="B2" s="58" t="s">
        <v>194</v>
      </c>
      <c r="C2" s="78" t="s">
        <v>278</v>
      </c>
    </row>
    <row r="3" spans="2:60">
      <c r="B3" s="58" t="s">
        <v>196</v>
      </c>
      <c r="C3" s="78" t="s">
        <v>279</v>
      </c>
    </row>
    <row r="4" spans="2:60">
      <c r="B4" s="58" t="s">
        <v>197</v>
      </c>
      <c r="C4" s="78">
        <v>17010</v>
      </c>
    </row>
    <row r="6" spans="2:60" ht="26.25" customHeight="1">
      <c r="B6" s="154" t="s">
        <v>231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3">
      <c r="B7" s="61" t="s">
        <v>131</v>
      </c>
      <c r="C7" s="63" t="s">
        <v>50</v>
      </c>
      <c r="D7" s="63" t="s">
        <v>15</v>
      </c>
      <c r="E7" s="63" t="s">
        <v>16</v>
      </c>
      <c r="F7" s="63" t="s">
        <v>63</v>
      </c>
      <c r="G7" s="63" t="s">
        <v>115</v>
      </c>
      <c r="H7" s="63" t="s">
        <v>59</v>
      </c>
      <c r="I7" s="63" t="s">
        <v>124</v>
      </c>
      <c r="J7" s="63" t="s">
        <v>198</v>
      </c>
      <c r="K7" s="65" t="s">
        <v>199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6" t="s">
        <v>62</v>
      </c>
      <c r="C10" s="124"/>
      <c r="D10" s="124"/>
      <c r="E10" s="124"/>
      <c r="F10" s="124"/>
      <c r="G10" s="124"/>
      <c r="H10" s="125">
        <v>0.61130000000000007</v>
      </c>
      <c r="I10" s="123">
        <v>0.79854781791000007</v>
      </c>
      <c r="J10" s="125">
        <v>1</v>
      </c>
      <c r="K10" s="125">
        <v>2.7909385731952076E-5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18" customHeight="1">
      <c r="B11" s="128" t="s">
        <v>253</v>
      </c>
      <c r="C11" s="124"/>
      <c r="D11" s="124"/>
      <c r="E11" s="124"/>
      <c r="F11" s="124"/>
      <c r="G11" s="124"/>
      <c r="H11" s="125">
        <v>0.61130000000000007</v>
      </c>
      <c r="I11" s="123">
        <v>0.79854781791000007</v>
      </c>
      <c r="J11" s="125">
        <v>1</v>
      </c>
      <c r="K11" s="125">
        <v>2.7909385731952076E-5</v>
      </c>
    </row>
    <row r="12" spans="2:60">
      <c r="B12" s="83" t="s">
        <v>2832</v>
      </c>
      <c r="C12" s="84" t="s">
        <v>2833</v>
      </c>
      <c r="D12" s="84" t="s">
        <v>2834</v>
      </c>
      <c r="E12" s="84" t="s">
        <v>355</v>
      </c>
      <c r="F12" s="98">
        <v>6.7750000000000005E-2</v>
      </c>
      <c r="G12" s="97" t="s">
        <v>180</v>
      </c>
      <c r="H12" s="95">
        <v>0.61130000000000007</v>
      </c>
      <c r="I12" s="94">
        <v>0.79854781791000007</v>
      </c>
      <c r="J12" s="95">
        <v>1</v>
      </c>
      <c r="K12" s="95">
        <v>2.7909385731952076E-5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2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140625" style="2" bestFit="1" customWidth="1"/>
    <col min="3" max="3" width="29.425781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195</v>
      </c>
      <c r="C1" s="78" t="s" vm="1">
        <v>277</v>
      </c>
    </row>
    <row r="2" spans="2:47">
      <c r="B2" s="58" t="s">
        <v>194</v>
      </c>
      <c r="C2" s="78" t="s">
        <v>278</v>
      </c>
    </row>
    <row r="3" spans="2:47">
      <c r="B3" s="58" t="s">
        <v>196</v>
      </c>
      <c r="C3" s="78" t="s">
        <v>279</v>
      </c>
    </row>
    <row r="4" spans="2:47">
      <c r="B4" s="58" t="s">
        <v>197</v>
      </c>
      <c r="C4" s="78">
        <v>17010</v>
      </c>
    </row>
    <row r="6" spans="2:47" ht="26.25" customHeight="1">
      <c r="B6" s="157" t="s">
        <v>232</v>
      </c>
      <c r="C6" s="158"/>
      <c r="D6" s="159"/>
    </row>
    <row r="7" spans="2:47" s="3" customFormat="1" ht="47.25" customHeight="1">
      <c r="B7" s="130" t="s">
        <v>131</v>
      </c>
      <c r="C7" s="131" t="s">
        <v>121</v>
      </c>
      <c r="D7" s="132" t="s">
        <v>120</v>
      </c>
    </row>
    <row r="8" spans="2:47" s="3" customFormat="1">
      <c r="B8" s="133"/>
      <c r="C8" s="134" t="s">
        <v>2843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6" t="s">
        <v>2844</v>
      </c>
      <c r="C10" s="91">
        <v>931.25049981377379</v>
      </c>
      <c r="D10" s="10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1" t="s">
        <v>28</v>
      </c>
      <c r="C11" s="91">
        <v>277.42154324782211</v>
      </c>
      <c r="D11" s="139"/>
    </row>
    <row r="12" spans="2:47">
      <c r="B12" s="87" t="s">
        <v>2845</v>
      </c>
      <c r="C12" s="94">
        <v>15.919893170705997</v>
      </c>
      <c r="D12" s="107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7" t="s">
        <v>2846</v>
      </c>
      <c r="C13" s="94">
        <v>0.51262703657952657</v>
      </c>
      <c r="D13" s="107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7" t="s">
        <v>2847</v>
      </c>
      <c r="C14" s="94">
        <v>2.13646696056</v>
      </c>
      <c r="D14" s="107">
        <v>44516</v>
      </c>
    </row>
    <row r="15" spans="2:47">
      <c r="B15" s="87" t="s">
        <v>2848</v>
      </c>
      <c r="C15" s="94">
        <v>0.50332301597999973</v>
      </c>
      <c r="D15" s="107">
        <v>43465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7" t="s">
        <v>2849</v>
      </c>
      <c r="C16" s="94">
        <v>16.684977816193957</v>
      </c>
      <c r="D16" s="107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7" t="s">
        <v>1992</v>
      </c>
      <c r="C17" s="94">
        <v>0.99660845177067936</v>
      </c>
      <c r="D17" s="107">
        <v>43496</v>
      </c>
    </row>
    <row r="18" spans="2:4">
      <c r="B18" s="87" t="s">
        <v>2850</v>
      </c>
      <c r="C18" s="94">
        <v>1.2789202999999998</v>
      </c>
      <c r="D18" s="107">
        <v>43191</v>
      </c>
    </row>
    <row r="19" spans="2:4">
      <c r="B19" s="87" t="s">
        <v>2851</v>
      </c>
      <c r="C19" s="94">
        <v>0.95257511999999989</v>
      </c>
      <c r="D19" s="107">
        <v>43465</v>
      </c>
    </row>
    <row r="20" spans="2:4">
      <c r="B20" s="87" t="s">
        <v>2852</v>
      </c>
      <c r="C20" s="94">
        <v>0.27508128655585934</v>
      </c>
      <c r="D20" s="107">
        <v>45534</v>
      </c>
    </row>
    <row r="21" spans="2:4">
      <c r="B21" s="87" t="s">
        <v>2853</v>
      </c>
      <c r="C21" s="94">
        <v>10.45973976498</v>
      </c>
      <c r="D21" s="107">
        <v>45534</v>
      </c>
    </row>
    <row r="22" spans="2:4">
      <c r="B22" s="87" t="s">
        <v>2854</v>
      </c>
      <c r="C22" s="94">
        <v>7.9462624737850831</v>
      </c>
      <c r="D22" s="107">
        <v>46132</v>
      </c>
    </row>
    <row r="23" spans="2:4">
      <c r="B23" s="87" t="s">
        <v>2855</v>
      </c>
      <c r="C23" s="94">
        <v>0.46711461439999985</v>
      </c>
      <c r="D23" s="107">
        <v>44290</v>
      </c>
    </row>
    <row r="24" spans="2:4">
      <c r="B24" s="87" t="s">
        <v>1997</v>
      </c>
      <c r="C24" s="94">
        <v>1.3009706499999998</v>
      </c>
      <c r="D24" s="107">
        <v>43646</v>
      </c>
    </row>
    <row r="25" spans="2:4">
      <c r="B25" s="87" t="s">
        <v>1998</v>
      </c>
      <c r="C25" s="94">
        <v>3.1068061135998835E-2</v>
      </c>
      <c r="D25" s="107">
        <v>43861</v>
      </c>
    </row>
    <row r="26" spans="2:4">
      <c r="B26" s="87" t="s">
        <v>1999</v>
      </c>
      <c r="C26" s="94">
        <v>1.7227885534159986</v>
      </c>
      <c r="D26" s="107">
        <v>44196</v>
      </c>
    </row>
    <row r="27" spans="2:4">
      <c r="B27" s="87" t="s">
        <v>2856</v>
      </c>
      <c r="C27" s="94">
        <v>6.2439816709999993</v>
      </c>
      <c r="D27" s="107">
        <v>44727</v>
      </c>
    </row>
    <row r="28" spans="2:4">
      <c r="B28" s="87" t="s">
        <v>2857</v>
      </c>
      <c r="C28" s="94">
        <v>0.57885432201799991</v>
      </c>
      <c r="D28" s="107">
        <v>43281</v>
      </c>
    </row>
    <row r="29" spans="2:4">
      <c r="B29" s="87" t="s">
        <v>2858</v>
      </c>
      <c r="C29" s="94">
        <v>3.4065876682598457</v>
      </c>
      <c r="D29" s="107">
        <v>44012</v>
      </c>
    </row>
    <row r="30" spans="2:4">
      <c r="B30" s="87" t="s">
        <v>2859</v>
      </c>
      <c r="C30" s="94">
        <v>14.623489818521637</v>
      </c>
      <c r="D30" s="107">
        <v>46752</v>
      </c>
    </row>
    <row r="31" spans="2:4">
      <c r="B31" s="87" t="s">
        <v>2004</v>
      </c>
      <c r="C31" s="94">
        <v>14.174193165054874</v>
      </c>
      <c r="D31" s="107">
        <v>46631</v>
      </c>
    </row>
    <row r="32" spans="2:4">
      <c r="B32" s="87" t="s">
        <v>2860</v>
      </c>
      <c r="C32" s="94">
        <v>1.2195607578000197E-2</v>
      </c>
      <c r="D32" s="107">
        <v>44927</v>
      </c>
    </row>
    <row r="33" spans="2:4">
      <c r="B33" s="87" t="s">
        <v>2861</v>
      </c>
      <c r="C33" s="94">
        <v>1.5521931981962003</v>
      </c>
      <c r="D33" s="107">
        <v>45255</v>
      </c>
    </row>
    <row r="34" spans="2:4">
      <c r="B34" s="87" t="s">
        <v>1986</v>
      </c>
      <c r="C34" s="94">
        <v>19.659315914140418</v>
      </c>
      <c r="D34" s="107">
        <v>47177</v>
      </c>
    </row>
    <row r="35" spans="2:4">
      <c r="B35" s="87" t="s">
        <v>2917</v>
      </c>
      <c r="C35" s="94">
        <v>38.599042561059989</v>
      </c>
      <c r="D35" s="107">
        <v>46100</v>
      </c>
    </row>
    <row r="36" spans="2:4">
      <c r="B36" s="87" t="s">
        <v>2918</v>
      </c>
      <c r="C36" s="94">
        <v>13.182944189999999</v>
      </c>
      <c r="D36" s="107">
        <v>43830</v>
      </c>
    </row>
    <row r="37" spans="2:4">
      <c r="B37" s="87" t="s">
        <v>2862</v>
      </c>
      <c r="C37" s="94">
        <v>3.5864109899999996</v>
      </c>
      <c r="D37" s="107">
        <v>43830</v>
      </c>
    </row>
    <row r="38" spans="2:4">
      <c r="B38" s="87" t="s">
        <v>2919</v>
      </c>
      <c r="C38" s="94">
        <v>6.4004396570899997</v>
      </c>
      <c r="D38" s="107">
        <v>43824</v>
      </c>
    </row>
    <row r="39" spans="2:4">
      <c r="B39" s="87" t="s">
        <v>2920</v>
      </c>
      <c r="C39" s="94">
        <v>20.280031397839998</v>
      </c>
      <c r="D39" s="107">
        <v>44246</v>
      </c>
    </row>
    <row r="40" spans="2:4">
      <c r="B40" s="87" t="s">
        <v>2863</v>
      </c>
      <c r="C40" s="94">
        <v>0.6893087499999988</v>
      </c>
      <c r="D40" s="107">
        <v>44196</v>
      </c>
    </row>
    <row r="41" spans="2:4">
      <c r="B41" s="87" t="s">
        <v>2921</v>
      </c>
      <c r="C41" s="94">
        <v>23.909068482919999</v>
      </c>
      <c r="D41" s="107">
        <v>44255</v>
      </c>
    </row>
    <row r="42" spans="2:4">
      <c r="B42" s="87" t="s">
        <v>2922</v>
      </c>
      <c r="C42" s="94">
        <v>0.67774957250000001</v>
      </c>
      <c r="D42" s="107">
        <v>43948</v>
      </c>
    </row>
    <row r="43" spans="2:4">
      <c r="B43" s="87" t="s">
        <v>2923</v>
      </c>
      <c r="C43" s="94">
        <v>5.2708675146699999</v>
      </c>
      <c r="D43" s="107">
        <v>43297</v>
      </c>
    </row>
    <row r="44" spans="2:4">
      <c r="B44" s="87" t="s">
        <v>2924</v>
      </c>
      <c r="C44" s="94">
        <v>6.7586287251699995</v>
      </c>
      <c r="D44" s="107">
        <v>43908</v>
      </c>
    </row>
    <row r="45" spans="2:4">
      <c r="B45" s="87" t="s">
        <v>2925</v>
      </c>
      <c r="C45" s="94">
        <v>4.7046162886899996</v>
      </c>
      <c r="D45" s="107">
        <v>44926</v>
      </c>
    </row>
    <row r="46" spans="2:4">
      <c r="B46" s="87" t="s">
        <v>2926</v>
      </c>
      <c r="C46" s="94">
        <v>8.2310542949999981</v>
      </c>
      <c r="D46" s="107">
        <v>43800</v>
      </c>
    </row>
    <row r="47" spans="2:4">
      <c r="B47" s="87" t="s">
        <v>2927</v>
      </c>
      <c r="C47" s="94">
        <v>23.692152182049998</v>
      </c>
      <c r="D47" s="107">
        <v>44739</v>
      </c>
    </row>
    <row r="48" spans="2:4">
      <c r="B48" s="87"/>
      <c r="C48" s="94"/>
      <c r="D48" s="107"/>
    </row>
    <row r="49" spans="2:4">
      <c r="B49" s="81" t="s">
        <v>2864</v>
      </c>
      <c r="C49" s="91">
        <v>653.82895656595167</v>
      </c>
      <c r="D49" s="139"/>
    </row>
    <row r="50" spans="2:4">
      <c r="B50" s="87" t="s">
        <v>2865</v>
      </c>
      <c r="C50" s="94">
        <v>9.1714982971411505</v>
      </c>
      <c r="D50" s="107">
        <v>46054</v>
      </c>
    </row>
    <row r="51" spans="2:4">
      <c r="B51" s="87" t="s">
        <v>2928</v>
      </c>
      <c r="C51" s="94">
        <v>6.3910382161499992</v>
      </c>
      <c r="D51" s="107">
        <v>43525</v>
      </c>
    </row>
    <row r="52" spans="2:4">
      <c r="B52" s="87" t="s">
        <v>2866</v>
      </c>
      <c r="C52" s="94">
        <v>0.12946099304879999</v>
      </c>
      <c r="D52" s="107">
        <v>43540</v>
      </c>
    </row>
    <row r="53" spans="2:4">
      <c r="B53" s="168" t="s">
        <v>2867</v>
      </c>
      <c r="C53" s="94">
        <v>26.932771250013069</v>
      </c>
      <c r="D53" s="107">
        <v>46601</v>
      </c>
    </row>
    <row r="54" spans="2:4">
      <c r="B54" s="87" t="s">
        <v>2868</v>
      </c>
      <c r="C54" s="94">
        <v>13.935611623850589</v>
      </c>
      <c r="D54" s="107">
        <v>44429</v>
      </c>
    </row>
    <row r="55" spans="2:4">
      <c r="B55" s="87" t="s">
        <v>2869</v>
      </c>
      <c r="C55" s="94">
        <v>23.643742233838527</v>
      </c>
      <c r="D55" s="107">
        <v>45382</v>
      </c>
    </row>
    <row r="56" spans="2:4">
      <c r="B56" s="87" t="s">
        <v>2870</v>
      </c>
      <c r="C56" s="94">
        <v>6.142194257059419</v>
      </c>
      <c r="D56" s="107">
        <v>44621</v>
      </c>
    </row>
    <row r="57" spans="2:4">
      <c r="B57" s="87" t="s">
        <v>2871</v>
      </c>
      <c r="C57" s="94">
        <v>3.9721319870399995E-3</v>
      </c>
      <c r="D57" s="107">
        <v>43465</v>
      </c>
    </row>
    <row r="58" spans="2:4">
      <c r="B58" s="87" t="s">
        <v>2872</v>
      </c>
      <c r="C58" s="94">
        <v>1.9843727374800002E-2</v>
      </c>
      <c r="D58" s="107">
        <v>43465</v>
      </c>
    </row>
    <row r="59" spans="2:4">
      <c r="B59" s="87" t="s">
        <v>2873</v>
      </c>
      <c r="C59" s="94">
        <v>15.099572671892377</v>
      </c>
      <c r="D59" s="107">
        <v>45748</v>
      </c>
    </row>
    <row r="60" spans="2:4">
      <c r="B60" s="87" t="s">
        <v>2874</v>
      </c>
      <c r="C60" s="94">
        <v>26.358152456811656</v>
      </c>
      <c r="D60" s="107">
        <v>44722</v>
      </c>
    </row>
    <row r="61" spans="2:4">
      <c r="B61" s="87" t="s">
        <v>2875</v>
      </c>
      <c r="C61" s="94">
        <v>9.3433518778786162</v>
      </c>
      <c r="D61" s="107">
        <v>46082</v>
      </c>
    </row>
    <row r="62" spans="2:4">
      <c r="B62" s="168" t="s">
        <v>2045</v>
      </c>
      <c r="C62" s="94">
        <v>10.662773087679998</v>
      </c>
      <c r="D62" s="107">
        <v>44727</v>
      </c>
    </row>
    <row r="63" spans="2:4">
      <c r="B63" s="87" t="s">
        <v>2046</v>
      </c>
      <c r="C63" s="94">
        <v>0.13985777590945997</v>
      </c>
      <c r="D63" s="107">
        <v>44196</v>
      </c>
    </row>
    <row r="64" spans="2:4">
      <c r="B64" s="87" t="s">
        <v>2049</v>
      </c>
      <c r="C64" s="94">
        <v>54.217965314938681</v>
      </c>
      <c r="D64" s="107">
        <v>50041</v>
      </c>
    </row>
    <row r="65" spans="2:4">
      <c r="B65" s="87" t="s">
        <v>2929</v>
      </c>
      <c r="C65" s="94">
        <v>0.81247180947999997</v>
      </c>
      <c r="D65" s="107">
        <v>44075</v>
      </c>
    </row>
    <row r="66" spans="2:4">
      <c r="B66" s="87" t="s">
        <v>2051</v>
      </c>
      <c r="C66" s="94">
        <v>6.0439303503394628</v>
      </c>
      <c r="D66" s="107">
        <v>44926</v>
      </c>
    </row>
    <row r="67" spans="2:4">
      <c r="B67" s="87" t="s">
        <v>2876</v>
      </c>
      <c r="C67" s="94">
        <v>19.874235315641396</v>
      </c>
      <c r="D67" s="107">
        <v>46012</v>
      </c>
    </row>
    <row r="68" spans="2:4">
      <c r="B68" s="87" t="s">
        <v>2055</v>
      </c>
      <c r="C68" s="94">
        <v>8.658255971102596E-3</v>
      </c>
      <c r="D68" s="107">
        <v>43465</v>
      </c>
    </row>
    <row r="69" spans="2:4">
      <c r="B69" s="87" t="s">
        <v>2930</v>
      </c>
      <c r="C69" s="94">
        <v>0.69054778389000004</v>
      </c>
      <c r="D69" s="107">
        <v>43281</v>
      </c>
    </row>
    <row r="70" spans="2:4">
      <c r="B70" s="87" t="s">
        <v>2877</v>
      </c>
      <c r="C70" s="94">
        <v>0.36118504682275893</v>
      </c>
      <c r="D70" s="107">
        <v>43378</v>
      </c>
    </row>
    <row r="71" spans="2:4">
      <c r="B71" s="87" t="s">
        <v>2878</v>
      </c>
      <c r="C71" s="94">
        <v>0.8643737199999999</v>
      </c>
      <c r="D71" s="107">
        <v>44738</v>
      </c>
    </row>
    <row r="72" spans="2:4">
      <c r="B72" s="87" t="s">
        <v>2879</v>
      </c>
      <c r="C72" s="94">
        <v>0.16405460399999997</v>
      </c>
      <c r="D72" s="107">
        <v>43282</v>
      </c>
    </row>
    <row r="73" spans="2:4">
      <c r="B73" s="87" t="s">
        <v>2880</v>
      </c>
      <c r="C73" s="94">
        <v>0.74087323770599933</v>
      </c>
      <c r="D73" s="107">
        <v>44378</v>
      </c>
    </row>
    <row r="74" spans="2:4">
      <c r="B74" s="87" t="s">
        <v>2881</v>
      </c>
      <c r="C74" s="94">
        <v>9.3894862110979957E-2</v>
      </c>
      <c r="D74" s="107">
        <v>44727</v>
      </c>
    </row>
    <row r="75" spans="2:4">
      <c r="B75" s="87" t="s">
        <v>2882</v>
      </c>
      <c r="C75" s="94">
        <v>14.802516021693101</v>
      </c>
      <c r="D75" s="107">
        <v>47026</v>
      </c>
    </row>
    <row r="76" spans="2:4">
      <c r="B76" s="87" t="s">
        <v>2883</v>
      </c>
      <c r="C76" s="94">
        <v>6.0321921715242786</v>
      </c>
      <c r="D76" s="107">
        <v>46201</v>
      </c>
    </row>
    <row r="77" spans="2:4">
      <c r="B77" s="87" t="s">
        <v>2884</v>
      </c>
      <c r="C77" s="94">
        <v>15.126464707293492</v>
      </c>
      <c r="D77" s="107">
        <v>46938</v>
      </c>
    </row>
    <row r="78" spans="2:4">
      <c r="B78" s="87" t="s">
        <v>2067</v>
      </c>
      <c r="C78" s="94">
        <v>1.4197858712553599</v>
      </c>
      <c r="D78" s="107">
        <v>43465</v>
      </c>
    </row>
    <row r="79" spans="2:4">
      <c r="B79" s="87" t="s">
        <v>2068</v>
      </c>
      <c r="C79" s="94">
        <v>4.7980046334621873</v>
      </c>
      <c r="D79" s="107">
        <v>46201</v>
      </c>
    </row>
    <row r="80" spans="2:4">
      <c r="B80" s="87" t="s">
        <v>2885</v>
      </c>
      <c r="C80" s="94">
        <v>9.7121207581999991E-2</v>
      </c>
      <c r="D80" s="107">
        <v>43386</v>
      </c>
    </row>
    <row r="81" spans="2:4">
      <c r="B81" s="87" t="s">
        <v>2009</v>
      </c>
      <c r="C81" s="94">
        <v>14.982132609379931</v>
      </c>
      <c r="D81" s="107">
        <v>47262</v>
      </c>
    </row>
    <row r="82" spans="2:4">
      <c r="B82" s="87" t="s">
        <v>2886</v>
      </c>
      <c r="C82" s="94">
        <v>29.902362516500432</v>
      </c>
      <c r="D82" s="107">
        <v>45485</v>
      </c>
    </row>
    <row r="83" spans="2:4">
      <c r="B83" s="87" t="s">
        <v>2887</v>
      </c>
      <c r="C83" s="94">
        <v>1.2994478538283554</v>
      </c>
      <c r="D83" s="107">
        <v>46663</v>
      </c>
    </row>
    <row r="84" spans="2:4">
      <c r="B84" s="87" t="s">
        <v>2072</v>
      </c>
      <c r="C84" s="94">
        <v>27.477639822663949</v>
      </c>
      <c r="D84" s="107">
        <v>47178</v>
      </c>
    </row>
    <row r="85" spans="2:4">
      <c r="B85" s="87" t="s">
        <v>2888</v>
      </c>
      <c r="C85" s="94">
        <v>0.20947832499999997</v>
      </c>
      <c r="D85" s="107">
        <v>44008</v>
      </c>
    </row>
    <row r="86" spans="2:4">
      <c r="B86" s="87" t="s">
        <v>2889</v>
      </c>
      <c r="C86" s="94">
        <v>0.27562937499999995</v>
      </c>
      <c r="D86" s="107">
        <v>44305</v>
      </c>
    </row>
    <row r="87" spans="2:4">
      <c r="B87" s="168" t="s">
        <v>2073</v>
      </c>
      <c r="C87" s="94">
        <v>25.755593048799209</v>
      </c>
      <c r="D87" s="107">
        <v>45710</v>
      </c>
    </row>
    <row r="88" spans="2:4">
      <c r="B88" s="87" t="s">
        <v>2890</v>
      </c>
      <c r="C88" s="94">
        <v>7.2398013299999939E-2</v>
      </c>
      <c r="D88" s="107">
        <v>43536</v>
      </c>
    </row>
    <row r="89" spans="2:4">
      <c r="B89" s="168" t="s">
        <v>2891</v>
      </c>
      <c r="C89" s="94">
        <v>13.761550286572</v>
      </c>
      <c r="D89" s="107">
        <v>44836</v>
      </c>
    </row>
    <row r="90" spans="2:4">
      <c r="B90" s="168" t="s">
        <v>2892</v>
      </c>
      <c r="C90" s="94">
        <v>2.3574319014800396</v>
      </c>
      <c r="D90" s="107">
        <v>44992</v>
      </c>
    </row>
    <row r="91" spans="2:4">
      <c r="B91" s="87" t="s">
        <v>2931</v>
      </c>
      <c r="C91" s="94">
        <v>6.9707244882100001</v>
      </c>
      <c r="D91" s="107">
        <v>44159</v>
      </c>
    </row>
    <row r="92" spans="2:4">
      <c r="B92" s="87" t="s">
        <v>2932</v>
      </c>
      <c r="C92" s="94">
        <v>0.54661323446999999</v>
      </c>
      <c r="D92" s="107">
        <v>43374</v>
      </c>
    </row>
    <row r="93" spans="2:4">
      <c r="B93" s="87" t="s">
        <v>2893</v>
      </c>
      <c r="C93" s="94">
        <v>29.638038034833482</v>
      </c>
      <c r="D93" s="107">
        <v>46844</v>
      </c>
    </row>
    <row r="94" spans="2:4">
      <c r="B94" s="87" t="s">
        <v>2014</v>
      </c>
      <c r="C94" s="94">
        <v>8.5966851808794029</v>
      </c>
      <c r="D94" s="107">
        <v>46600</v>
      </c>
    </row>
    <row r="95" spans="2:4">
      <c r="B95" s="87" t="s">
        <v>2894</v>
      </c>
      <c r="C95" s="94">
        <v>33.882129541418031</v>
      </c>
      <c r="D95" s="107">
        <v>51592</v>
      </c>
    </row>
    <row r="96" spans="2:4">
      <c r="B96" s="87" t="s">
        <v>2077</v>
      </c>
      <c r="C96" s="94">
        <v>2.5860981235249993</v>
      </c>
      <c r="D96" s="107">
        <v>43314</v>
      </c>
    </row>
    <row r="97" spans="2:4">
      <c r="B97" s="87" t="s">
        <v>2895</v>
      </c>
      <c r="C97" s="94">
        <v>28.944846273715729</v>
      </c>
      <c r="D97" s="107">
        <v>46201</v>
      </c>
    </row>
    <row r="98" spans="2:4">
      <c r="B98" s="87" t="s">
        <v>2896</v>
      </c>
      <c r="C98" s="94">
        <v>0.21040210236289997</v>
      </c>
      <c r="D98" s="107">
        <v>43465</v>
      </c>
    </row>
    <row r="99" spans="2:4">
      <c r="B99" s="87" t="s">
        <v>2015</v>
      </c>
      <c r="C99" s="94">
        <v>2.6238366685439996E-2</v>
      </c>
      <c r="D99" s="107">
        <v>43465</v>
      </c>
    </row>
    <row r="100" spans="2:4">
      <c r="B100" s="87" t="s">
        <v>2897</v>
      </c>
      <c r="C100" s="94">
        <v>23.309355208872461</v>
      </c>
      <c r="D100" s="107">
        <v>44258</v>
      </c>
    </row>
    <row r="101" spans="2:4">
      <c r="B101" s="87" t="s">
        <v>2084</v>
      </c>
      <c r="C101" s="94">
        <v>2.0190918073675999</v>
      </c>
      <c r="D101" s="107">
        <v>46938</v>
      </c>
    </row>
    <row r="102" spans="2:4">
      <c r="B102" s="87" t="s">
        <v>2898</v>
      </c>
      <c r="C102" s="94">
        <v>22.22852852612511</v>
      </c>
      <c r="D102" s="107">
        <v>44044</v>
      </c>
    </row>
    <row r="103" spans="2:4">
      <c r="B103" s="168" t="s">
        <v>2899</v>
      </c>
      <c r="C103" s="94">
        <v>12.78161699763776</v>
      </c>
      <c r="D103" s="107">
        <v>46722</v>
      </c>
    </row>
    <row r="104" spans="2:4">
      <c r="B104" s="168" t="s">
        <v>2900</v>
      </c>
      <c r="C104" s="94">
        <v>12.856267972132034</v>
      </c>
      <c r="D104" s="107">
        <v>45838</v>
      </c>
    </row>
    <row r="105" spans="2:4">
      <c r="B105" s="168" t="s">
        <v>2901</v>
      </c>
      <c r="C105" s="94">
        <v>1.0333826562354409</v>
      </c>
      <c r="D105" s="107">
        <v>43629</v>
      </c>
    </row>
    <row r="106" spans="2:4">
      <c r="B106" s="87" t="s">
        <v>2902</v>
      </c>
      <c r="C106" s="94">
        <v>1.9557518399999998</v>
      </c>
      <c r="D106" s="107">
        <v>43813</v>
      </c>
    </row>
    <row r="107" spans="2:4">
      <c r="B107" s="87" t="s">
        <v>2903</v>
      </c>
      <c r="C107" s="94">
        <v>0.42418589050249927</v>
      </c>
      <c r="D107" s="107">
        <v>43441</v>
      </c>
    </row>
    <row r="108" spans="2:4">
      <c r="B108" s="168" t="s">
        <v>2904</v>
      </c>
      <c r="C108" s="94">
        <v>11.019115792145664</v>
      </c>
      <c r="D108" s="107">
        <v>45806</v>
      </c>
    </row>
    <row r="109" spans="2:4">
      <c r="B109" s="87" t="s">
        <v>2905</v>
      </c>
      <c r="C109" s="94">
        <v>0.73896632343799995</v>
      </c>
      <c r="D109" s="107">
        <v>43889</v>
      </c>
    </row>
    <row r="110" spans="2:4">
      <c r="B110" s="87" t="s">
        <v>2933</v>
      </c>
      <c r="C110" s="94">
        <v>4.1402671909099995</v>
      </c>
      <c r="D110" s="107">
        <v>44335</v>
      </c>
    </row>
    <row r="111" spans="2:4">
      <c r="B111" s="87" t="s">
        <v>2906</v>
      </c>
      <c r="C111" s="94">
        <v>10.691311860254455</v>
      </c>
      <c r="D111" s="107">
        <v>47031</v>
      </c>
    </row>
    <row r="112" spans="2:4">
      <c r="B112" s="87" t="s">
        <v>2907</v>
      </c>
      <c r="C112" s="94">
        <v>0.10054927248432689</v>
      </c>
      <c r="D112" s="107">
        <v>43708</v>
      </c>
    </row>
    <row r="113" spans="2:4">
      <c r="B113" s="87" t="s">
        <v>2908</v>
      </c>
      <c r="C113" s="94">
        <v>6.050907223930702</v>
      </c>
      <c r="D113" s="107">
        <v>46054</v>
      </c>
    </row>
    <row r="114" spans="2:4">
      <c r="B114" s="87" t="s">
        <v>2909</v>
      </c>
      <c r="C114" s="94">
        <v>1.1075757103484649</v>
      </c>
      <c r="D114" s="107">
        <v>43228</v>
      </c>
    </row>
    <row r="115" spans="2:4">
      <c r="B115" s="87" t="s">
        <v>2910</v>
      </c>
      <c r="C115" s="94">
        <v>5.1467559554184481</v>
      </c>
      <c r="D115" s="107">
        <v>45383</v>
      </c>
    </row>
    <row r="116" spans="2:4">
      <c r="B116" s="87" t="s">
        <v>2911</v>
      </c>
      <c r="C116" s="94">
        <v>0.88924187540635979</v>
      </c>
      <c r="D116" s="107">
        <v>44621</v>
      </c>
    </row>
    <row r="117" spans="2:4">
      <c r="B117" s="87" t="s">
        <v>2912</v>
      </c>
      <c r="C117" s="94">
        <v>5.4570563131065795</v>
      </c>
      <c r="D117" s="107">
        <v>46482</v>
      </c>
    </row>
    <row r="118" spans="2:4">
      <c r="B118" s="87" t="s">
        <v>2913</v>
      </c>
      <c r="C118" s="94">
        <v>3.8508151315795005</v>
      </c>
      <c r="D118" s="107">
        <v>45536</v>
      </c>
    </row>
    <row r="119" spans="2:4">
      <c r="B119" s="87" t="s">
        <v>2914</v>
      </c>
      <c r="C119" s="94">
        <v>9.4350788057385842</v>
      </c>
      <c r="D119" s="107">
        <v>47102</v>
      </c>
    </row>
    <row r="120" spans="2:4">
      <c r="B120" s="87" t="s">
        <v>2915</v>
      </c>
      <c r="C120" s="94">
        <v>16.975579599347455</v>
      </c>
      <c r="D120" s="107">
        <v>46482</v>
      </c>
    </row>
  </sheetData>
  <mergeCells count="1">
    <mergeCell ref="B6:D6"/>
  </mergeCells>
  <phoneticPr fontId="3" type="noConversion"/>
  <dataValidations count="1">
    <dataValidation allowBlank="1" showInputMessage="1" showErrorMessage="1" sqref="D1:D29 E28:AF29 AH28:XFD29 C5:C1048576 E1:XFD27 D30:XFD1048576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195</v>
      </c>
      <c r="C1" s="78" t="s" vm="1">
        <v>277</v>
      </c>
    </row>
    <row r="2" spans="2:18">
      <c r="B2" s="58" t="s">
        <v>194</v>
      </c>
      <c r="C2" s="78" t="s">
        <v>278</v>
      </c>
    </row>
    <row r="3" spans="2:18">
      <c r="B3" s="58" t="s">
        <v>196</v>
      </c>
      <c r="C3" s="78" t="s">
        <v>279</v>
      </c>
    </row>
    <row r="4" spans="2:18">
      <c r="B4" s="58" t="s">
        <v>197</v>
      </c>
      <c r="C4" s="78">
        <v>17010</v>
      </c>
    </row>
    <row r="6" spans="2:18" ht="26.25" customHeight="1">
      <c r="B6" s="154" t="s">
        <v>235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131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233</v>
      </c>
      <c r="L7" s="31" t="s">
        <v>265</v>
      </c>
      <c r="M7" s="31" t="s">
        <v>234</v>
      </c>
      <c r="N7" s="31" t="s">
        <v>65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267</v>
      </c>
      <c r="M8" s="33" t="s">
        <v>263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276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127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266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9.42578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8" t="s">
        <v>195</v>
      </c>
      <c r="C1" s="78" t="s" vm="1">
        <v>277</v>
      </c>
    </row>
    <row r="2" spans="2:14">
      <c r="B2" s="58" t="s">
        <v>194</v>
      </c>
      <c r="C2" s="78" t="s">
        <v>278</v>
      </c>
    </row>
    <row r="3" spans="2:14">
      <c r="B3" s="58" t="s">
        <v>196</v>
      </c>
      <c r="C3" s="78" t="s">
        <v>279</v>
      </c>
    </row>
    <row r="4" spans="2:14">
      <c r="B4" s="58" t="s">
        <v>197</v>
      </c>
      <c r="C4" s="78">
        <v>17010</v>
      </c>
    </row>
    <row r="6" spans="2:14" ht="26.25" customHeight="1">
      <c r="B6" s="143" t="s">
        <v>224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2:14" s="3" customFormat="1" ht="63">
      <c r="B7" s="13" t="s">
        <v>130</v>
      </c>
      <c r="C7" s="14" t="s">
        <v>50</v>
      </c>
      <c r="D7" s="14" t="s">
        <v>132</v>
      </c>
      <c r="E7" s="14" t="s">
        <v>15</v>
      </c>
      <c r="F7" s="14" t="s">
        <v>72</v>
      </c>
      <c r="G7" s="14" t="s">
        <v>115</v>
      </c>
      <c r="H7" s="14" t="s">
        <v>17</v>
      </c>
      <c r="I7" s="14" t="s">
        <v>19</v>
      </c>
      <c r="J7" s="14" t="s">
        <v>68</v>
      </c>
      <c r="K7" s="14" t="s">
        <v>198</v>
      </c>
      <c r="L7" s="14" t="s">
        <v>199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263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79" t="s">
        <v>49</v>
      </c>
      <c r="C10" s="80"/>
      <c r="D10" s="80"/>
      <c r="E10" s="80"/>
      <c r="F10" s="80"/>
      <c r="G10" s="80"/>
      <c r="H10" s="80"/>
      <c r="I10" s="80"/>
      <c r="J10" s="88">
        <v>1045.28275528362</v>
      </c>
      <c r="K10" s="89">
        <v>1</v>
      </c>
      <c r="L10" s="89">
        <v>3.6532814894569242E-2</v>
      </c>
    </row>
    <row r="11" spans="2:14">
      <c r="B11" s="81" t="s">
        <v>253</v>
      </c>
      <c r="C11" s="82"/>
      <c r="D11" s="82"/>
      <c r="E11" s="82"/>
      <c r="F11" s="82"/>
      <c r="G11" s="82"/>
      <c r="H11" s="82"/>
      <c r="I11" s="82"/>
      <c r="J11" s="91">
        <v>1013.1785804245001</v>
      </c>
      <c r="K11" s="92">
        <v>0.96928661197475796</v>
      </c>
      <c r="L11" s="92">
        <v>3.5410768375057994E-2</v>
      </c>
    </row>
    <row r="12" spans="2:14">
      <c r="B12" s="102" t="s">
        <v>47</v>
      </c>
      <c r="C12" s="82"/>
      <c r="D12" s="82"/>
      <c r="E12" s="82"/>
      <c r="F12" s="82"/>
      <c r="G12" s="82"/>
      <c r="H12" s="82"/>
      <c r="I12" s="82"/>
      <c r="J12" s="91">
        <v>709.68402680661995</v>
      </c>
      <c r="K12" s="92">
        <v>0.67893976363750408</v>
      </c>
      <c r="L12" s="92">
        <v>2.4803580709531529E-2</v>
      </c>
    </row>
    <row r="13" spans="2:14">
      <c r="B13" s="87" t="s">
        <v>2463</v>
      </c>
      <c r="C13" s="84" t="s">
        <v>2464</v>
      </c>
      <c r="D13" s="84">
        <v>13</v>
      </c>
      <c r="E13" s="84" t="s">
        <v>2465</v>
      </c>
      <c r="F13" s="84" t="s">
        <v>176</v>
      </c>
      <c r="G13" s="97" t="s">
        <v>180</v>
      </c>
      <c r="H13" s="98">
        <v>0</v>
      </c>
      <c r="I13" s="98">
        <v>0</v>
      </c>
      <c r="J13" s="94">
        <v>8.9897909000000008E-3</v>
      </c>
      <c r="K13" s="95">
        <v>8.6003436434391109E-6</v>
      </c>
      <c r="L13" s="95">
        <v>3.1419476235544626E-7</v>
      </c>
    </row>
    <row r="14" spans="2:14">
      <c r="B14" s="87" t="s">
        <v>2466</v>
      </c>
      <c r="C14" s="84" t="s">
        <v>2467</v>
      </c>
      <c r="D14" s="84">
        <v>22</v>
      </c>
      <c r="E14" s="84" t="s">
        <v>2468</v>
      </c>
      <c r="F14" s="84" t="s">
        <v>2469</v>
      </c>
      <c r="G14" s="97" t="s">
        <v>180</v>
      </c>
      <c r="H14" s="98">
        <v>0</v>
      </c>
      <c r="I14" s="98">
        <v>0</v>
      </c>
      <c r="J14" s="94">
        <v>7.6411051500000007E-3</v>
      </c>
      <c r="K14" s="95">
        <v>7.3100843875748388E-6</v>
      </c>
      <c r="L14" s="95">
        <v>2.6705795979495214E-7</v>
      </c>
    </row>
    <row r="15" spans="2:14">
      <c r="B15" s="87" t="s">
        <v>2470</v>
      </c>
      <c r="C15" s="84" t="s">
        <v>2471</v>
      </c>
      <c r="D15" s="84">
        <v>12</v>
      </c>
      <c r="E15" s="84" t="s">
        <v>354</v>
      </c>
      <c r="F15" s="84" t="s">
        <v>355</v>
      </c>
      <c r="G15" s="97" t="s">
        <v>180</v>
      </c>
      <c r="H15" s="98">
        <v>0</v>
      </c>
      <c r="I15" s="98">
        <v>0</v>
      </c>
      <c r="J15" s="94">
        <v>286.30416968750001</v>
      </c>
      <c r="K15" s="95">
        <v>0.27390117003299858</v>
      </c>
      <c r="L15" s="95">
        <v>1.0006380744221471E-2</v>
      </c>
      <c r="N15" s="122"/>
    </row>
    <row r="16" spans="2:14">
      <c r="B16" s="87" t="s">
        <v>2472</v>
      </c>
      <c r="C16" s="84" t="s">
        <v>2473</v>
      </c>
      <c r="D16" s="84">
        <v>10</v>
      </c>
      <c r="E16" s="84" t="s">
        <v>354</v>
      </c>
      <c r="F16" s="84" t="s">
        <v>355</v>
      </c>
      <c r="G16" s="97" t="s">
        <v>180</v>
      </c>
      <c r="H16" s="98">
        <v>0</v>
      </c>
      <c r="I16" s="98">
        <v>0</v>
      </c>
      <c r="J16" s="94">
        <v>312.50648272290005</v>
      </c>
      <c r="K16" s="95">
        <v>0.2989683711352405</v>
      </c>
      <c r="L16" s="95">
        <v>1.0922156162014619E-2</v>
      </c>
    </row>
    <row r="17" spans="2:14">
      <c r="B17" s="87" t="s">
        <v>2474</v>
      </c>
      <c r="C17" s="84" t="s">
        <v>2475</v>
      </c>
      <c r="D17" s="84">
        <v>20</v>
      </c>
      <c r="E17" s="84" t="s">
        <v>354</v>
      </c>
      <c r="F17" s="84" t="s">
        <v>355</v>
      </c>
      <c r="G17" s="97" t="s">
        <v>180</v>
      </c>
      <c r="H17" s="98">
        <v>0</v>
      </c>
      <c r="I17" s="98">
        <v>0</v>
      </c>
      <c r="J17" s="94">
        <v>106.89135690219</v>
      </c>
      <c r="K17" s="95">
        <v>0.10226071018763418</v>
      </c>
      <c r="L17" s="95">
        <v>3.7358715962720304E-3</v>
      </c>
    </row>
    <row r="18" spans="2:14">
      <c r="B18" s="87" t="s">
        <v>2476</v>
      </c>
      <c r="C18" s="84" t="s">
        <v>2477</v>
      </c>
      <c r="D18" s="84">
        <v>11</v>
      </c>
      <c r="E18" s="84" t="s">
        <v>387</v>
      </c>
      <c r="F18" s="84" t="s">
        <v>355</v>
      </c>
      <c r="G18" s="97" t="s">
        <v>180</v>
      </c>
      <c r="H18" s="98">
        <v>0</v>
      </c>
      <c r="I18" s="98">
        <v>0</v>
      </c>
      <c r="J18" s="94">
        <v>9.0852047850000006E-2</v>
      </c>
      <c r="K18" s="95">
        <v>8.6916240979550868E-5</v>
      </c>
      <c r="L18" s="95">
        <v>3.1752949430377051E-6</v>
      </c>
    </row>
    <row r="19" spans="2:14">
      <c r="B19" s="87" t="s">
        <v>2478</v>
      </c>
      <c r="C19" s="84" t="s">
        <v>2479</v>
      </c>
      <c r="D19" s="84">
        <v>31</v>
      </c>
      <c r="E19" s="84" t="s">
        <v>387</v>
      </c>
      <c r="F19" s="84" t="s">
        <v>355</v>
      </c>
      <c r="G19" s="97" t="s">
        <v>180</v>
      </c>
      <c r="H19" s="98">
        <v>0</v>
      </c>
      <c r="I19" s="98">
        <v>0</v>
      </c>
      <c r="J19" s="94">
        <v>5.8518240400000001E-3</v>
      </c>
      <c r="K19" s="95">
        <v>5.5983168290308263E-6</v>
      </c>
      <c r="L19" s="95">
        <v>2.0452227243613501E-7</v>
      </c>
    </row>
    <row r="20" spans="2:14">
      <c r="B20" s="87" t="s">
        <v>2480</v>
      </c>
      <c r="C20" s="84" t="s">
        <v>2481</v>
      </c>
      <c r="D20" s="84">
        <v>26</v>
      </c>
      <c r="E20" s="84" t="s">
        <v>387</v>
      </c>
      <c r="F20" s="84" t="s">
        <v>355</v>
      </c>
      <c r="G20" s="97" t="s">
        <v>180</v>
      </c>
      <c r="H20" s="98">
        <v>0</v>
      </c>
      <c r="I20" s="98">
        <v>0</v>
      </c>
      <c r="J20" s="94">
        <v>3.8686827260900003</v>
      </c>
      <c r="K20" s="95">
        <v>3.701087295791365E-3</v>
      </c>
      <c r="L20" s="95">
        <v>1.3521113708578778E-4</v>
      </c>
    </row>
    <row r="21" spans="2:14">
      <c r="B21" s="83"/>
      <c r="C21" s="84"/>
      <c r="D21" s="84"/>
      <c r="E21" s="84"/>
      <c r="F21" s="84"/>
      <c r="G21" s="84"/>
      <c r="H21" s="84"/>
      <c r="I21" s="84"/>
      <c r="J21" s="84"/>
      <c r="K21" s="95"/>
      <c r="L21" s="84"/>
    </row>
    <row r="22" spans="2:14">
      <c r="B22" s="102" t="s">
        <v>48</v>
      </c>
      <c r="C22" s="82"/>
      <c r="D22" s="82"/>
      <c r="E22" s="82"/>
      <c r="F22" s="82"/>
      <c r="G22" s="82"/>
      <c r="H22" s="82"/>
      <c r="I22" s="82"/>
      <c r="J22" s="91">
        <v>303.49455361788011</v>
      </c>
      <c r="K22" s="92">
        <v>0.29034684833725394</v>
      </c>
      <c r="L22" s="92">
        <v>1.0607187665526468E-2</v>
      </c>
    </row>
    <row r="23" spans="2:14">
      <c r="B23" s="87" t="s">
        <v>2463</v>
      </c>
      <c r="C23" s="84" t="s">
        <v>2483</v>
      </c>
      <c r="D23" s="84">
        <v>13</v>
      </c>
      <c r="E23" s="84" t="s">
        <v>2465</v>
      </c>
      <c r="F23" s="84" t="s">
        <v>176</v>
      </c>
      <c r="G23" s="97" t="s">
        <v>179</v>
      </c>
      <c r="H23" s="98">
        <v>0</v>
      </c>
      <c r="I23" s="98">
        <v>0</v>
      </c>
      <c r="J23" s="94">
        <v>1.7035922200000003E-3</v>
      </c>
      <c r="K23" s="95">
        <v>1.6297908019517256E-6</v>
      </c>
      <c r="L23" s="95">
        <v>5.9540845684573951E-8</v>
      </c>
    </row>
    <row r="24" spans="2:14">
      <c r="B24" s="87" t="s">
        <v>2466</v>
      </c>
      <c r="C24" s="84" t="s">
        <v>2484</v>
      </c>
      <c r="D24" s="84">
        <v>22</v>
      </c>
      <c r="E24" s="84" t="s">
        <v>2468</v>
      </c>
      <c r="F24" s="84" t="s">
        <v>2469</v>
      </c>
      <c r="G24" s="97" t="s">
        <v>179</v>
      </c>
      <c r="H24" s="98">
        <v>0</v>
      </c>
      <c r="I24" s="98">
        <v>0</v>
      </c>
      <c r="J24" s="94">
        <v>3.9803041077900003</v>
      </c>
      <c r="K24" s="95">
        <v>3.8078731210963216E-3</v>
      </c>
      <c r="L24" s="95">
        <v>1.3911232387501756E-4</v>
      </c>
      <c r="N24" s="122"/>
    </row>
    <row r="25" spans="2:14">
      <c r="B25" s="87" t="s">
        <v>2466</v>
      </c>
      <c r="C25" s="84" t="s">
        <v>2485</v>
      </c>
      <c r="D25" s="84">
        <v>22</v>
      </c>
      <c r="E25" s="84" t="s">
        <v>2468</v>
      </c>
      <c r="F25" s="84" t="s">
        <v>2469</v>
      </c>
      <c r="G25" s="97" t="s">
        <v>188</v>
      </c>
      <c r="H25" s="98">
        <v>0</v>
      </c>
      <c r="I25" s="98">
        <v>0</v>
      </c>
      <c r="J25" s="94">
        <v>1.0516900000000002E-6</v>
      </c>
      <c r="K25" s="95">
        <v>1.0061296760938544E-9</v>
      </c>
      <c r="L25" s="95">
        <v>3.6756749216669688E-11</v>
      </c>
    </row>
    <row r="26" spans="2:14">
      <c r="B26" s="87" t="s">
        <v>2466</v>
      </c>
      <c r="C26" s="84" t="s">
        <v>2486</v>
      </c>
      <c r="D26" s="84">
        <v>22</v>
      </c>
      <c r="E26" s="84" t="s">
        <v>2468</v>
      </c>
      <c r="F26" s="84" t="s">
        <v>2469</v>
      </c>
      <c r="G26" s="97" t="s">
        <v>183</v>
      </c>
      <c r="H26" s="98">
        <v>0</v>
      </c>
      <c r="I26" s="98">
        <v>0</v>
      </c>
      <c r="J26" s="94">
        <v>5.4216000000000003E-7</v>
      </c>
      <c r="K26" s="95">
        <v>5.1867305497917065E-10</v>
      </c>
      <c r="L26" s="95">
        <v>1.8948586708354778E-11</v>
      </c>
    </row>
    <row r="27" spans="2:14">
      <c r="B27" s="87" t="s">
        <v>2466</v>
      </c>
      <c r="C27" s="84" t="s">
        <v>2487</v>
      </c>
      <c r="D27" s="84">
        <v>22</v>
      </c>
      <c r="E27" s="84" t="s">
        <v>2468</v>
      </c>
      <c r="F27" s="84" t="s">
        <v>2469</v>
      </c>
      <c r="G27" s="97" t="s">
        <v>181</v>
      </c>
      <c r="H27" s="98">
        <v>0</v>
      </c>
      <c r="I27" s="98">
        <v>0</v>
      </c>
      <c r="J27" s="94">
        <v>3.5279581100000003E-3</v>
      </c>
      <c r="K27" s="95">
        <v>3.3751232306924912E-6</v>
      </c>
      <c r="L27" s="95">
        <v>1.2330275223324932E-7</v>
      </c>
    </row>
    <row r="28" spans="2:14">
      <c r="B28" s="87" t="s">
        <v>2466</v>
      </c>
      <c r="C28" s="84" t="s">
        <v>2488</v>
      </c>
      <c r="D28" s="84">
        <v>22</v>
      </c>
      <c r="E28" s="84" t="s">
        <v>2468</v>
      </c>
      <c r="F28" s="84" t="s">
        <v>2469</v>
      </c>
      <c r="G28" s="97" t="s">
        <v>189</v>
      </c>
      <c r="H28" s="98">
        <v>0</v>
      </c>
      <c r="I28" s="98">
        <v>0</v>
      </c>
      <c r="J28" s="94">
        <v>5.795590000000001E-6</v>
      </c>
      <c r="K28" s="95">
        <v>5.5445189071615981E-9</v>
      </c>
      <c r="L28" s="95">
        <v>2.0255688291477402E-10</v>
      </c>
    </row>
    <row r="29" spans="2:14">
      <c r="B29" s="87" t="s">
        <v>2466</v>
      </c>
      <c r="C29" s="84" t="s">
        <v>2489</v>
      </c>
      <c r="D29" s="84">
        <v>22</v>
      </c>
      <c r="E29" s="84" t="s">
        <v>2468</v>
      </c>
      <c r="F29" s="84" t="s">
        <v>2469</v>
      </c>
      <c r="G29" s="97" t="s">
        <v>182</v>
      </c>
      <c r="H29" s="98">
        <v>0</v>
      </c>
      <c r="I29" s="98">
        <v>0</v>
      </c>
      <c r="J29" s="94">
        <v>6.3432217999999992E-4</v>
      </c>
      <c r="K29" s="95">
        <v>6.0684267179734277E-7</v>
      </c>
      <c r="L29" s="95">
        <v>2.2169670998898156E-8</v>
      </c>
    </row>
    <row r="30" spans="2:14">
      <c r="B30" s="87" t="s">
        <v>2470</v>
      </c>
      <c r="C30" s="84" t="s">
        <v>2490</v>
      </c>
      <c r="D30" s="84">
        <v>12</v>
      </c>
      <c r="E30" s="84" t="s">
        <v>354</v>
      </c>
      <c r="F30" s="84" t="s">
        <v>355</v>
      </c>
      <c r="G30" s="97" t="s">
        <v>188</v>
      </c>
      <c r="H30" s="98">
        <v>0</v>
      </c>
      <c r="I30" s="98">
        <v>0</v>
      </c>
      <c r="J30" s="94">
        <v>0.19980968452000003</v>
      </c>
      <c r="K30" s="95">
        <v>1.9115371750850804E-4</v>
      </c>
      <c r="L30" s="95">
        <v>6.9833833781471038E-6</v>
      </c>
    </row>
    <row r="31" spans="2:14">
      <c r="B31" s="87" t="s">
        <v>2470</v>
      </c>
      <c r="C31" s="84" t="s">
        <v>2491</v>
      </c>
      <c r="D31" s="84">
        <v>12</v>
      </c>
      <c r="E31" s="84" t="s">
        <v>354</v>
      </c>
      <c r="F31" s="84" t="s">
        <v>355</v>
      </c>
      <c r="G31" s="97" t="s">
        <v>189</v>
      </c>
      <c r="H31" s="98">
        <v>0</v>
      </c>
      <c r="I31" s="98">
        <v>0</v>
      </c>
      <c r="J31" s="94">
        <v>1.4465130000000002E-5</v>
      </c>
      <c r="K31" s="95">
        <v>1.3838485258541485E-8</v>
      </c>
      <c r="L31" s="95">
        <v>5.0555882037152132E-10</v>
      </c>
    </row>
    <row r="32" spans="2:14">
      <c r="B32" s="87" t="s">
        <v>2470</v>
      </c>
      <c r="C32" s="84" t="s">
        <v>2492</v>
      </c>
      <c r="D32" s="84">
        <v>12</v>
      </c>
      <c r="E32" s="84" t="s">
        <v>354</v>
      </c>
      <c r="F32" s="84" t="s">
        <v>355</v>
      </c>
      <c r="G32" s="97" t="s">
        <v>182</v>
      </c>
      <c r="H32" s="98">
        <v>0</v>
      </c>
      <c r="I32" s="98">
        <v>0</v>
      </c>
      <c r="J32" s="94">
        <v>4.9097256574900001</v>
      </c>
      <c r="K32" s="95">
        <v>4.6970311455658024E-3</v>
      </c>
      <c r="L32" s="95">
        <v>1.71595769394982E-4</v>
      </c>
    </row>
    <row r="33" spans="2:14">
      <c r="B33" s="87" t="s">
        <v>2470</v>
      </c>
      <c r="C33" s="84" t="s">
        <v>2493</v>
      </c>
      <c r="D33" s="84">
        <v>12</v>
      </c>
      <c r="E33" s="84" t="s">
        <v>354</v>
      </c>
      <c r="F33" s="84" t="s">
        <v>355</v>
      </c>
      <c r="G33" s="97" t="s">
        <v>181</v>
      </c>
      <c r="H33" s="98">
        <v>0</v>
      </c>
      <c r="I33" s="98">
        <v>0</v>
      </c>
      <c r="J33" s="94">
        <v>4.8334926302499994</v>
      </c>
      <c r="K33" s="95">
        <v>4.6241006137506899E-3</v>
      </c>
      <c r="L33" s="95">
        <v>1.6893141177601797E-4</v>
      </c>
    </row>
    <row r="34" spans="2:14">
      <c r="B34" s="87" t="s">
        <v>2470</v>
      </c>
      <c r="C34" s="84" t="s">
        <v>2494</v>
      </c>
      <c r="D34" s="84">
        <v>12</v>
      </c>
      <c r="E34" s="84" t="s">
        <v>354</v>
      </c>
      <c r="F34" s="84" t="s">
        <v>355</v>
      </c>
      <c r="G34" s="97" t="s">
        <v>179</v>
      </c>
      <c r="H34" s="98">
        <v>0</v>
      </c>
      <c r="I34" s="98">
        <v>0</v>
      </c>
      <c r="J34" s="94">
        <v>73.499140362910012</v>
      </c>
      <c r="K34" s="95">
        <v>7.0315079811076819E-2</v>
      </c>
      <c r="L34" s="95">
        <v>2.5688077950349322E-3</v>
      </c>
    </row>
    <row r="35" spans="2:14">
      <c r="B35" s="87" t="s">
        <v>2470</v>
      </c>
      <c r="C35" s="84" t="s">
        <v>2495</v>
      </c>
      <c r="D35" s="84">
        <v>12</v>
      </c>
      <c r="E35" s="84" t="s">
        <v>354</v>
      </c>
      <c r="F35" s="84" t="s">
        <v>355</v>
      </c>
      <c r="G35" s="97" t="s">
        <v>187</v>
      </c>
      <c r="H35" s="98">
        <v>0</v>
      </c>
      <c r="I35" s="98">
        <v>0</v>
      </c>
      <c r="J35" s="94">
        <v>5.4958960000000004E-5</v>
      </c>
      <c r="K35" s="95">
        <v>5.2578079684370009E-8</v>
      </c>
      <c r="L35" s="95">
        <v>1.9208252526210012E-9</v>
      </c>
    </row>
    <row r="36" spans="2:14">
      <c r="B36" s="87" t="s">
        <v>2472</v>
      </c>
      <c r="C36" s="84" t="s">
        <v>2496</v>
      </c>
      <c r="D36" s="84">
        <v>10</v>
      </c>
      <c r="E36" s="84" t="s">
        <v>354</v>
      </c>
      <c r="F36" s="84" t="s">
        <v>355</v>
      </c>
      <c r="G36" s="97" t="s">
        <v>187</v>
      </c>
      <c r="H36" s="98">
        <v>0</v>
      </c>
      <c r="I36" s="98">
        <v>0</v>
      </c>
      <c r="J36" s="94">
        <v>1.6114200000000001E-6</v>
      </c>
      <c r="K36" s="95">
        <v>1.5416115800769795E-9</v>
      </c>
      <c r="L36" s="95">
        <v>5.6319410494276703E-11</v>
      </c>
    </row>
    <row r="37" spans="2:14">
      <c r="B37" s="87" t="s">
        <v>2472</v>
      </c>
      <c r="C37" s="84" t="s">
        <v>2497</v>
      </c>
      <c r="D37" s="84">
        <v>10</v>
      </c>
      <c r="E37" s="84" t="s">
        <v>354</v>
      </c>
      <c r="F37" s="84" t="s">
        <v>355</v>
      </c>
      <c r="G37" s="97" t="s">
        <v>181</v>
      </c>
      <c r="H37" s="98">
        <v>0</v>
      </c>
      <c r="I37" s="98">
        <v>0</v>
      </c>
      <c r="J37" s="94">
        <v>0.64466052613000002</v>
      </c>
      <c r="K37" s="95">
        <v>6.1673314983091076E-4</v>
      </c>
      <c r="L37" s="95">
        <v>2.2530998002117301E-5</v>
      </c>
    </row>
    <row r="38" spans="2:14">
      <c r="B38" s="87" t="s">
        <v>2472</v>
      </c>
      <c r="C38" s="84" t="s">
        <v>2498</v>
      </c>
      <c r="D38" s="84">
        <v>10</v>
      </c>
      <c r="E38" s="84" t="s">
        <v>354</v>
      </c>
      <c r="F38" s="84" t="s">
        <v>355</v>
      </c>
      <c r="G38" s="97" t="s">
        <v>179</v>
      </c>
      <c r="H38" s="98">
        <v>0</v>
      </c>
      <c r="I38" s="98">
        <v>0</v>
      </c>
      <c r="J38" s="94">
        <v>205.98011483772004</v>
      </c>
      <c r="K38" s="95">
        <v>0.19705683825409592</v>
      </c>
      <c r="L38" s="95">
        <v>7.1990409956459575E-3</v>
      </c>
      <c r="N38" s="122"/>
    </row>
    <row r="39" spans="2:14">
      <c r="B39" s="87" t="s">
        <v>2472</v>
      </c>
      <c r="C39" s="84" t="s">
        <v>2499</v>
      </c>
      <c r="D39" s="84">
        <v>10</v>
      </c>
      <c r="E39" s="84" t="s">
        <v>354</v>
      </c>
      <c r="F39" s="84" t="s">
        <v>355</v>
      </c>
      <c r="G39" s="97" t="s">
        <v>182</v>
      </c>
      <c r="H39" s="98">
        <v>0</v>
      </c>
      <c r="I39" s="98">
        <v>0</v>
      </c>
      <c r="J39" s="94">
        <v>5.5981180315900003</v>
      </c>
      <c r="K39" s="95">
        <v>5.3556016334269712E-3</v>
      </c>
      <c r="L39" s="95">
        <v>1.9565520312304023E-4</v>
      </c>
    </row>
    <row r="40" spans="2:14">
      <c r="B40" s="87" t="s">
        <v>2472</v>
      </c>
      <c r="C40" s="84" t="s">
        <v>2500</v>
      </c>
      <c r="D40" s="84">
        <v>10</v>
      </c>
      <c r="E40" s="84" t="s">
        <v>354</v>
      </c>
      <c r="F40" s="84" t="s">
        <v>355</v>
      </c>
      <c r="G40" s="97" t="s">
        <v>188</v>
      </c>
      <c r="H40" s="98">
        <v>0</v>
      </c>
      <c r="I40" s="98">
        <v>0</v>
      </c>
      <c r="J40" s="94">
        <v>0.47107368007</v>
      </c>
      <c r="K40" s="95">
        <v>4.506662696661269E-4</v>
      </c>
      <c r="L40" s="95">
        <v>1.646410740893864E-5</v>
      </c>
    </row>
    <row r="41" spans="2:14">
      <c r="B41" s="87" t="s">
        <v>2472</v>
      </c>
      <c r="C41" s="84" t="s">
        <v>2501</v>
      </c>
      <c r="D41" s="84">
        <v>10</v>
      </c>
      <c r="E41" s="84" t="s">
        <v>354</v>
      </c>
      <c r="F41" s="84" t="s">
        <v>355</v>
      </c>
      <c r="G41" s="97" t="s">
        <v>183</v>
      </c>
      <c r="H41" s="98">
        <v>0</v>
      </c>
      <c r="I41" s="98">
        <v>0</v>
      </c>
      <c r="J41" s="94">
        <v>0.69021217681000002</v>
      </c>
      <c r="K41" s="95">
        <v>6.603114547916965E-4</v>
      </c>
      <c r="L41" s="95">
        <v>2.4123036150668775E-5</v>
      </c>
    </row>
    <row r="42" spans="2:14">
      <c r="B42" s="87" t="s">
        <v>2472</v>
      </c>
      <c r="C42" s="84" t="s">
        <v>2502</v>
      </c>
      <c r="D42" s="84">
        <v>10</v>
      </c>
      <c r="E42" s="84" t="s">
        <v>354</v>
      </c>
      <c r="F42" s="84" t="s">
        <v>355</v>
      </c>
      <c r="G42" s="97" t="s">
        <v>189</v>
      </c>
      <c r="H42" s="98">
        <v>0</v>
      </c>
      <c r="I42" s="98">
        <v>0</v>
      </c>
      <c r="J42" s="94">
        <v>0.15789610314000002</v>
      </c>
      <c r="K42" s="95">
        <v>1.5105587683512253E-4</v>
      </c>
      <c r="L42" s="95">
        <v>5.5184963871543814E-6</v>
      </c>
    </row>
    <row r="43" spans="2:14">
      <c r="B43" s="87" t="s">
        <v>2474</v>
      </c>
      <c r="C43" s="84" t="s">
        <v>2503</v>
      </c>
      <c r="D43" s="84">
        <v>20</v>
      </c>
      <c r="E43" s="84" t="s">
        <v>354</v>
      </c>
      <c r="F43" s="84" t="s">
        <v>355</v>
      </c>
      <c r="G43" s="97" t="s">
        <v>182</v>
      </c>
      <c r="H43" s="98">
        <v>0</v>
      </c>
      <c r="I43" s="98">
        <v>0</v>
      </c>
      <c r="J43" s="94">
        <v>3.9711814400000007E-3</v>
      </c>
      <c r="K43" s="95">
        <v>3.7991456569303939E-6</v>
      </c>
      <c r="L43" s="95">
        <v>1.3879348504214474E-7</v>
      </c>
    </row>
    <row r="44" spans="2:14">
      <c r="B44" s="87" t="s">
        <v>2474</v>
      </c>
      <c r="C44" s="84" t="s">
        <v>2504</v>
      </c>
      <c r="D44" s="84">
        <v>20</v>
      </c>
      <c r="E44" s="84" t="s">
        <v>354</v>
      </c>
      <c r="F44" s="84" t="s">
        <v>355</v>
      </c>
      <c r="G44" s="97" t="s">
        <v>179</v>
      </c>
      <c r="H44" s="98">
        <v>0</v>
      </c>
      <c r="I44" s="98">
        <v>0</v>
      </c>
      <c r="J44" s="94">
        <v>2.5615403400000001E-3</v>
      </c>
      <c r="K44" s="95">
        <v>2.4505717013431157E-6</v>
      </c>
      <c r="L44" s="95">
        <v>8.9526282351037659E-8</v>
      </c>
    </row>
    <row r="45" spans="2:14">
      <c r="B45" s="87" t="s">
        <v>2476</v>
      </c>
      <c r="C45" s="84" t="s">
        <v>2505</v>
      </c>
      <c r="D45" s="84">
        <v>11</v>
      </c>
      <c r="E45" s="84" t="s">
        <v>387</v>
      </c>
      <c r="F45" s="84" t="s">
        <v>355</v>
      </c>
      <c r="G45" s="97" t="s">
        <v>181</v>
      </c>
      <c r="H45" s="98">
        <v>0</v>
      </c>
      <c r="I45" s="98">
        <v>0</v>
      </c>
      <c r="J45" s="94">
        <v>4.2670000000000011E-8</v>
      </c>
      <c r="K45" s="95">
        <v>4.0821490438175479E-11</v>
      </c>
      <c r="L45" s="95">
        <v>1.491323953898293E-12</v>
      </c>
    </row>
    <row r="46" spans="2:14">
      <c r="B46" s="87" t="s">
        <v>2476</v>
      </c>
      <c r="C46" s="84" t="s">
        <v>2506</v>
      </c>
      <c r="D46" s="84">
        <v>11</v>
      </c>
      <c r="E46" s="84" t="s">
        <v>387</v>
      </c>
      <c r="F46" s="84" t="s">
        <v>355</v>
      </c>
      <c r="G46" s="97" t="s">
        <v>179</v>
      </c>
      <c r="H46" s="98">
        <v>0</v>
      </c>
      <c r="I46" s="98">
        <v>0</v>
      </c>
      <c r="J46" s="94">
        <v>1.0321948299999999E-3</v>
      </c>
      <c r="K46" s="95">
        <v>9.8747905749189471E-7</v>
      </c>
      <c r="L46" s="95">
        <v>3.6075389619615088E-8</v>
      </c>
    </row>
    <row r="47" spans="2:14">
      <c r="B47" s="87" t="s">
        <v>2476</v>
      </c>
      <c r="C47" s="84" t="s">
        <v>2507</v>
      </c>
      <c r="D47" s="84">
        <v>11</v>
      </c>
      <c r="E47" s="84" t="s">
        <v>387</v>
      </c>
      <c r="F47" s="84" t="s">
        <v>355</v>
      </c>
      <c r="G47" s="97" t="s">
        <v>182</v>
      </c>
      <c r="H47" s="98">
        <v>0</v>
      </c>
      <c r="I47" s="98">
        <v>0</v>
      </c>
      <c r="J47" s="94">
        <v>2.51E-8</v>
      </c>
      <c r="K47" s="95">
        <v>2.4012641434220862E-11</v>
      </c>
      <c r="L47" s="95">
        <v>8.772493846460545E-13</v>
      </c>
    </row>
    <row r="48" spans="2:14">
      <c r="B48" s="87" t="s">
        <v>2480</v>
      </c>
      <c r="C48" s="84" t="s">
        <v>2508</v>
      </c>
      <c r="D48" s="84">
        <v>26</v>
      </c>
      <c r="E48" s="84" t="s">
        <v>387</v>
      </c>
      <c r="F48" s="84" t="s">
        <v>355</v>
      </c>
      <c r="G48" s="97" t="s">
        <v>189</v>
      </c>
      <c r="H48" s="98">
        <v>0</v>
      </c>
      <c r="I48" s="98">
        <v>0</v>
      </c>
      <c r="J48" s="94">
        <v>2.7810799999999998E-6</v>
      </c>
      <c r="K48" s="95">
        <v>2.6606006709116713E-9</v>
      </c>
      <c r="L48" s="95">
        <v>9.7199231818782829E-11</v>
      </c>
    </row>
    <row r="49" spans="2:14">
      <c r="B49" s="87" t="s">
        <v>2480</v>
      </c>
      <c r="C49" s="84" t="s">
        <v>2509</v>
      </c>
      <c r="D49" s="84">
        <v>26</v>
      </c>
      <c r="E49" s="84" t="s">
        <v>387</v>
      </c>
      <c r="F49" s="84" t="s">
        <v>355</v>
      </c>
      <c r="G49" s="97" t="s">
        <v>182</v>
      </c>
      <c r="H49" s="98">
        <v>0</v>
      </c>
      <c r="I49" s="98">
        <v>0</v>
      </c>
      <c r="J49" s="94">
        <v>1.1829087036799999</v>
      </c>
      <c r="K49" s="95">
        <v>1.1316638466488786E-3</v>
      </c>
      <c r="L49" s="95">
        <v>4.1342865832499676E-5</v>
      </c>
    </row>
    <row r="50" spans="2:14">
      <c r="B50" s="87" t="s">
        <v>2480</v>
      </c>
      <c r="C50" s="84" t="s">
        <v>2510</v>
      </c>
      <c r="D50" s="84">
        <v>26</v>
      </c>
      <c r="E50" s="84" t="s">
        <v>387</v>
      </c>
      <c r="F50" s="84" t="s">
        <v>355</v>
      </c>
      <c r="G50" s="97" t="s">
        <v>179</v>
      </c>
      <c r="H50" s="98">
        <v>0</v>
      </c>
      <c r="I50" s="98">
        <v>0</v>
      </c>
      <c r="J50" s="94">
        <v>1.3333691376399999</v>
      </c>
      <c r="K50" s="95">
        <v>1.275606175362773E-3</v>
      </c>
      <c r="L50" s="95">
        <v>4.6601484282897621E-5</v>
      </c>
    </row>
    <row r="51" spans="2:14">
      <c r="B51" s="87" t="s">
        <v>2480</v>
      </c>
      <c r="C51" s="84" t="s">
        <v>2511</v>
      </c>
      <c r="D51" s="84">
        <v>26</v>
      </c>
      <c r="E51" s="84" t="s">
        <v>387</v>
      </c>
      <c r="F51" s="84" t="s">
        <v>355</v>
      </c>
      <c r="G51" s="97" t="s">
        <v>181</v>
      </c>
      <c r="H51" s="98">
        <v>0</v>
      </c>
      <c r="I51" s="98">
        <v>0</v>
      </c>
      <c r="J51" s="94">
        <v>2.1591522000000002E-4</v>
      </c>
      <c r="K51" s="95">
        <v>2.0656154414545473E-7</v>
      </c>
      <c r="L51" s="95">
        <v>7.5462746566022902E-9</v>
      </c>
    </row>
    <row r="52" spans="2:14">
      <c r="B52" s="83"/>
      <c r="C52" s="84"/>
      <c r="D52" s="84"/>
      <c r="E52" s="84"/>
      <c r="F52" s="84"/>
      <c r="G52" s="84"/>
      <c r="H52" s="84"/>
      <c r="I52" s="84"/>
      <c r="J52" s="84"/>
      <c r="K52" s="95"/>
      <c r="L52" s="84"/>
    </row>
    <row r="53" spans="2:14">
      <c r="B53" s="81" t="s">
        <v>252</v>
      </c>
      <c r="C53" s="82"/>
      <c r="D53" s="82"/>
      <c r="E53" s="82"/>
      <c r="F53" s="82"/>
      <c r="G53" s="82"/>
      <c r="H53" s="82"/>
      <c r="I53" s="82"/>
      <c r="J53" s="91">
        <v>32.104174859119993</v>
      </c>
      <c r="K53" s="92">
        <v>3.0713388025242091E-2</v>
      </c>
      <c r="L53" s="92">
        <v>1.1220465195112489E-3</v>
      </c>
    </row>
    <row r="54" spans="2:14">
      <c r="B54" s="102" t="s">
        <v>48</v>
      </c>
      <c r="C54" s="82"/>
      <c r="D54" s="82"/>
      <c r="E54" s="82"/>
      <c r="F54" s="82"/>
      <c r="G54" s="82"/>
      <c r="H54" s="82"/>
      <c r="I54" s="82"/>
      <c r="J54" s="91">
        <v>32.104174859119993</v>
      </c>
      <c r="K54" s="92">
        <v>3.0713388025242091E-2</v>
      </c>
      <c r="L54" s="92">
        <v>1.1220465195112489E-3</v>
      </c>
    </row>
    <row r="55" spans="2:14">
      <c r="B55" s="87" t="s">
        <v>2512</v>
      </c>
      <c r="C55" s="84" t="s">
        <v>2513</v>
      </c>
      <c r="D55" s="84">
        <v>91</v>
      </c>
      <c r="E55" s="84" t="s">
        <v>2514</v>
      </c>
      <c r="F55" s="84" t="s">
        <v>2469</v>
      </c>
      <c r="G55" s="97" t="s">
        <v>186</v>
      </c>
      <c r="H55" s="98">
        <v>0</v>
      </c>
      <c r="I55" s="98">
        <v>0</v>
      </c>
      <c r="J55" s="94">
        <v>3.1241618600000003E-3</v>
      </c>
      <c r="K55" s="95">
        <v>2.9888198616194632E-6</v>
      </c>
      <c r="L55" s="95">
        <v>1.0919000275775591E-7</v>
      </c>
    </row>
    <row r="56" spans="2:14">
      <c r="B56" s="87" t="s">
        <v>2512</v>
      </c>
      <c r="C56" s="84" t="s">
        <v>2515</v>
      </c>
      <c r="D56" s="84">
        <v>91</v>
      </c>
      <c r="E56" s="84" t="s">
        <v>2514</v>
      </c>
      <c r="F56" s="84" t="s">
        <v>2469</v>
      </c>
      <c r="G56" s="97" t="s">
        <v>2516</v>
      </c>
      <c r="H56" s="98">
        <v>0</v>
      </c>
      <c r="I56" s="98">
        <v>0</v>
      </c>
      <c r="J56" s="94">
        <v>3.9844995000000005E-4</v>
      </c>
      <c r="K56" s="95">
        <v>3.8118867644753912E-7</v>
      </c>
      <c r="L56" s="95">
        <v>1.3925895356563793E-8</v>
      </c>
    </row>
    <row r="57" spans="2:14">
      <c r="B57" s="87" t="s">
        <v>2512</v>
      </c>
      <c r="C57" s="84" t="s">
        <v>2517</v>
      </c>
      <c r="D57" s="84">
        <v>91</v>
      </c>
      <c r="E57" s="84" t="s">
        <v>2514</v>
      </c>
      <c r="F57" s="84" t="s">
        <v>2469</v>
      </c>
      <c r="G57" s="97" t="s">
        <v>181</v>
      </c>
      <c r="H57" s="98">
        <v>0</v>
      </c>
      <c r="I57" s="98">
        <v>0</v>
      </c>
      <c r="J57" s="94">
        <v>0.56371617367000004</v>
      </c>
      <c r="K57" s="95">
        <v>5.3929539239078433E-4</v>
      </c>
      <c r="L57" s="95">
        <v>1.9701978743706612E-5</v>
      </c>
    </row>
    <row r="58" spans="2:14">
      <c r="B58" s="87" t="s">
        <v>2512</v>
      </c>
      <c r="C58" s="84" t="s">
        <v>2518</v>
      </c>
      <c r="D58" s="84">
        <v>91</v>
      </c>
      <c r="E58" s="84" t="s">
        <v>2514</v>
      </c>
      <c r="F58" s="84" t="s">
        <v>2469</v>
      </c>
      <c r="G58" s="97" t="s">
        <v>190</v>
      </c>
      <c r="H58" s="98">
        <v>0</v>
      </c>
      <c r="I58" s="98">
        <v>0</v>
      </c>
      <c r="J58" s="94">
        <v>1.3414795399999998E-3</v>
      </c>
      <c r="K58" s="95">
        <v>1.2833652265085075E-6</v>
      </c>
      <c r="L58" s="95">
        <v>4.6884944262162237E-8</v>
      </c>
    </row>
    <row r="59" spans="2:14">
      <c r="B59" s="87" t="s">
        <v>2512</v>
      </c>
      <c r="C59" s="84" t="s">
        <v>2519</v>
      </c>
      <c r="D59" s="84">
        <v>91</v>
      </c>
      <c r="E59" s="84" t="s">
        <v>2514</v>
      </c>
      <c r="F59" s="84" t="s">
        <v>2469</v>
      </c>
      <c r="G59" s="97" t="s">
        <v>188</v>
      </c>
      <c r="H59" s="98">
        <v>0</v>
      </c>
      <c r="I59" s="98">
        <v>0</v>
      </c>
      <c r="J59" s="94">
        <v>6.2985799440000004E-2</v>
      </c>
      <c r="K59" s="95">
        <v>6.025718794424181E-5</v>
      </c>
      <c r="L59" s="95">
        <v>2.2013646932342554E-6</v>
      </c>
    </row>
    <row r="60" spans="2:14">
      <c r="B60" s="87" t="s">
        <v>2512</v>
      </c>
      <c r="C60" s="84" t="s">
        <v>2520</v>
      </c>
      <c r="D60" s="84">
        <v>91</v>
      </c>
      <c r="E60" s="84" t="s">
        <v>2514</v>
      </c>
      <c r="F60" s="84" t="s">
        <v>2469</v>
      </c>
      <c r="G60" s="97" t="s">
        <v>187</v>
      </c>
      <c r="H60" s="98">
        <v>0</v>
      </c>
      <c r="I60" s="98">
        <v>0</v>
      </c>
      <c r="J60" s="94">
        <v>2.7304801544899999</v>
      </c>
      <c r="K60" s="95">
        <v>2.6121928642639184E-3</v>
      </c>
      <c r="L60" s="95">
        <v>9.5430758379068379E-5</v>
      </c>
    </row>
    <row r="61" spans="2:14">
      <c r="B61" s="87" t="s">
        <v>2512</v>
      </c>
      <c r="C61" s="84" t="s">
        <v>2521</v>
      </c>
      <c r="D61" s="84">
        <v>91</v>
      </c>
      <c r="E61" s="84" t="s">
        <v>2514</v>
      </c>
      <c r="F61" s="84" t="s">
        <v>2469</v>
      </c>
      <c r="G61" s="97" t="s">
        <v>1459</v>
      </c>
      <c r="H61" s="98">
        <v>0</v>
      </c>
      <c r="I61" s="98">
        <v>0</v>
      </c>
      <c r="J61" s="94">
        <v>1.1547962443499997</v>
      </c>
      <c r="K61" s="95">
        <v>1.104769248811213E-3</v>
      </c>
      <c r="L61" s="95">
        <v>4.0360330468032354E-5</v>
      </c>
    </row>
    <row r="62" spans="2:14">
      <c r="B62" s="87" t="s">
        <v>2512</v>
      </c>
      <c r="C62" s="84" t="s">
        <v>2522</v>
      </c>
      <c r="D62" s="84">
        <v>91</v>
      </c>
      <c r="E62" s="84" t="s">
        <v>2514</v>
      </c>
      <c r="F62" s="84" t="s">
        <v>2469</v>
      </c>
      <c r="G62" s="97" t="s">
        <v>179</v>
      </c>
      <c r="H62" s="98">
        <v>0</v>
      </c>
      <c r="I62" s="98">
        <v>0</v>
      </c>
      <c r="J62" s="94">
        <v>23.629107219399998</v>
      </c>
      <c r="K62" s="95">
        <v>2.2605469285665807E-2</v>
      </c>
      <c r="L62" s="95">
        <v>8.2584142501809928E-4</v>
      </c>
      <c r="N62" s="122"/>
    </row>
    <row r="63" spans="2:14">
      <c r="B63" s="87" t="s">
        <v>2512</v>
      </c>
      <c r="C63" s="84" t="s">
        <v>2523</v>
      </c>
      <c r="D63" s="84">
        <v>91</v>
      </c>
      <c r="E63" s="84" t="s">
        <v>2514</v>
      </c>
      <c r="F63" s="84" t="s">
        <v>2469</v>
      </c>
      <c r="G63" s="97" t="s">
        <v>187</v>
      </c>
      <c r="H63" s="98">
        <v>0</v>
      </c>
      <c r="I63" s="98">
        <v>0</v>
      </c>
      <c r="J63" s="94">
        <v>2.5284233999999997E-4</v>
      </c>
      <c r="K63" s="95">
        <v>2.4188894222348041E-7</v>
      </c>
      <c r="L63" s="95">
        <v>8.8368839512935651E-9</v>
      </c>
    </row>
    <row r="64" spans="2:14">
      <c r="B64" s="87" t="s">
        <v>2512</v>
      </c>
      <c r="C64" s="84" t="s">
        <v>2524</v>
      </c>
      <c r="D64" s="84">
        <v>91</v>
      </c>
      <c r="E64" s="84" t="s">
        <v>2514</v>
      </c>
      <c r="F64" s="84" t="s">
        <v>2469</v>
      </c>
      <c r="G64" s="97" t="s">
        <v>183</v>
      </c>
      <c r="H64" s="98">
        <v>0</v>
      </c>
      <c r="I64" s="98">
        <v>0</v>
      </c>
      <c r="J64" s="94">
        <v>0.30056886301000002</v>
      </c>
      <c r="K64" s="95">
        <v>2.8754790174305103E-4</v>
      </c>
      <c r="L64" s="95">
        <v>1.0504934267700668E-5</v>
      </c>
    </row>
    <row r="65" spans="2:12">
      <c r="B65" s="87" t="s">
        <v>2512</v>
      </c>
      <c r="C65" s="84" t="s">
        <v>2525</v>
      </c>
      <c r="D65" s="84">
        <v>91</v>
      </c>
      <c r="E65" s="84" t="s">
        <v>2514</v>
      </c>
      <c r="F65" s="84" t="s">
        <v>2469</v>
      </c>
      <c r="G65" s="97" t="s">
        <v>189</v>
      </c>
      <c r="H65" s="98">
        <v>0</v>
      </c>
      <c r="I65" s="98">
        <v>0</v>
      </c>
      <c r="J65" s="94">
        <v>0.51671937794</v>
      </c>
      <c r="K65" s="95">
        <v>4.9433454759310251E-4</v>
      </c>
      <c r="L65" s="95">
        <v>1.8059432523209446E-5</v>
      </c>
    </row>
    <row r="66" spans="2:12">
      <c r="B66" s="87" t="s">
        <v>2512</v>
      </c>
      <c r="C66" s="84" t="s">
        <v>2526</v>
      </c>
      <c r="D66" s="84">
        <v>91</v>
      </c>
      <c r="E66" s="84" t="s">
        <v>2514</v>
      </c>
      <c r="F66" s="84" t="s">
        <v>2469</v>
      </c>
      <c r="G66" s="97" t="s">
        <v>182</v>
      </c>
      <c r="H66" s="98">
        <v>0</v>
      </c>
      <c r="I66" s="98">
        <v>0</v>
      </c>
      <c r="J66" s="94">
        <v>3.1388222830600001</v>
      </c>
      <c r="K66" s="95">
        <v>3.0028451796359477E-3</v>
      </c>
      <c r="L66" s="95">
        <v>1.097023871046896E-4</v>
      </c>
    </row>
    <row r="67" spans="2:12">
      <c r="B67" s="87" t="s">
        <v>2512</v>
      </c>
      <c r="C67" s="84" t="s">
        <v>2527</v>
      </c>
      <c r="D67" s="84">
        <v>91</v>
      </c>
      <c r="E67" s="84" t="s">
        <v>2514</v>
      </c>
      <c r="F67" s="84" t="s">
        <v>2469</v>
      </c>
      <c r="G67" s="97" t="s">
        <v>184</v>
      </c>
      <c r="H67" s="98">
        <v>0</v>
      </c>
      <c r="I67" s="98">
        <v>0</v>
      </c>
      <c r="J67" s="94">
        <v>1.8618100699999999E-3</v>
      </c>
      <c r="K67" s="95">
        <v>1.7811544872323364E-6</v>
      </c>
      <c r="L67" s="95">
        <v>6.5070587180690337E-8</v>
      </c>
    </row>
    <row r="68" spans="2:12">
      <c r="D68" s="1"/>
    </row>
    <row r="69" spans="2:12">
      <c r="D69" s="1"/>
    </row>
    <row r="70" spans="2:12">
      <c r="D70" s="1"/>
    </row>
    <row r="71" spans="2:12">
      <c r="B71" s="99" t="s">
        <v>276</v>
      </c>
      <c r="D71" s="1"/>
    </row>
    <row r="72" spans="2:12">
      <c r="B72" s="114"/>
      <c r="D72" s="1"/>
    </row>
    <row r="73" spans="2:12">
      <c r="D73" s="1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E50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9.42578125" style="2" bestFit="1" customWidth="1"/>
    <col min="4" max="4" width="7.140625" style="2" bestFit="1" customWidth="1"/>
    <col min="5" max="5" width="5.7109375" style="1" customWidth="1"/>
    <col min="6" max="6" width="9.5703125" style="1" bestFit="1" customWidth="1"/>
    <col min="7" max="7" width="11.28515625" style="1" bestFit="1" customWidth="1"/>
    <col min="8" max="8" width="6.42578125" style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0.140625" style="1" bestFit="1" customWidth="1"/>
    <col min="13" max="13" width="9" style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195</v>
      </c>
      <c r="C1" s="78" t="s" vm="1">
        <v>277</v>
      </c>
    </row>
    <row r="2" spans="2:18">
      <c r="B2" s="58" t="s">
        <v>194</v>
      </c>
      <c r="C2" s="78" t="s">
        <v>278</v>
      </c>
    </row>
    <row r="3" spans="2:18">
      <c r="B3" s="58" t="s">
        <v>196</v>
      </c>
      <c r="C3" s="78" t="s">
        <v>279</v>
      </c>
    </row>
    <row r="4" spans="2:18">
      <c r="B4" s="58" t="s">
        <v>197</v>
      </c>
      <c r="C4" s="78">
        <v>17010</v>
      </c>
    </row>
    <row r="6" spans="2:18" ht="26.25" customHeight="1">
      <c r="B6" s="154" t="s">
        <v>236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131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233</v>
      </c>
      <c r="L7" s="31" t="s">
        <v>260</v>
      </c>
      <c r="M7" s="31" t="s">
        <v>234</v>
      </c>
      <c r="N7" s="31" t="s">
        <v>65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267</v>
      </c>
      <c r="M8" s="33" t="s">
        <v>263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6" t="s">
        <v>238</v>
      </c>
      <c r="C10" s="124"/>
      <c r="D10" s="124"/>
      <c r="E10" s="124"/>
      <c r="F10" s="124"/>
      <c r="G10" s="124"/>
      <c r="H10" s="123">
        <v>1.789007431304267</v>
      </c>
      <c r="I10" s="124"/>
      <c r="J10" s="124"/>
      <c r="K10" s="129">
        <v>7.0821659725302744E-2</v>
      </c>
      <c r="L10" s="123"/>
      <c r="M10" s="123">
        <v>194.11279667818999</v>
      </c>
      <c r="N10" s="124"/>
      <c r="O10" s="125">
        <v>1</v>
      </c>
      <c r="P10" s="125">
        <v>6.7842761529030623E-3</v>
      </c>
      <c r="Q10" s="5"/>
    </row>
    <row r="11" spans="2:18" ht="20.25" customHeight="1">
      <c r="B11" s="128" t="s">
        <v>253</v>
      </c>
      <c r="C11" s="124"/>
      <c r="D11" s="124"/>
      <c r="E11" s="124"/>
      <c r="F11" s="124"/>
      <c r="G11" s="124"/>
      <c r="H11" s="123">
        <v>1.789007431304267</v>
      </c>
      <c r="I11" s="124"/>
      <c r="J11" s="124"/>
      <c r="K11" s="129">
        <v>7.0821659725302744E-2</v>
      </c>
      <c r="L11" s="123"/>
      <c r="M11" s="123">
        <v>194.11279667818999</v>
      </c>
      <c r="N11" s="124"/>
      <c r="O11" s="125">
        <v>1</v>
      </c>
      <c r="P11" s="125">
        <v>6.7842761529030623E-3</v>
      </c>
    </row>
    <row r="12" spans="2:18">
      <c r="B12" s="102" t="s">
        <v>36</v>
      </c>
      <c r="C12" s="82"/>
      <c r="D12" s="82"/>
      <c r="E12" s="82"/>
      <c r="F12" s="82"/>
      <c r="G12" s="82"/>
      <c r="H12" s="91">
        <v>1.789007431304267</v>
      </c>
      <c r="I12" s="82"/>
      <c r="J12" s="82"/>
      <c r="K12" s="104">
        <v>7.0821659725302744E-2</v>
      </c>
      <c r="L12" s="91"/>
      <c r="M12" s="91">
        <v>194.11279667818999</v>
      </c>
      <c r="N12" s="82"/>
      <c r="O12" s="92">
        <v>1</v>
      </c>
      <c r="P12" s="92">
        <v>6.7842761529030623E-3</v>
      </c>
    </row>
    <row r="13" spans="2:18">
      <c r="B13" s="87" t="s">
        <v>2835</v>
      </c>
      <c r="C13" s="84">
        <v>3987</v>
      </c>
      <c r="D13" s="97" t="s">
        <v>359</v>
      </c>
      <c r="E13" s="84" t="s">
        <v>2534</v>
      </c>
      <c r="F13" s="84" t="s">
        <v>2482</v>
      </c>
      <c r="G13" s="107">
        <v>39930</v>
      </c>
      <c r="H13" s="94">
        <v>1.02</v>
      </c>
      <c r="I13" s="97" t="s">
        <v>180</v>
      </c>
      <c r="J13" s="98">
        <v>6.2E-2</v>
      </c>
      <c r="K13" s="98">
        <v>6.1899999999999997E-2</v>
      </c>
      <c r="L13" s="94">
        <v>72479.147544000007</v>
      </c>
      <c r="M13" s="94">
        <v>85.328803402040009</v>
      </c>
      <c r="N13" s="84"/>
      <c r="O13" s="95">
        <v>0.43958360737804636</v>
      </c>
      <c r="P13" s="95">
        <v>2.9822565847419822E-3</v>
      </c>
    </row>
    <row r="14" spans="2:18">
      <c r="B14" s="87" t="s">
        <v>2836</v>
      </c>
      <c r="C14" s="84" t="s">
        <v>2837</v>
      </c>
      <c r="D14" s="97" t="s">
        <v>359</v>
      </c>
      <c r="E14" s="84" t="s">
        <v>1736</v>
      </c>
      <c r="F14" s="84" t="s">
        <v>2482</v>
      </c>
      <c r="G14" s="107">
        <v>40065</v>
      </c>
      <c r="H14" s="94">
        <v>1.39</v>
      </c>
      <c r="I14" s="97" t="s">
        <v>180</v>
      </c>
      <c r="J14" s="98">
        <v>6.25E-2</v>
      </c>
      <c r="K14" s="98">
        <v>6.239999999999999E-2</v>
      </c>
      <c r="L14" s="94">
        <v>42424.02</v>
      </c>
      <c r="M14" s="94">
        <v>47.285181517360002</v>
      </c>
      <c r="N14" s="84"/>
      <c r="O14" s="95">
        <v>0.24359641572601606</v>
      </c>
      <c r="P14" s="95">
        <v>1.6526253541426714E-3</v>
      </c>
    </row>
    <row r="15" spans="2:18">
      <c r="B15" s="87" t="s">
        <v>2838</v>
      </c>
      <c r="C15" s="84">
        <v>8745</v>
      </c>
      <c r="D15" s="97" t="s">
        <v>359</v>
      </c>
      <c r="E15" s="84" t="s">
        <v>889</v>
      </c>
      <c r="F15" s="84" t="s">
        <v>2482</v>
      </c>
      <c r="G15" s="107">
        <v>39902</v>
      </c>
      <c r="H15" s="94">
        <v>3.1799999999999997</v>
      </c>
      <c r="I15" s="97" t="s">
        <v>180</v>
      </c>
      <c r="J15" s="98">
        <v>8.6999999999999994E-2</v>
      </c>
      <c r="K15" s="98">
        <v>8.9699999999999988E-2</v>
      </c>
      <c r="L15" s="94">
        <v>53086.5</v>
      </c>
      <c r="M15" s="94">
        <v>60.708686830710008</v>
      </c>
      <c r="N15" s="84"/>
      <c r="O15" s="95">
        <v>0.31274953464997951</v>
      </c>
      <c r="P15" s="95">
        <v>2.1217792097573858E-3</v>
      </c>
    </row>
    <row r="16" spans="2:18">
      <c r="B16" s="87" t="s">
        <v>2839</v>
      </c>
      <c r="C16" s="84" t="s">
        <v>2840</v>
      </c>
      <c r="D16" s="97" t="s">
        <v>661</v>
      </c>
      <c r="E16" s="84" t="s">
        <v>622</v>
      </c>
      <c r="F16" s="84" t="s">
        <v>176</v>
      </c>
      <c r="G16" s="107">
        <v>41121</v>
      </c>
      <c r="H16" s="94">
        <v>1.84</v>
      </c>
      <c r="I16" s="97" t="s">
        <v>180</v>
      </c>
      <c r="J16" s="98">
        <v>7.0900000000000005E-2</v>
      </c>
      <c r="K16" s="98">
        <v>8.7799999999999989E-2</v>
      </c>
      <c r="L16" s="94">
        <v>673.97600587000011</v>
      </c>
      <c r="M16" s="94">
        <v>0.79012492808000012</v>
      </c>
      <c r="N16" s="95">
        <v>5.9553170076849133E-6</v>
      </c>
      <c r="O16" s="95">
        <v>4.0704422459582048E-3</v>
      </c>
      <c r="P16" s="95">
        <v>2.7615004261023435E-5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99" t="s">
        <v>276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99" t="s">
        <v>127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99" t="s">
        <v>266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9.42578125" style="2" bestFit="1" customWidth="1"/>
    <col min="4" max="4" width="7.140625" style="2" bestFit="1" customWidth="1"/>
    <col min="5" max="5" width="5.7109375" style="1" customWidth="1"/>
    <col min="6" max="6" width="6.28515625" style="1" bestFit="1" customWidth="1"/>
    <col min="7" max="7" width="11.28515625" style="1" bestFit="1" customWidth="1"/>
    <col min="8" max="8" width="6" style="1" customWidth="1"/>
    <col min="9" max="9" width="9" style="1" bestFit="1" customWidth="1"/>
    <col min="10" max="10" width="6.85546875" style="1" bestFit="1" customWidth="1"/>
    <col min="11" max="11" width="11.7109375" style="1" customWidth="1"/>
    <col min="12" max="12" width="9" style="1" bestFit="1" customWidth="1"/>
    <col min="13" max="13" width="8.85546875" style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195</v>
      </c>
      <c r="C1" s="78" t="s" vm="1">
        <v>277</v>
      </c>
    </row>
    <row r="2" spans="2:18">
      <c r="B2" s="58" t="s">
        <v>194</v>
      </c>
      <c r="C2" s="78" t="s">
        <v>278</v>
      </c>
    </row>
    <row r="3" spans="2:18">
      <c r="B3" s="58" t="s">
        <v>196</v>
      </c>
      <c r="C3" s="78" t="s">
        <v>279</v>
      </c>
    </row>
    <row r="4" spans="2:18">
      <c r="B4" s="58" t="s">
        <v>197</v>
      </c>
      <c r="C4" s="78">
        <v>17010</v>
      </c>
    </row>
    <row r="6" spans="2:18" ht="26.25" customHeight="1">
      <c r="B6" s="154" t="s">
        <v>240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131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116</v>
      </c>
      <c r="H7" s="31" t="s">
        <v>18</v>
      </c>
      <c r="I7" s="31" t="s">
        <v>115</v>
      </c>
      <c r="J7" s="31" t="s">
        <v>17</v>
      </c>
      <c r="K7" s="31" t="s">
        <v>233</v>
      </c>
      <c r="L7" s="31" t="s">
        <v>260</v>
      </c>
      <c r="M7" s="31" t="s">
        <v>234</v>
      </c>
      <c r="N7" s="31" t="s">
        <v>65</v>
      </c>
      <c r="O7" s="31" t="s">
        <v>198</v>
      </c>
      <c r="P7" s="32" t="s">
        <v>200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267</v>
      </c>
      <c r="M8" s="33" t="s">
        <v>263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6" t="s">
        <v>239</v>
      </c>
      <c r="C10" s="124"/>
      <c r="D10" s="124"/>
      <c r="E10" s="124"/>
      <c r="F10" s="124"/>
      <c r="G10" s="124"/>
      <c r="H10" s="123">
        <v>4.1900000000000004</v>
      </c>
      <c r="I10" s="124"/>
      <c r="J10" s="124"/>
      <c r="K10" s="129">
        <v>8.8300000000000017E-2</v>
      </c>
      <c r="L10" s="123"/>
      <c r="M10" s="123">
        <v>9.2035941733699982</v>
      </c>
      <c r="N10" s="124"/>
      <c r="O10" s="125">
        <v>1</v>
      </c>
      <c r="P10" s="125">
        <v>3.2166722410840011E-4</v>
      </c>
      <c r="Q10" s="5"/>
    </row>
    <row r="11" spans="2:18" ht="20.25" customHeight="1">
      <c r="B11" s="128" t="s">
        <v>33</v>
      </c>
      <c r="C11" s="124"/>
      <c r="D11" s="124"/>
      <c r="E11" s="124"/>
      <c r="F11" s="124"/>
      <c r="G11" s="124"/>
      <c r="H11" s="123">
        <v>4.1900000000000004</v>
      </c>
      <c r="I11" s="124"/>
      <c r="J11" s="124"/>
      <c r="K11" s="129">
        <v>8.8300000000000017E-2</v>
      </c>
      <c r="L11" s="123"/>
      <c r="M11" s="123">
        <v>9.2035941733699982</v>
      </c>
      <c r="N11" s="124"/>
      <c r="O11" s="125">
        <v>1</v>
      </c>
      <c r="P11" s="125">
        <v>3.2166722410840011E-4</v>
      </c>
    </row>
    <row r="12" spans="2:18">
      <c r="B12" s="102" t="s">
        <v>36</v>
      </c>
      <c r="C12" s="82"/>
      <c r="D12" s="82"/>
      <c r="E12" s="82"/>
      <c r="F12" s="82"/>
      <c r="G12" s="82"/>
      <c r="H12" s="91">
        <v>4.1900000000000004</v>
      </c>
      <c r="I12" s="82"/>
      <c r="J12" s="82"/>
      <c r="K12" s="104">
        <v>8.8300000000000017E-2</v>
      </c>
      <c r="L12" s="91"/>
      <c r="M12" s="91">
        <v>9.2035941733699982</v>
      </c>
      <c r="N12" s="82"/>
      <c r="O12" s="92">
        <v>1</v>
      </c>
      <c r="P12" s="92">
        <v>3.2166722410840011E-4</v>
      </c>
    </row>
    <row r="13" spans="2:18">
      <c r="B13" s="87" t="s">
        <v>2934</v>
      </c>
      <c r="C13" s="84" t="s">
        <v>2841</v>
      </c>
      <c r="D13" s="97" t="s">
        <v>661</v>
      </c>
      <c r="E13" s="84" t="s">
        <v>622</v>
      </c>
      <c r="F13" s="84" t="s">
        <v>176</v>
      </c>
      <c r="G13" s="107">
        <v>40618</v>
      </c>
      <c r="H13" s="94">
        <v>4.1900000000000004</v>
      </c>
      <c r="I13" s="97" t="s">
        <v>180</v>
      </c>
      <c r="J13" s="98">
        <v>7.1500000000000008E-2</v>
      </c>
      <c r="K13" s="98">
        <v>8.8300000000000017E-2</v>
      </c>
      <c r="L13" s="94">
        <v>9321.5541208200011</v>
      </c>
      <c r="M13" s="94">
        <v>9.2035941733699982</v>
      </c>
      <c r="N13" s="84"/>
      <c r="O13" s="95">
        <v>1</v>
      </c>
      <c r="P13" s="95">
        <v>3.2166722410840011E-4</v>
      </c>
    </row>
    <row r="14" spans="2:18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99" t="s">
        <v>276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99" t="s">
        <v>127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99" t="s">
        <v>266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9.42578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195</v>
      </c>
      <c r="C1" s="78" t="s" vm="1">
        <v>277</v>
      </c>
    </row>
    <row r="2" spans="2:53">
      <c r="B2" s="58" t="s">
        <v>194</v>
      </c>
      <c r="C2" s="78" t="s">
        <v>278</v>
      </c>
    </row>
    <row r="3" spans="2:53">
      <c r="B3" s="58" t="s">
        <v>196</v>
      </c>
      <c r="C3" s="78" t="s">
        <v>279</v>
      </c>
    </row>
    <row r="4" spans="2:53">
      <c r="B4" s="58" t="s">
        <v>197</v>
      </c>
      <c r="C4" s="78">
        <v>17010</v>
      </c>
    </row>
    <row r="6" spans="2:53" ht="21.75" customHeight="1">
      <c r="B6" s="145" t="s">
        <v>225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100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66" customHeight="1">
      <c r="B8" s="23" t="s">
        <v>130</v>
      </c>
      <c r="C8" s="31" t="s">
        <v>50</v>
      </c>
      <c r="D8" s="31" t="s">
        <v>135</v>
      </c>
      <c r="E8" s="31" t="s">
        <v>15</v>
      </c>
      <c r="F8" s="31" t="s">
        <v>72</v>
      </c>
      <c r="G8" s="31" t="s">
        <v>116</v>
      </c>
      <c r="H8" s="31" t="s">
        <v>18</v>
      </c>
      <c r="I8" s="31" t="s">
        <v>115</v>
      </c>
      <c r="J8" s="31" t="s">
        <v>17</v>
      </c>
      <c r="K8" s="31" t="s">
        <v>19</v>
      </c>
      <c r="L8" s="31" t="s">
        <v>260</v>
      </c>
      <c r="M8" s="31" t="s">
        <v>259</v>
      </c>
      <c r="N8" s="31" t="s">
        <v>275</v>
      </c>
      <c r="O8" s="31" t="s">
        <v>68</v>
      </c>
      <c r="P8" s="31" t="s">
        <v>262</v>
      </c>
      <c r="Q8" s="31" t="s">
        <v>198</v>
      </c>
      <c r="R8" s="72" t="s">
        <v>200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267</v>
      </c>
      <c r="M9" s="33"/>
      <c r="N9" s="17" t="s">
        <v>263</v>
      </c>
      <c r="O9" s="33" t="s">
        <v>268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29</v>
      </c>
      <c r="C11" s="80"/>
      <c r="D11" s="80"/>
      <c r="E11" s="80"/>
      <c r="F11" s="80"/>
      <c r="G11" s="80"/>
      <c r="H11" s="88">
        <v>4.21801189227652</v>
      </c>
      <c r="I11" s="80"/>
      <c r="J11" s="80"/>
      <c r="K11" s="89">
        <v>2.0532106611628122E-3</v>
      </c>
      <c r="L11" s="88"/>
      <c r="M11" s="90"/>
      <c r="N11" s="80"/>
      <c r="O11" s="88">
        <v>1872.0577765988303</v>
      </c>
      <c r="P11" s="80"/>
      <c r="Q11" s="89">
        <v>1</v>
      </c>
      <c r="R11" s="89">
        <v>6.5428746316461547E-2</v>
      </c>
      <c r="S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253</v>
      </c>
      <c r="C12" s="82"/>
      <c r="D12" s="82"/>
      <c r="E12" s="82"/>
      <c r="F12" s="82"/>
      <c r="G12" s="82"/>
      <c r="H12" s="91">
        <v>4.21801189227652</v>
      </c>
      <c r="I12" s="82"/>
      <c r="J12" s="82"/>
      <c r="K12" s="92">
        <v>2.0532106611628122E-3</v>
      </c>
      <c r="L12" s="91"/>
      <c r="M12" s="93"/>
      <c r="N12" s="82"/>
      <c r="O12" s="91">
        <v>1872.0577765988303</v>
      </c>
      <c r="P12" s="82"/>
      <c r="Q12" s="92">
        <v>1</v>
      </c>
      <c r="R12" s="92">
        <v>6.5428746316461547E-2</v>
      </c>
      <c r="AW12" s="4"/>
    </row>
    <row r="13" spans="2:53">
      <c r="B13" s="83" t="s">
        <v>27</v>
      </c>
      <c r="C13" s="84"/>
      <c r="D13" s="84"/>
      <c r="E13" s="84"/>
      <c r="F13" s="84"/>
      <c r="G13" s="84"/>
      <c r="H13" s="94">
        <v>5.2722256064033157</v>
      </c>
      <c r="I13" s="84"/>
      <c r="J13" s="84"/>
      <c r="K13" s="95">
        <v>-3.7402247959691039E-3</v>
      </c>
      <c r="L13" s="94"/>
      <c r="M13" s="96"/>
      <c r="N13" s="84"/>
      <c r="O13" s="94">
        <v>704.31956707709992</v>
      </c>
      <c r="P13" s="84"/>
      <c r="Q13" s="95">
        <v>0.37622747325497263</v>
      </c>
      <c r="R13" s="95">
        <v>2.4616091904882925E-2</v>
      </c>
    </row>
    <row r="14" spans="2:53">
      <c r="B14" s="85" t="s">
        <v>26</v>
      </c>
      <c r="C14" s="82"/>
      <c r="D14" s="82"/>
      <c r="E14" s="82"/>
      <c r="F14" s="82"/>
      <c r="G14" s="82"/>
      <c r="H14" s="91">
        <v>5.2722256064033157</v>
      </c>
      <c r="I14" s="82"/>
      <c r="J14" s="82"/>
      <c r="K14" s="92">
        <v>-3.7402247959691039E-3</v>
      </c>
      <c r="L14" s="91"/>
      <c r="M14" s="93"/>
      <c r="N14" s="82"/>
      <c r="O14" s="91">
        <v>704.31956707709992</v>
      </c>
      <c r="P14" s="82"/>
      <c r="Q14" s="92">
        <v>0.37622747325497263</v>
      </c>
      <c r="R14" s="92">
        <v>2.4616091904882925E-2</v>
      </c>
    </row>
    <row r="15" spans="2:53">
      <c r="B15" s="86" t="s">
        <v>280</v>
      </c>
      <c r="C15" s="84" t="s">
        <v>281</v>
      </c>
      <c r="D15" s="97" t="s">
        <v>136</v>
      </c>
      <c r="E15" s="84" t="s">
        <v>282</v>
      </c>
      <c r="F15" s="84"/>
      <c r="G15" s="84"/>
      <c r="H15" s="94">
        <v>3.13</v>
      </c>
      <c r="I15" s="97" t="s">
        <v>180</v>
      </c>
      <c r="J15" s="98">
        <v>0.04</v>
      </c>
      <c r="K15" s="95">
        <v>-6.7000000000000002E-3</v>
      </c>
      <c r="L15" s="94">
        <v>108774.53417549001</v>
      </c>
      <c r="M15" s="96">
        <v>152.84</v>
      </c>
      <c r="N15" s="84"/>
      <c r="O15" s="94">
        <v>166.25099521009003</v>
      </c>
      <c r="P15" s="95">
        <v>6.9961335496054213E-6</v>
      </c>
      <c r="Q15" s="95">
        <v>8.8806551426065583E-2</v>
      </c>
      <c r="R15" s="95">
        <v>5.8105013244958417E-3</v>
      </c>
    </row>
    <row r="16" spans="2:53" ht="20.25">
      <c r="B16" s="86" t="s">
        <v>283</v>
      </c>
      <c r="C16" s="84" t="s">
        <v>284</v>
      </c>
      <c r="D16" s="97" t="s">
        <v>136</v>
      </c>
      <c r="E16" s="84" t="s">
        <v>282</v>
      </c>
      <c r="F16" s="84"/>
      <c r="G16" s="84"/>
      <c r="H16" s="94">
        <v>5.69</v>
      </c>
      <c r="I16" s="97" t="s">
        <v>180</v>
      </c>
      <c r="J16" s="98">
        <v>0.04</v>
      </c>
      <c r="K16" s="95">
        <v>-1.4000000000000002E-3</v>
      </c>
      <c r="L16" s="94">
        <v>18418.092855999999</v>
      </c>
      <c r="M16" s="96">
        <v>157.58000000000001</v>
      </c>
      <c r="N16" s="84"/>
      <c r="O16" s="94">
        <v>29.023231604799999</v>
      </c>
      <c r="P16" s="95">
        <v>1.7421094093675411E-6</v>
      </c>
      <c r="Q16" s="95">
        <v>1.5503384546992797E-2</v>
      </c>
      <c r="R16" s="95">
        <v>1.0143670145717418E-3</v>
      </c>
      <c r="AU16" s="4"/>
    </row>
    <row r="17" spans="2:48" ht="20.25">
      <c r="B17" s="86" t="s">
        <v>285</v>
      </c>
      <c r="C17" s="84" t="s">
        <v>286</v>
      </c>
      <c r="D17" s="97" t="s">
        <v>136</v>
      </c>
      <c r="E17" s="84" t="s">
        <v>282</v>
      </c>
      <c r="F17" s="84"/>
      <c r="G17" s="84"/>
      <c r="H17" s="94">
        <v>14</v>
      </c>
      <c r="I17" s="97" t="s">
        <v>180</v>
      </c>
      <c r="J17" s="98">
        <v>0.04</v>
      </c>
      <c r="K17" s="95">
        <v>8.5999999999999983E-3</v>
      </c>
      <c r="L17" s="94">
        <v>54241.395678000001</v>
      </c>
      <c r="M17" s="96">
        <v>183.45</v>
      </c>
      <c r="N17" s="84"/>
      <c r="O17" s="94">
        <v>99.505838792250017</v>
      </c>
      <c r="P17" s="95">
        <v>3.343775314807051E-6</v>
      </c>
      <c r="Q17" s="95">
        <v>5.3153187917646984E-2</v>
      </c>
      <c r="R17" s="95">
        <v>3.4777464481749332E-3</v>
      </c>
      <c r="AV17" s="4"/>
    </row>
    <row r="18" spans="2:48">
      <c r="B18" s="86" t="s">
        <v>287</v>
      </c>
      <c r="C18" s="84" t="s">
        <v>288</v>
      </c>
      <c r="D18" s="97" t="s">
        <v>136</v>
      </c>
      <c r="E18" s="84" t="s">
        <v>282</v>
      </c>
      <c r="F18" s="84"/>
      <c r="G18" s="84"/>
      <c r="H18" s="94">
        <v>18.28</v>
      </c>
      <c r="I18" s="97" t="s">
        <v>180</v>
      </c>
      <c r="J18" s="98">
        <v>2.75E-2</v>
      </c>
      <c r="K18" s="95">
        <v>1.09E-2</v>
      </c>
      <c r="L18" s="94">
        <v>16491.116158000001</v>
      </c>
      <c r="M18" s="96">
        <v>143.71</v>
      </c>
      <c r="N18" s="84"/>
      <c r="O18" s="94">
        <v>23.69938383341</v>
      </c>
      <c r="P18" s="95">
        <v>9.3301576497560102E-7</v>
      </c>
      <c r="Q18" s="95">
        <v>1.2659536542973172E-2</v>
      </c>
      <c r="R18" s="95">
        <v>8.2829760495416627E-4</v>
      </c>
      <c r="AU18" s="3"/>
    </row>
    <row r="19" spans="2:48">
      <c r="B19" s="86" t="s">
        <v>289</v>
      </c>
      <c r="C19" s="84" t="s">
        <v>290</v>
      </c>
      <c r="D19" s="97" t="s">
        <v>136</v>
      </c>
      <c r="E19" s="84" t="s">
        <v>282</v>
      </c>
      <c r="F19" s="84"/>
      <c r="G19" s="84"/>
      <c r="H19" s="94">
        <v>5.27</v>
      </c>
      <c r="I19" s="97" t="s">
        <v>180</v>
      </c>
      <c r="J19" s="98">
        <v>1.7500000000000002E-2</v>
      </c>
      <c r="K19" s="95">
        <v>-2.5999999999999999E-3</v>
      </c>
      <c r="L19" s="94">
        <v>22193.951367000001</v>
      </c>
      <c r="M19" s="96">
        <v>112.7</v>
      </c>
      <c r="N19" s="84"/>
      <c r="O19" s="94">
        <v>25.012582686350001</v>
      </c>
      <c r="P19" s="95">
        <v>1.5828988470930913E-6</v>
      </c>
      <c r="Q19" s="95">
        <v>1.3361010006749397E-2</v>
      </c>
      <c r="R19" s="95">
        <v>8.7419413426331055E-4</v>
      </c>
      <c r="AV19" s="3"/>
    </row>
    <row r="20" spans="2:48">
      <c r="B20" s="86" t="s">
        <v>291</v>
      </c>
      <c r="C20" s="84" t="s">
        <v>292</v>
      </c>
      <c r="D20" s="97" t="s">
        <v>136</v>
      </c>
      <c r="E20" s="84" t="s">
        <v>282</v>
      </c>
      <c r="F20" s="84"/>
      <c r="G20" s="84"/>
      <c r="H20" s="94">
        <v>1.56</v>
      </c>
      <c r="I20" s="97" t="s">
        <v>180</v>
      </c>
      <c r="J20" s="98">
        <v>0.03</v>
      </c>
      <c r="K20" s="95">
        <v>-9.300000000000001E-3</v>
      </c>
      <c r="L20" s="94">
        <v>59878.324060000006</v>
      </c>
      <c r="M20" s="96">
        <v>117.13</v>
      </c>
      <c r="N20" s="84"/>
      <c r="O20" s="94">
        <v>70.135480575399995</v>
      </c>
      <c r="P20" s="95">
        <v>3.9058912220595886E-6</v>
      </c>
      <c r="Q20" s="95">
        <v>3.7464378211030804E-2</v>
      </c>
      <c r="R20" s="95">
        <v>2.4512472978735042E-3</v>
      </c>
    </row>
    <row r="21" spans="2:48">
      <c r="B21" s="86" t="s">
        <v>293</v>
      </c>
      <c r="C21" s="84" t="s">
        <v>294</v>
      </c>
      <c r="D21" s="97" t="s">
        <v>136</v>
      </c>
      <c r="E21" s="84" t="s">
        <v>282</v>
      </c>
      <c r="F21" s="84"/>
      <c r="G21" s="84"/>
      <c r="H21" s="94">
        <v>2.5900000000000003</v>
      </c>
      <c r="I21" s="97" t="s">
        <v>180</v>
      </c>
      <c r="J21" s="98">
        <v>1E-3</v>
      </c>
      <c r="K21" s="95">
        <v>-7.6E-3</v>
      </c>
      <c r="L21" s="94">
        <v>169008.685627</v>
      </c>
      <c r="M21" s="96">
        <v>102</v>
      </c>
      <c r="N21" s="84"/>
      <c r="O21" s="94">
        <v>172.38885972608</v>
      </c>
      <c r="P21" s="95">
        <v>1.1901235638763529E-5</v>
      </c>
      <c r="Q21" s="95">
        <v>9.2085224014441192E-2</v>
      </c>
      <c r="R21" s="95">
        <v>6.0250207615354058E-3</v>
      </c>
    </row>
    <row r="22" spans="2:48">
      <c r="B22" s="86" t="s">
        <v>295</v>
      </c>
      <c r="C22" s="84" t="s">
        <v>296</v>
      </c>
      <c r="D22" s="97" t="s">
        <v>136</v>
      </c>
      <c r="E22" s="84" t="s">
        <v>282</v>
      </c>
      <c r="F22" s="84"/>
      <c r="G22" s="84"/>
      <c r="H22" s="94">
        <v>7.3999999999999995</v>
      </c>
      <c r="I22" s="97" t="s">
        <v>180</v>
      </c>
      <c r="J22" s="98">
        <v>7.4999999999999997E-3</v>
      </c>
      <c r="K22" s="95">
        <v>-1E-4</v>
      </c>
      <c r="L22" s="94">
        <v>2623.984371</v>
      </c>
      <c r="M22" s="96">
        <v>105.3</v>
      </c>
      <c r="N22" s="84"/>
      <c r="O22" s="94">
        <v>2.7630556398000001</v>
      </c>
      <c r="P22" s="95">
        <v>1.8827150311582583E-7</v>
      </c>
      <c r="Q22" s="95">
        <v>1.4759457076265786E-3</v>
      </c>
      <c r="R22" s="95">
        <v>9.6569277281169749E-5</v>
      </c>
    </row>
    <row r="23" spans="2:48">
      <c r="B23" s="86" t="s">
        <v>297</v>
      </c>
      <c r="C23" s="84" t="s">
        <v>298</v>
      </c>
      <c r="D23" s="97" t="s">
        <v>136</v>
      </c>
      <c r="E23" s="84" t="s">
        <v>282</v>
      </c>
      <c r="F23" s="84"/>
      <c r="G23" s="84"/>
      <c r="H23" s="94">
        <v>0.08</v>
      </c>
      <c r="I23" s="97" t="s">
        <v>180</v>
      </c>
      <c r="J23" s="98">
        <v>3.5000000000000003E-2</v>
      </c>
      <c r="K23" s="95">
        <v>-2.2199999999999998E-2</v>
      </c>
      <c r="L23" s="94">
        <v>8.6845999999999993E-2</v>
      </c>
      <c r="M23" s="96">
        <v>120.43</v>
      </c>
      <c r="N23" s="84"/>
      <c r="O23" s="94">
        <v>1.0458668000000001E-4</v>
      </c>
      <c r="P23" s="95">
        <v>8.8881447025024617E-12</v>
      </c>
      <c r="Q23" s="95">
        <v>5.5867228729454034E-8</v>
      </c>
      <c r="R23" s="95">
        <v>3.6553227359431803E-9</v>
      </c>
    </row>
    <row r="24" spans="2:48">
      <c r="B24" s="86" t="s">
        <v>299</v>
      </c>
      <c r="C24" s="84" t="s">
        <v>300</v>
      </c>
      <c r="D24" s="97" t="s">
        <v>136</v>
      </c>
      <c r="E24" s="84" t="s">
        <v>282</v>
      </c>
      <c r="F24" s="84"/>
      <c r="G24" s="84"/>
      <c r="H24" s="94">
        <v>4.2699999999999996</v>
      </c>
      <c r="I24" s="97" t="s">
        <v>180</v>
      </c>
      <c r="J24" s="98">
        <v>2.75E-2</v>
      </c>
      <c r="K24" s="95">
        <v>-4.899999999999999E-3</v>
      </c>
      <c r="L24" s="94">
        <v>97092.464819000015</v>
      </c>
      <c r="M24" s="96">
        <v>119</v>
      </c>
      <c r="N24" s="84"/>
      <c r="O24" s="94">
        <v>115.54003442224001</v>
      </c>
      <c r="P24" s="95">
        <v>5.9190653332027917E-6</v>
      </c>
      <c r="Q24" s="95">
        <v>6.1718199014217434E-2</v>
      </c>
      <c r="R24" s="95">
        <v>4.0381443864101196E-3</v>
      </c>
    </row>
    <row r="25" spans="2:48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>
      <c r="B26" s="83" t="s">
        <v>51</v>
      </c>
      <c r="C26" s="84"/>
      <c r="D26" s="84"/>
      <c r="E26" s="84"/>
      <c r="F26" s="84"/>
      <c r="G26" s="84"/>
      <c r="H26" s="94">
        <v>3.582164456022265</v>
      </c>
      <c r="I26" s="84"/>
      <c r="J26" s="84"/>
      <c r="K26" s="95">
        <v>5.5475126543531291E-3</v>
      </c>
      <c r="L26" s="94"/>
      <c r="M26" s="96"/>
      <c r="N26" s="84"/>
      <c r="O26" s="94">
        <v>1167.7382095217299</v>
      </c>
      <c r="P26" s="84"/>
      <c r="Q26" s="95">
        <v>0.62377252674502714</v>
      </c>
      <c r="R26" s="95">
        <v>4.0812654411578608E-2</v>
      </c>
    </row>
    <row r="27" spans="2:48">
      <c r="B27" s="85" t="s">
        <v>23</v>
      </c>
      <c r="C27" s="82"/>
      <c r="D27" s="82"/>
      <c r="E27" s="82"/>
      <c r="F27" s="82"/>
      <c r="G27" s="82"/>
      <c r="H27" s="91">
        <v>0.59367758980320195</v>
      </c>
      <c r="I27" s="82"/>
      <c r="J27" s="82"/>
      <c r="K27" s="92">
        <v>1.3199607019807804E-3</v>
      </c>
      <c r="L27" s="91"/>
      <c r="M27" s="93"/>
      <c r="N27" s="82"/>
      <c r="O27" s="91">
        <v>344.10027293706008</v>
      </c>
      <c r="P27" s="82"/>
      <c r="Q27" s="92">
        <v>0.1838085753753948</v>
      </c>
      <c r="R27" s="92">
        <v>1.2026364649026906E-2</v>
      </c>
    </row>
    <row r="28" spans="2:48">
      <c r="B28" s="86" t="s">
        <v>301</v>
      </c>
      <c r="C28" s="84" t="s">
        <v>302</v>
      </c>
      <c r="D28" s="97" t="s">
        <v>136</v>
      </c>
      <c r="E28" s="84" t="s">
        <v>282</v>
      </c>
      <c r="F28" s="84"/>
      <c r="G28" s="84"/>
      <c r="H28" s="94">
        <v>0.61</v>
      </c>
      <c r="I28" s="97" t="s">
        <v>180</v>
      </c>
      <c r="J28" s="98">
        <v>0</v>
      </c>
      <c r="K28" s="95">
        <v>1.2000000000000001E-3</v>
      </c>
      <c r="L28" s="94">
        <v>105779.683</v>
      </c>
      <c r="M28" s="96">
        <v>99.93</v>
      </c>
      <c r="N28" s="84"/>
      <c r="O28" s="94">
        <v>105.70563722190001</v>
      </c>
      <c r="P28" s="95">
        <v>1.3222460375E-5</v>
      </c>
      <c r="Q28" s="95">
        <v>5.6464943840540467E-2</v>
      </c>
      <c r="R28" s="95">
        <v>3.6944304863159704E-3</v>
      </c>
    </row>
    <row r="29" spans="2:48">
      <c r="B29" s="86" t="s">
        <v>303</v>
      </c>
      <c r="C29" s="84" t="s">
        <v>304</v>
      </c>
      <c r="D29" s="97" t="s">
        <v>136</v>
      </c>
      <c r="E29" s="84" t="s">
        <v>282</v>
      </c>
      <c r="F29" s="84"/>
      <c r="G29" s="84"/>
      <c r="H29" s="94">
        <v>0.51000000000000012</v>
      </c>
      <c r="I29" s="97" t="s">
        <v>180</v>
      </c>
      <c r="J29" s="98">
        <v>0</v>
      </c>
      <c r="K29" s="95">
        <v>1.4000000000000002E-3</v>
      </c>
      <c r="L29" s="94">
        <v>175198</v>
      </c>
      <c r="M29" s="96">
        <v>99.93</v>
      </c>
      <c r="N29" s="84"/>
      <c r="O29" s="94">
        <v>175.07536139999999</v>
      </c>
      <c r="P29" s="95">
        <v>2.5028285714285715E-5</v>
      </c>
      <c r="Q29" s="95">
        <v>9.3520276771627386E-2</v>
      </c>
      <c r="R29" s="95">
        <v>6.1189144643360796E-3</v>
      </c>
    </row>
    <row r="30" spans="2:48">
      <c r="B30" s="86" t="s">
        <v>305</v>
      </c>
      <c r="C30" s="84" t="s">
        <v>306</v>
      </c>
      <c r="D30" s="97" t="s">
        <v>136</v>
      </c>
      <c r="E30" s="84" t="s">
        <v>282</v>
      </c>
      <c r="F30" s="84"/>
      <c r="G30" s="84"/>
      <c r="H30" s="94">
        <v>0.68000000000000016</v>
      </c>
      <c r="I30" s="97" t="s">
        <v>180</v>
      </c>
      <c r="J30" s="98">
        <v>0</v>
      </c>
      <c r="K30" s="95">
        <v>1.5000000000000002E-3</v>
      </c>
      <c r="L30" s="94">
        <v>577.81178899999998</v>
      </c>
      <c r="M30" s="96">
        <v>99.9</v>
      </c>
      <c r="N30" s="84"/>
      <c r="O30" s="94">
        <v>0.57723397695999989</v>
      </c>
      <c r="P30" s="95">
        <v>7.2226473624999999E-8</v>
      </c>
      <c r="Q30" s="95">
        <v>3.0834196688561786E-4</v>
      </c>
      <c r="R30" s="95">
        <v>2.0174428330077878E-5</v>
      </c>
    </row>
    <row r="31" spans="2:48">
      <c r="B31" s="86" t="s">
        <v>307</v>
      </c>
      <c r="C31" s="84" t="s">
        <v>308</v>
      </c>
      <c r="D31" s="97" t="s">
        <v>136</v>
      </c>
      <c r="E31" s="84" t="s">
        <v>282</v>
      </c>
      <c r="F31" s="84"/>
      <c r="G31" s="84"/>
      <c r="H31" s="94">
        <v>0.93</v>
      </c>
      <c r="I31" s="97" t="s">
        <v>180</v>
      </c>
      <c r="J31" s="98">
        <v>0</v>
      </c>
      <c r="K31" s="95">
        <v>1.2999999999999999E-3</v>
      </c>
      <c r="L31" s="94">
        <v>49840.191500000001</v>
      </c>
      <c r="M31" s="96">
        <v>99.88</v>
      </c>
      <c r="N31" s="84"/>
      <c r="O31" s="94">
        <v>49.780383270199998</v>
      </c>
      <c r="P31" s="95">
        <v>6.2300239374999997E-6</v>
      </c>
      <c r="Q31" s="95">
        <v>2.6591264378945292E-2</v>
      </c>
      <c r="R31" s="95">
        <v>1.7398330912839718E-3</v>
      </c>
    </row>
    <row r="32" spans="2:48">
      <c r="B32" s="86" t="s">
        <v>309</v>
      </c>
      <c r="C32" s="84" t="s">
        <v>310</v>
      </c>
      <c r="D32" s="97" t="s">
        <v>136</v>
      </c>
      <c r="E32" s="84" t="s">
        <v>282</v>
      </c>
      <c r="F32" s="84"/>
      <c r="G32" s="84"/>
      <c r="H32" s="94">
        <v>0.19</v>
      </c>
      <c r="I32" s="97" t="s">
        <v>180</v>
      </c>
      <c r="J32" s="98">
        <v>0</v>
      </c>
      <c r="K32" s="95">
        <v>1.1000000000000001E-3</v>
      </c>
      <c r="L32" s="94">
        <v>4934.66</v>
      </c>
      <c r="M32" s="96">
        <v>99.98</v>
      </c>
      <c r="N32" s="84"/>
      <c r="O32" s="94">
        <v>4.9336730680000001</v>
      </c>
      <c r="P32" s="95">
        <v>5.4829555555555554E-7</v>
      </c>
      <c r="Q32" s="95">
        <v>2.6354277788175626E-3</v>
      </c>
      <c r="R32" s="95">
        <v>1.7243273557561003E-4</v>
      </c>
    </row>
    <row r="33" spans="2:18">
      <c r="B33" s="86" t="s">
        <v>311</v>
      </c>
      <c r="C33" s="84" t="s">
        <v>312</v>
      </c>
      <c r="D33" s="97" t="s">
        <v>136</v>
      </c>
      <c r="E33" s="84" t="s">
        <v>282</v>
      </c>
      <c r="F33" s="84"/>
      <c r="G33" s="84"/>
      <c r="H33" s="94">
        <v>0.36</v>
      </c>
      <c r="I33" s="97" t="s">
        <v>180</v>
      </c>
      <c r="J33" s="98">
        <v>0</v>
      </c>
      <c r="K33" s="95">
        <v>1.3999999999999998E-3</v>
      </c>
      <c r="L33" s="94">
        <v>8032</v>
      </c>
      <c r="M33" s="96">
        <v>99.95</v>
      </c>
      <c r="N33" s="84"/>
      <c r="O33" s="94">
        <v>8.027984</v>
      </c>
      <c r="P33" s="95">
        <v>1.1474285714285714E-6</v>
      </c>
      <c r="Q33" s="95">
        <v>4.2883206385784236E-3</v>
      </c>
      <c r="R33" s="95">
        <v>2.8057944318519409E-4</v>
      </c>
    </row>
    <row r="34" spans="2:18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84"/>
      <c r="Q34" s="95"/>
      <c r="R34" s="84"/>
    </row>
    <row r="35" spans="2:18">
      <c r="B35" s="85" t="s">
        <v>24</v>
      </c>
      <c r="C35" s="82"/>
      <c r="D35" s="82"/>
      <c r="E35" s="82"/>
      <c r="F35" s="82"/>
      <c r="G35" s="82"/>
      <c r="H35" s="91">
        <v>4.8992217564968588</v>
      </c>
      <c r="I35" s="82"/>
      <c r="J35" s="82"/>
      <c r="K35" s="92">
        <v>8.6258711858729232E-3</v>
      </c>
      <c r="L35" s="91"/>
      <c r="M35" s="93"/>
      <c r="N35" s="82"/>
      <c r="O35" s="91">
        <v>661.91584842647012</v>
      </c>
      <c r="P35" s="82"/>
      <c r="Q35" s="92">
        <v>0.35357661323308309</v>
      </c>
      <c r="R35" s="92">
        <v>2.3134074530661037E-2</v>
      </c>
    </row>
    <row r="36" spans="2:18">
      <c r="B36" s="86" t="s">
        <v>313</v>
      </c>
      <c r="C36" s="84" t="s">
        <v>314</v>
      </c>
      <c r="D36" s="97" t="s">
        <v>136</v>
      </c>
      <c r="E36" s="84" t="s">
        <v>282</v>
      </c>
      <c r="F36" s="84"/>
      <c r="G36" s="84"/>
      <c r="H36" s="94">
        <v>0.91999999999999993</v>
      </c>
      <c r="I36" s="97" t="s">
        <v>180</v>
      </c>
      <c r="J36" s="98">
        <v>0.06</v>
      </c>
      <c r="K36" s="95">
        <v>1.5E-3</v>
      </c>
      <c r="L36" s="94">
        <v>48686.237574000006</v>
      </c>
      <c r="M36" s="96">
        <v>105.85</v>
      </c>
      <c r="N36" s="84"/>
      <c r="O36" s="94">
        <v>51.534382002960001</v>
      </c>
      <c r="P36" s="95">
        <v>2.6563426802095332E-6</v>
      </c>
      <c r="Q36" s="95">
        <v>2.7528200596772225E-2</v>
      </c>
      <c r="R36" s="95">
        <v>1.8011356533948752E-3</v>
      </c>
    </row>
    <row r="37" spans="2:18">
      <c r="B37" s="86" t="s">
        <v>315</v>
      </c>
      <c r="C37" s="84" t="s">
        <v>316</v>
      </c>
      <c r="D37" s="97" t="s">
        <v>136</v>
      </c>
      <c r="E37" s="84" t="s">
        <v>282</v>
      </c>
      <c r="F37" s="84"/>
      <c r="G37" s="84"/>
      <c r="H37" s="94">
        <v>7.06</v>
      </c>
      <c r="I37" s="97" t="s">
        <v>180</v>
      </c>
      <c r="J37" s="98">
        <v>6.25E-2</v>
      </c>
      <c r="K37" s="95">
        <v>1.4899999999999998E-2</v>
      </c>
      <c r="L37" s="94">
        <v>41185.380431000005</v>
      </c>
      <c r="M37" s="96">
        <v>140.68</v>
      </c>
      <c r="N37" s="84"/>
      <c r="O37" s="94">
        <v>57.939593077180007</v>
      </c>
      <c r="P37" s="95">
        <v>2.4001286990327024E-6</v>
      </c>
      <c r="Q37" s="95">
        <v>3.0949682109942745E-2</v>
      </c>
      <c r="R37" s="95">
        <v>2.0249988993465721E-3</v>
      </c>
    </row>
    <row r="38" spans="2:18">
      <c r="B38" s="86" t="s">
        <v>317</v>
      </c>
      <c r="C38" s="84" t="s">
        <v>318</v>
      </c>
      <c r="D38" s="97" t="s">
        <v>136</v>
      </c>
      <c r="E38" s="84" t="s">
        <v>282</v>
      </c>
      <c r="F38" s="84"/>
      <c r="G38" s="84"/>
      <c r="H38" s="94">
        <v>5.53</v>
      </c>
      <c r="I38" s="97" t="s">
        <v>180</v>
      </c>
      <c r="J38" s="98">
        <v>3.7499999999999999E-2</v>
      </c>
      <c r="K38" s="95">
        <v>1.0800000000000001E-2</v>
      </c>
      <c r="L38" s="94">
        <v>36902.460003</v>
      </c>
      <c r="M38" s="96">
        <v>115.48</v>
      </c>
      <c r="N38" s="84"/>
      <c r="O38" s="94">
        <v>42.614962276199996</v>
      </c>
      <c r="P38" s="95">
        <v>2.3976988305727414E-6</v>
      </c>
      <c r="Q38" s="95">
        <v>2.2763700356312297E-2</v>
      </c>
      <c r="R38" s="95">
        <v>1.4894003758371024E-3</v>
      </c>
    </row>
    <row r="39" spans="2:18">
      <c r="B39" s="86" t="s">
        <v>319</v>
      </c>
      <c r="C39" s="84" t="s">
        <v>320</v>
      </c>
      <c r="D39" s="97" t="s">
        <v>136</v>
      </c>
      <c r="E39" s="84" t="s">
        <v>282</v>
      </c>
      <c r="F39" s="84"/>
      <c r="G39" s="84"/>
      <c r="H39" s="94">
        <v>19.019999999999996</v>
      </c>
      <c r="I39" s="97" t="s">
        <v>180</v>
      </c>
      <c r="J39" s="98">
        <v>3.7499999999999999E-2</v>
      </c>
      <c r="K39" s="95">
        <v>2.8999999999999995E-2</v>
      </c>
      <c r="L39" s="94">
        <v>5731.2348550000006</v>
      </c>
      <c r="M39" s="96">
        <v>116.6</v>
      </c>
      <c r="N39" s="84"/>
      <c r="O39" s="94">
        <v>6.6826200693400004</v>
      </c>
      <c r="P39" s="95">
        <v>1.3058866518151219E-6</v>
      </c>
      <c r="Q39" s="95">
        <v>3.5696655054530627E-3</v>
      </c>
      <c r="R39" s="95">
        <v>2.3355873879091194E-4</v>
      </c>
    </row>
    <row r="40" spans="2:18">
      <c r="B40" s="86" t="s">
        <v>321</v>
      </c>
      <c r="C40" s="84" t="s">
        <v>322</v>
      </c>
      <c r="D40" s="97" t="s">
        <v>136</v>
      </c>
      <c r="E40" s="84" t="s">
        <v>282</v>
      </c>
      <c r="F40" s="84"/>
      <c r="G40" s="84"/>
      <c r="H40" s="94">
        <v>1.1499999999999999</v>
      </c>
      <c r="I40" s="97" t="s">
        <v>180</v>
      </c>
      <c r="J40" s="98">
        <v>2.2499999999999999E-2</v>
      </c>
      <c r="K40" s="95">
        <v>1.6999999999999999E-3</v>
      </c>
      <c r="L40" s="94">
        <v>44794.714498000008</v>
      </c>
      <c r="M40" s="96">
        <v>104.3</v>
      </c>
      <c r="N40" s="84"/>
      <c r="O40" s="94">
        <v>46.720885870030003</v>
      </c>
      <c r="P40" s="95">
        <v>2.3301805165600194E-6</v>
      </c>
      <c r="Q40" s="95">
        <v>2.495696791736465E-2</v>
      </c>
      <c r="R40" s="95">
        <v>1.6329031226933212E-3</v>
      </c>
    </row>
    <row r="41" spans="2:18">
      <c r="B41" s="86" t="s">
        <v>323</v>
      </c>
      <c r="C41" s="84" t="s">
        <v>324</v>
      </c>
      <c r="D41" s="97" t="s">
        <v>136</v>
      </c>
      <c r="E41" s="84" t="s">
        <v>282</v>
      </c>
      <c r="F41" s="84"/>
      <c r="G41" s="84"/>
      <c r="H41" s="94">
        <v>0.59</v>
      </c>
      <c r="I41" s="97" t="s">
        <v>180</v>
      </c>
      <c r="J41" s="98">
        <v>5.0000000000000001E-3</v>
      </c>
      <c r="K41" s="95">
        <v>8.0000000000000004E-4</v>
      </c>
      <c r="L41" s="94">
        <v>63180.421577000001</v>
      </c>
      <c r="M41" s="96">
        <v>100.45</v>
      </c>
      <c r="N41" s="84"/>
      <c r="O41" s="94">
        <v>63.464733041999999</v>
      </c>
      <c r="P41" s="95">
        <v>4.1388531808951083E-6</v>
      </c>
      <c r="Q41" s="95">
        <v>3.3901054676476514E-2</v>
      </c>
      <c r="R41" s="95">
        <v>2.218103506287674E-3</v>
      </c>
    </row>
    <row r="42" spans="2:18">
      <c r="B42" s="86" t="s">
        <v>325</v>
      </c>
      <c r="C42" s="84" t="s">
        <v>326</v>
      </c>
      <c r="D42" s="97" t="s">
        <v>136</v>
      </c>
      <c r="E42" s="84" t="s">
        <v>282</v>
      </c>
      <c r="F42" s="84"/>
      <c r="G42" s="84"/>
      <c r="H42" s="94">
        <v>4.55</v>
      </c>
      <c r="I42" s="97" t="s">
        <v>180</v>
      </c>
      <c r="J42" s="98">
        <v>1.2500000000000001E-2</v>
      </c>
      <c r="K42" s="95">
        <v>8.0000000000000002E-3</v>
      </c>
      <c r="L42" s="94">
        <v>13915.003762</v>
      </c>
      <c r="M42" s="96">
        <v>102.46</v>
      </c>
      <c r="N42" s="84"/>
      <c r="O42" s="94">
        <v>14.25731335273</v>
      </c>
      <c r="P42" s="95">
        <v>1.8995487446054333E-6</v>
      </c>
      <c r="Q42" s="95">
        <v>7.6158511403599961E-3</v>
      </c>
      <c r="R42" s="95">
        <v>4.9829559224654851E-4</v>
      </c>
    </row>
    <row r="43" spans="2:18">
      <c r="B43" s="86" t="s">
        <v>327</v>
      </c>
      <c r="C43" s="84" t="s">
        <v>328</v>
      </c>
      <c r="D43" s="97" t="s">
        <v>136</v>
      </c>
      <c r="E43" s="84" t="s">
        <v>282</v>
      </c>
      <c r="F43" s="84"/>
      <c r="G43" s="84"/>
      <c r="H43" s="94">
        <v>2.8299999999999996</v>
      </c>
      <c r="I43" s="97" t="s">
        <v>180</v>
      </c>
      <c r="J43" s="98">
        <v>5.0000000000000001E-3</v>
      </c>
      <c r="K43" s="95">
        <v>4.4999999999999988E-3</v>
      </c>
      <c r="L43" s="94">
        <v>30391.650271999999</v>
      </c>
      <c r="M43" s="96">
        <v>100.21</v>
      </c>
      <c r="N43" s="84"/>
      <c r="O43" s="94">
        <v>30.455473319590006</v>
      </c>
      <c r="P43" s="95">
        <v>7.979889950190755E-6</v>
      </c>
      <c r="Q43" s="95">
        <v>1.6268447320531825E-2</v>
      </c>
      <c r="R43" s="95">
        <v>1.0644241126977953E-3</v>
      </c>
    </row>
    <row r="44" spans="2:18">
      <c r="B44" s="86" t="s">
        <v>329</v>
      </c>
      <c r="C44" s="84" t="s">
        <v>330</v>
      </c>
      <c r="D44" s="97" t="s">
        <v>136</v>
      </c>
      <c r="E44" s="84" t="s">
        <v>282</v>
      </c>
      <c r="F44" s="84"/>
      <c r="G44" s="84"/>
      <c r="H44" s="94">
        <v>3.57</v>
      </c>
      <c r="I44" s="97" t="s">
        <v>180</v>
      </c>
      <c r="J44" s="98">
        <v>5.5E-2</v>
      </c>
      <c r="K44" s="95">
        <v>6.0999999999999987E-3</v>
      </c>
      <c r="L44" s="94">
        <v>30734.110907000002</v>
      </c>
      <c r="M44" s="96">
        <v>119.41</v>
      </c>
      <c r="N44" s="84"/>
      <c r="O44" s="94">
        <v>36.699602169460007</v>
      </c>
      <c r="P44" s="95">
        <v>1.7115103084912697E-6</v>
      </c>
      <c r="Q44" s="95">
        <v>1.9603883292606566E-2</v>
      </c>
      <c r="R44" s="95">
        <v>1.282657506769474E-3</v>
      </c>
    </row>
    <row r="45" spans="2:18">
      <c r="B45" s="86" t="s">
        <v>331</v>
      </c>
      <c r="C45" s="84" t="s">
        <v>332</v>
      </c>
      <c r="D45" s="97" t="s">
        <v>136</v>
      </c>
      <c r="E45" s="84" t="s">
        <v>282</v>
      </c>
      <c r="F45" s="84"/>
      <c r="G45" s="84"/>
      <c r="H45" s="94">
        <v>15.639999999999999</v>
      </c>
      <c r="I45" s="97" t="s">
        <v>180</v>
      </c>
      <c r="J45" s="98">
        <v>5.5E-2</v>
      </c>
      <c r="K45" s="95">
        <v>2.6399999999999996E-2</v>
      </c>
      <c r="L45" s="94">
        <v>47068.768975999999</v>
      </c>
      <c r="M45" s="96">
        <v>151</v>
      </c>
      <c r="N45" s="84"/>
      <c r="O45" s="94">
        <v>71.073840960490003</v>
      </c>
      <c r="P45" s="95">
        <v>2.5743673041660335E-6</v>
      </c>
      <c r="Q45" s="95">
        <v>3.7965623630280006E-2</v>
      </c>
      <c r="R45" s="95">
        <v>2.4840431572518487E-3</v>
      </c>
    </row>
    <row r="46" spans="2:18">
      <c r="B46" s="86" t="s">
        <v>333</v>
      </c>
      <c r="C46" s="84" t="s">
        <v>334</v>
      </c>
      <c r="D46" s="97" t="s">
        <v>136</v>
      </c>
      <c r="E46" s="84" t="s">
        <v>282</v>
      </c>
      <c r="F46" s="84"/>
      <c r="G46" s="84"/>
      <c r="H46" s="94">
        <v>4.6500000000000012</v>
      </c>
      <c r="I46" s="97" t="s">
        <v>180</v>
      </c>
      <c r="J46" s="98">
        <v>4.2500000000000003E-2</v>
      </c>
      <c r="K46" s="95">
        <v>8.2000000000000007E-3</v>
      </c>
      <c r="L46" s="94">
        <v>54580.727095999995</v>
      </c>
      <c r="M46" s="96">
        <v>116.75</v>
      </c>
      <c r="N46" s="84"/>
      <c r="O46" s="94">
        <v>63.722999946309997</v>
      </c>
      <c r="P46" s="95">
        <v>2.9582187304759468E-6</v>
      </c>
      <c r="Q46" s="95">
        <v>3.4039013508483942E-2</v>
      </c>
      <c r="R46" s="95">
        <v>2.2271299797092035E-3</v>
      </c>
    </row>
    <row r="47" spans="2:18">
      <c r="B47" s="86" t="s">
        <v>335</v>
      </c>
      <c r="C47" s="84" t="s">
        <v>336</v>
      </c>
      <c r="D47" s="97" t="s">
        <v>136</v>
      </c>
      <c r="E47" s="84" t="s">
        <v>282</v>
      </c>
      <c r="F47" s="84"/>
      <c r="G47" s="84"/>
      <c r="H47" s="94">
        <v>8.3399999999999981</v>
      </c>
      <c r="I47" s="97" t="s">
        <v>180</v>
      </c>
      <c r="J47" s="98">
        <v>0.02</v>
      </c>
      <c r="K47" s="95">
        <v>1.6399999999999998E-2</v>
      </c>
      <c r="L47" s="94">
        <v>8410.3947989999997</v>
      </c>
      <c r="M47" s="96">
        <v>102.96</v>
      </c>
      <c r="N47" s="84"/>
      <c r="O47" s="94">
        <v>8.6593424397700023</v>
      </c>
      <c r="P47" s="95">
        <v>6.3355636074286382E-7</v>
      </c>
      <c r="Q47" s="95">
        <v>4.6255743535343046E-3</v>
      </c>
      <c r="R47" s="95">
        <v>3.0264553094532664E-4</v>
      </c>
    </row>
    <row r="48" spans="2:18">
      <c r="B48" s="86" t="s">
        <v>337</v>
      </c>
      <c r="C48" s="84" t="s">
        <v>338</v>
      </c>
      <c r="D48" s="97" t="s">
        <v>136</v>
      </c>
      <c r="E48" s="84" t="s">
        <v>282</v>
      </c>
      <c r="F48" s="84"/>
      <c r="G48" s="84"/>
      <c r="H48" s="94">
        <v>3.03</v>
      </c>
      <c r="I48" s="97" t="s">
        <v>180</v>
      </c>
      <c r="J48" s="98">
        <v>0.01</v>
      </c>
      <c r="K48" s="95">
        <v>4.899999999999999E-3</v>
      </c>
      <c r="L48" s="94">
        <v>94632.692178000012</v>
      </c>
      <c r="M48" s="96">
        <v>102.46</v>
      </c>
      <c r="N48" s="84"/>
      <c r="O48" s="94">
        <v>96.960660612640012</v>
      </c>
      <c r="P48" s="95">
        <v>6.4978901291115951E-6</v>
      </c>
      <c r="Q48" s="95">
        <v>5.1793626150149555E-2</v>
      </c>
      <c r="R48" s="95">
        <v>3.3887920261877844E-3</v>
      </c>
    </row>
    <row r="49" spans="2:18">
      <c r="B49" s="86" t="s">
        <v>339</v>
      </c>
      <c r="C49" s="84" t="s">
        <v>340</v>
      </c>
      <c r="D49" s="97" t="s">
        <v>136</v>
      </c>
      <c r="E49" s="84" t="s">
        <v>282</v>
      </c>
      <c r="F49" s="84"/>
      <c r="G49" s="84"/>
      <c r="H49" s="94">
        <v>6.9699999999999989</v>
      </c>
      <c r="I49" s="97" t="s">
        <v>180</v>
      </c>
      <c r="J49" s="98">
        <v>1.7500000000000002E-2</v>
      </c>
      <c r="K49" s="95">
        <v>1.3799999999999996E-2</v>
      </c>
      <c r="L49" s="94">
        <v>27720.021833999999</v>
      </c>
      <c r="M49" s="96">
        <v>103.58</v>
      </c>
      <c r="N49" s="84"/>
      <c r="O49" s="94">
        <v>28.712399414540002</v>
      </c>
      <c r="P49" s="95">
        <v>1.7220436090427346E-6</v>
      </c>
      <c r="Q49" s="95">
        <v>1.5337346834831626E-2</v>
      </c>
      <c r="R49" s="95">
        <v>1.003503375223783E-3</v>
      </c>
    </row>
    <row r="50" spans="2:18">
      <c r="B50" s="86" t="s">
        <v>341</v>
      </c>
      <c r="C50" s="84" t="s">
        <v>342</v>
      </c>
      <c r="D50" s="97" t="s">
        <v>136</v>
      </c>
      <c r="E50" s="84" t="s">
        <v>282</v>
      </c>
      <c r="F50" s="84"/>
      <c r="G50" s="84"/>
      <c r="H50" s="94">
        <v>1.7999999999999998</v>
      </c>
      <c r="I50" s="97" t="s">
        <v>180</v>
      </c>
      <c r="J50" s="98">
        <v>0.05</v>
      </c>
      <c r="K50" s="95">
        <v>2.3E-3</v>
      </c>
      <c r="L50" s="94">
        <v>38722.877662999999</v>
      </c>
      <c r="M50" s="96">
        <v>109.54</v>
      </c>
      <c r="N50" s="84"/>
      <c r="O50" s="94">
        <v>42.417039873230003</v>
      </c>
      <c r="P50" s="95">
        <v>2.0920915234448652E-6</v>
      </c>
      <c r="Q50" s="95">
        <v>2.2657975839983756E-2</v>
      </c>
      <c r="R50" s="95">
        <v>1.4824829532788118E-3</v>
      </c>
    </row>
    <row r="51" spans="2:18">
      <c r="B51" s="87"/>
      <c r="C51" s="84"/>
      <c r="D51" s="84"/>
      <c r="E51" s="84"/>
      <c r="F51" s="84"/>
      <c r="G51" s="84"/>
      <c r="H51" s="84"/>
      <c r="I51" s="84"/>
      <c r="J51" s="84"/>
      <c r="K51" s="95"/>
      <c r="L51" s="94"/>
      <c r="M51" s="96"/>
      <c r="N51" s="84"/>
      <c r="O51" s="84"/>
      <c r="P51" s="84"/>
      <c r="Q51" s="95"/>
      <c r="R51" s="84"/>
    </row>
    <row r="52" spans="2:18">
      <c r="B52" s="85" t="s">
        <v>25</v>
      </c>
      <c r="C52" s="82"/>
      <c r="D52" s="82"/>
      <c r="E52" s="82"/>
      <c r="F52" s="82"/>
      <c r="G52" s="82"/>
      <c r="H52" s="91">
        <v>4.5502328729458341</v>
      </c>
      <c r="I52" s="82"/>
      <c r="J52" s="82"/>
      <c r="K52" s="92">
        <v>1.943103849572898E-3</v>
      </c>
      <c r="L52" s="91"/>
      <c r="M52" s="93"/>
      <c r="N52" s="82"/>
      <c r="O52" s="91">
        <v>161.72208815819999</v>
      </c>
      <c r="P52" s="82"/>
      <c r="Q52" s="92">
        <v>8.6387338136549391E-2</v>
      </c>
      <c r="R52" s="92">
        <v>5.6522152318906746E-3</v>
      </c>
    </row>
    <row r="53" spans="2:18">
      <c r="B53" s="86" t="s">
        <v>343</v>
      </c>
      <c r="C53" s="84" t="s">
        <v>344</v>
      </c>
      <c r="D53" s="97" t="s">
        <v>136</v>
      </c>
      <c r="E53" s="84" t="s">
        <v>282</v>
      </c>
      <c r="F53" s="84"/>
      <c r="G53" s="84"/>
      <c r="H53" s="94">
        <v>3.6700000000000004</v>
      </c>
      <c r="I53" s="97" t="s">
        <v>180</v>
      </c>
      <c r="J53" s="98">
        <v>1.2999999999999999E-3</v>
      </c>
      <c r="K53" s="95">
        <v>1.9E-3</v>
      </c>
      <c r="L53" s="94">
        <v>94893.94075899999</v>
      </c>
      <c r="M53" s="96">
        <v>99.78</v>
      </c>
      <c r="N53" s="84"/>
      <c r="O53" s="94">
        <v>94.685175130930006</v>
      </c>
      <c r="P53" s="95">
        <v>6.769101874157349E-6</v>
      </c>
      <c r="Q53" s="95">
        <v>5.0578126548505783E-2</v>
      </c>
      <c r="R53" s="95">
        <v>3.3092634111040737E-3</v>
      </c>
    </row>
    <row r="54" spans="2:18">
      <c r="B54" s="86" t="s">
        <v>345</v>
      </c>
      <c r="C54" s="84" t="s">
        <v>346</v>
      </c>
      <c r="D54" s="97" t="s">
        <v>136</v>
      </c>
      <c r="E54" s="84" t="s">
        <v>282</v>
      </c>
      <c r="F54" s="84"/>
      <c r="G54" s="84"/>
      <c r="H54" s="94">
        <v>2.1700000000000004</v>
      </c>
      <c r="I54" s="97" t="s">
        <v>180</v>
      </c>
      <c r="J54" s="98">
        <v>1.2999999999999999E-3</v>
      </c>
      <c r="K54" s="95">
        <v>1.7000000000000001E-3</v>
      </c>
      <c r="L54" s="94">
        <v>26298.867614999999</v>
      </c>
      <c r="M54" s="96">
        <v>99.93</v>
      </c>
      <c r="N54" s="84"/>
      <c r="O54" s="94">
        <v>26.280458695189999</v>
      </c>
      <c r="P54" s="95">
        <v>1.4274418579486256E-6</v>
      </c>
      <c r="Q54" s="95">
        <v>1.4038273296744371E-2</v>
      </c>
      <c r="R54" s="95">
        <v>9.1850662225384375E-4</v>
      </c>
    </row>
    <row r="55" spans="2:18">
      <c r="B55" s="86" t="s">
        <v>347</v>
      </c>
      <c r="C55" s="84" t="s">
        <v>348</v>
      </c>
      <c r="D55" s="97" t="s">
        <v>136</v>
      </c>
      <c r="E55" s="84" t="s">
        <v>282</v>
      </c>
      <c r="F55" s="84"/>
      <c r="G55" s="84"/>
      <c r="H55" s="94">
        <v>8.1300000000000008</v>
      </c>
      <c r="I55" s="97" t="s">
        <v>180</v>
      </c>
      <c r="J55" s="98">
        <v>1.2999999999999999E-3</v>
      </c>
      <c r="K55" s="95">
        <v>2.2000000000000001E-3</v>
      </c>
      <c r="L55" s="94">
        <v>41060.300103000001</v>
      </c>
      <c r="M55" s="96">
        <v>99.26</v>
      </c>
      <c r="N55" s="84"/>
      <c r="O55" s="94">
        <v>40.756454332079997</v>
      </c>
      <c r="P55" s="95">
        <v>1.2124224887373388E-5</v>
      </c>
      <c r="Q55" s="95">
        <v>2.1770938291299242E-2</v>
      </c>
      <c r="R55" s="95">
        <v>1.424445198532757E-3</v>
      </c>
    </row>
    <row r="56" spans="2:18"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</row>
    <row r="57" spans="2:18">
      <c r="B57" s="161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</row>
    <row r="58" spans="2:18">
      <c r="C58" s="1"/>
      <c r="D58" s="1"/>
    </row>
    <row r="59" spans="2:18">
      <c r="B59" s="99" t="s">
        <v>127</v>
      </c>
      <c r="C59" s="100"/>
      <c r="D59" s="100"/>
    </row>
    <row r="60" spans="2:18">
      <c r="B60" s="99" t="s">
        <v>258</v>
      </c>
      <c r="C60" s="100"/>
      <c r="D60" s="100"/>
    </row>
    <row r="61" spans="2:18">
      <c r="B61" s="151" t="s">
        <v>266</v>
      </c>
      <c r="C61" s="151"/>
      <c r="D61" s="15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1:D61"/>
  </mergeCells>
  <phoneticPr fontId="3" type="noConversion"/>
  <dataValidations count="1">
    <dataValidation allowBlank="1" showInputMessage="1" showErrorMessage="1" sqref="N10:Q10 N9 N1:N7 N32:N1048576 C5:C29 O1:Q9 O11:Q1048576 J1:M1048576 E1:I30 D1:D29 C62:D1048576 AJ1:XFD1048576 AG1:AI27 AG31:AI1048576 A1:B1048576 E32:I1048576 C32:D60 R1:S1048576 U1:AF1048576 T1:T10 T191:T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9.42578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195</v>
      </c>
      <c r="C1" s="78" t="s" vm="1">
        <v>277</v>
      </c>
    </row>
    <row r="2" spans="2:67">
      <c r="B2" s="58" t="s">
        <v>194</v>
      </c>
      <c r="C2" s="78" t="s">
        <v>278</v>
      </c>
    </row>
    <row r="3" spans="2:67">
      <c r="B3" s="58" t="s">
        <v>196</v>
      </c>
      <c r="C3" s="78" t="s">
        <v>279</v>
      </c>
    </row>
    <row r="4" spans="2:67">
      <c r="B4" s="58" t="s">
        <v>197</v>
      </c>
      <c r="C4" s="78">
        <v>17010</v>
      </c>
    </row>
    <row r="6" spans="2:67" ht="26.25" customHeight="1">
      <c r="B6" s="148" t="s">
        <v>225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8" t="s">
        <v>101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5"/>
      <c r="BJ7" s="3"/>
      <c r="BO7" s="3"/>
    </row>
    <row r="8" spans="2:67" s="3" customFormat="1" ht="78.75">
      <c r="B8" s="39" t="s">
        <v>130</v>
      </c>
      <c r="C8" s="14" t="s">
        <v>50</v>
      </c>
      <c r="D8" s="14" t="s">
        <v>135</v>
      </c>
      <c r="E8" s="14" t="s">
        <v>243</v>
      </c>
      <c r="F8" s="14" t="s">
        <v>132</v>
      </c>
      <c r="G8" s="14" t="s">
        <v>71</v>
      </c>
      <c r="H8" s="14" t="s">
        <v>15</v>
      </c>
      <c r="I8" s="14" t="s">
        <v>72</v>
      </c>
      <c r="J8" s="14" t="s">
        <v>116</v>
      </c>
      <c r="K8" s="14" t="s">
        <v>18</v>
      </c>
      <c r="L8" s="14" t="s">
        <v>115</v>
      </c>
      <c r="M8" s="14" t="s">
        <v>17</v>
      </c>
      <c r="N8" s="14" t="s">
        <v>19</v>
      </c>
      <c r="O8" s="14" t="s">
        <v>260</v>
      </c>
      <c r="P8" s="14" t="s">
        <v>259</v>
      </c>
      <c r="Q8" s="14" t="s">
        <v>68</v>
      </c>
      <c r="R8" s="14" t="s">
        <v>65</v>
      </c>
      <c r="S8" s="14" t="s">
        <v>198</v>
      </c>
      <c r="T8" s="40" t="s">
        <v>200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267</v>
      </c>
      <c r="P9" s="17"/>
      <c r="Q9" s="17" t="s">
        <v>263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0" t="s">
        <v>129</v>
      </c>
      <c r="S10" s="47" t="s">
        <v>201</v>
      </c>
      <c r="T10" s="73" t="s">
        <v>244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276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258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266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29.42578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8" style="1" bestFit="1" customWidth="1"/>
    <col min="15" max="15" width="10.140625" style="1" bestFit="1" customWidth="1"/>
    <col min="16" max="16" width="12.28515625" style="1" bestFit="1" customWidth="1"/>
    <col min="17" max="17" width="10" style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8" t="s">
        <v>195</v>
      </c>
      <c r="C1" s="78" t="s" vm="1">
        <v>277</v>
      </c>
    </row>
    <row r="2" spans="2:65">
      <c r="B2" s="58" t="s">
        <v>194</v>
      </c>
      <c r="C2" s="78" t="s">
        <v>278</v>
      </c>
    </row>
    <row r="3" spans="2:65">
      <c r="B3" s="58" t="s">
        <v>196</v>
      </c>
      <c r="C3" s="78" t="s">
        <v>279</v>
      </c>
    </row>
    <row r="4" spans="2:65">
      <c r="B4" s="58" t="s">
        <v>197</v>
      </c>
      <c r="C4" s="78">
        <v>17010</v>
      </c>
    </row>
    <row r="6" spans="2:65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65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BM7" s="3"/>
    </row>
    <row r="8" spans="2:65" s="3" customFormat="1" ht="78.75">
      <c r="B8" s="23" t="s">
        <v>130</v>
      </c>
      <c r="C8" s="31" t="s">
        <v>50</v>
      </c>
      <c r="D8" s="31" t="s">
        <v>135</v>
      </c>
      <c r="E8" s="31" t="s">
        <v>243</v>
      </c>
      <c r="F8" s="31" t="s">
        <v>132</v>
      </c>
      <c r="G8" s="31" t="s">
        <v>71</v>
      </c>
      <c r="H8" s="31" t="s">
        <v>15</v>
      </c>
      <c r="I8" s="31" t="s">
        <v>72</v>
      </c>
      <c r="J8" s="31" t="s">
        <v>116</v>
      </c>
      <c r="K8" s="31" t="s">
        <v>18</v>
      </c>
      <c r="L8" s="31" t="s">
        <v>115</v>
      </c>
      <c r="M8" s="31" t="s">
        <v>17</v>
      </c>
      <c r="N8" s="31" t="s">
        <v>19</v>
      </c>
      <c r="O8" s="14" t="s">
        <v>260</v>
      </c>
      <c r="P8" s="31" t="s">
        <v>259</v>
      </c>
      <c r="Q8" s="31" t="s">
        <v>275</v>
      </c>
      <c r="R8" s="31" t="s">
        <v>68</v>
      </c>
      <c r="S8" s="14" t="s">
        <v>65</v>
      </c>
      <c r="T8" s="31" t="s">
        <v>198</v>
      </c>
      <c r="U8" s="15" t="s">
        <v>200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267</v>
      </c>
      <c r="P9" s="33"/>
      <c r="Q9" s="17" t="s">
        <v>263</v>
      </c>
      <c r="R9" s="33" t="s">
        <v>263</v>
      </c>
      <c r="S9" s="17" t="s">
        <v>20</v>
      </c>
      <c r="T9" s="33" t="s">
        <v>263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128</v>
      </c>
      <c r="R10" s="20" t="s">
        <v>129</v>
      </c>
      <c r="S10" s="20" t="s">
        <v>201</v>
      </c>
      <c r="T10" s="21" t="s">
        <v>244</v>
      </c>
      <c r="U10" s="21" t="s">
        <v>269</v>
      </c>
      <c r="V10" s="5"/>
      <c r="BH10" s="1"/>
      <c r="BI10" s="3"/>
      <c r="BJ10" s="1"/>
    </row>
    <row r="11" spans="2:65" s="4" customFormat="1" ht="18" customHeight="1">
      <c r="B11" s="79" t="s">
        <v>37</v>
      </c>
      <c r="C11" s="80"/>
      <c r="D11" s="80"/>
      <c r="E11" s="80"/>
      <c r="F11" s="80"/>
      <c r="G11" s="80"/>
      <c r="H11" s="80"/>
      <c r="I11" s="80"/>
      <c r="J11" s="80"/>
      <c r="K11" s="88">
        <v>4.1789994242491142</v>
      </c>
      <c r="L11" s="80"/>
      <c r="M11" s="80"/>
      <c r="N11" s="103">
        <v>2.0380894399821291E-2</v>
      </c>
      <c r="O11" s="88"/>
      <c r="P11" s="90"/>
      <c r="Q11" s="88">
        <v>4.2259479786299998</v>
      </c>
      <c r="R11" s="88">
        <v>2346.6674853675709</v>
      </c>
      <c r="S11" s="80"/>
      <c r="T11" s="89">
        <v>1</v>
      </c>
      <c r="U11" s="89">
        <v>8.2016438546119744E-2</v>
      </c>
      <c r="V11" s="5"/>
      <c r="BH11" s="1"/>
      <c r="BI11" s="3"/>
      <c r="BJ11" s="1"/>
      <c r="BM11" s="1"/>
    </row>
    <row r="12" spans="2:65">
      <c r="B12" s="81" t="s">
        <v>253</v>
      </c>
      <c r="C12" s="82"/>
      <c r="D12" s="82"/>
      <c r="E12" s="82"/>
      <c r="F12" s="82"/>
      <c r="G12" s="82"/>
      <c r="H12" s="82"/>
      <c r="I12" s="82"/>
      <c r="J12" s="82"/>
      <c r="K12" s="91">
        <v>4.0032353121044242</v>
      </c>
      <c r="L12" s="82"/>
      <c r="M12" s="82"/>
      <c r="N12" s="104">
        <v>1.1387654173527863E-2</v>
      </c>
      <c r="O12" s="91"/>
      <c r="P12" s="93"/>
      <c r="Q12" s="91">
        <v>4.2259479786299998</v>
      </c>
      <c r="R12" s="91">
        <v>1659.6966587282704</v>
      </c>
      <c r="S12" s="82"/>
      <c r="T12" s="92">
        <v>0.70725685214337197</v>
      </c>
      <c r="U12" s="92">
        <v>5.8006688150138964E-2</v>
      </c>
      <c r="BI12" s="3"/>
    </row>
    <row r="13" spans="2:65" ht="20.25">
      <c r="B13" s="102" t="s">
        <v>36</v>
      </c>
      <c r="C13" s="82"/>
      <c r="D13" s="82"/>
      <c r="E13" s="82"/>
      <c r="F13" s="82"/>
      <c r="G13" s="82"/>
      <c r="H13" s="82"/>
      <c r="I13" s="82"/>
      <c r="J13" s="82"/>
      <c r="K13" s="91">
        <v>4.0553969319758352</v>
      </c>
      <c r="L13" s="82"/>
      <c r="M13" s="82"/>
      <c r="N13" s="104">
        <v>7.9094014929647488E-3</v>
      </c>
      <c r="O13" s="91"/>
      <c r="P13" s="93"/>
      <c r="Q13" s="91">
        <v>4.1555041559500001</v>
      </c>
      <c r="R13" s="91">
        <v>1269.6956036743102</v>
      </c>
      <c r="S13" s="82"/>
      <c r="T13" s="92">
        <v>0.5410632787096511</v>
      </c>
      <c r="U13" s="92">
        <v>4.4376083147852165E-2</v>
      </c>
      <c r="BI13" s="4"/>
    </row>
    <row r="14" spans="2:65">
      <c r="B14" s="87" t="s">
        <v>349</v>
      </c>
      <c r="C14" s="84" t="s">
        <v>350</v>
      </c>
      <c r="D14" s="97" t="s">
        <v>136</v>
      </c>
      <c r="E14" s="97" t="s">
        <v>351</v>
      </c>
      <c r="F14" s="84" t="s">
        <v>352</v>
      </c>
      <c r="G14" s="97" t="s">
        <v>353</v>
      </c>
      <c r="H14" s="84" t="s">
        <v>354</v>
      </c>
      <c r="I14" s="84" t="s">
        <v>355</v>
      </c>
      <c r="J14" s="84"/>
      <c r="K14" s="94">
        <v>4.53</v>
      </c>
      <c r="L14" s="97" t="s">
        <v>180</v>
      </c>
      <c r="M14" s="98">
        <v>6.1999999999999998E-3</v>
      </c>
      <c r="N14" s="98">
        <v>3.0000000000000005E-3</v>
      </c>
      <c r="O14" s="94">
        <v>27222.936665000001</v>
      </c>
      <c r="P14" s="96">
        <v>101.39</v>
      </c>
      <c r="Q14" s="84"/>
      <c r="R14" s="94">
        <v>27.60133543733</v>
      </c>
      <c r="S14" s="95">
        <v>8.7107237104192001E-6</v>
      </c>
      <c r="T14" s="95">
        <v>1.1761928611290516E-2</v>
      </c>
      <c r="U14" s="95">
        <v>9.6467149513175619E-4</v>
      </c>
    </row>
    <row r="15" spans="2:65">
      <c r="B15" s="87" t="s">
        <v>356</v>
      </c>
      <c r="C15" s="84" t="s">
        <v>357</v>
      </c>
      <c r="D15" s="97" t="s">
        <v>136</v>
      </c>
      <c r="E15" s="97" t="s">
        <v>351</v>
      </c>
      <c r="F15" s="84" t="s">
        <v>358</v>
      </c>
      <c r="G15" s="97" t="s">
        <v>359</v>
      </c>
      <c r="H15" s="84" t="s">
        <v>354</v>
      </c>
      <c r="I15" s="84" t="s">
        <v>176</v>
      </c>
      <c r="J15" s="84"/>
      <c r="K15" s="94">
        <v>2.2400000000000002</v>
      </c>
      <c r="L15" s="97" t="s">
        <v>180</v>
      </c>
      <c r="M15" s="98">
        <v>5.8999999999999999E-3</v>
      </c>
      <c r="N15" s="98">
        <v>-1.9E-3</v>
      </c>
      <c r="O15" s="94">
        <v>51442.61340100001</v>
      </c>
      <c r="P15" s="96">
        <v>100.89</v>
      </c>
      <c r="Q15" s="84"/>
      <c r="R15" s="94">
        <v>51.900452659289996</v>
      </c>
      <c r="S15" s="95">
        <v>9.6367849843513251E-6</v>
      </c>
      <c r="T15" s="95">
        <v>2.2116662451289112E-2</v>
      </c>
      <c r="U15" s="95">
        <v>1.8139298867814275E-3</v>
      </c>
    </row>
    <row r="16" spans="2:65">
      <c r="B16" s="87" t="s">
        <v>360</v>
      </c>
      <c r="C16" s="84" t="s">
        <v>361</v>
      </c>
      <c r="D16" s="97" t="s">
        <v>136</v>
      </c>
      <c r="E16" s="97" t="s">
        <v>351</v>
      </c>
      <c r="F16" s="84" t="s">
        <v>362</v>
      </c>
      <c r="G16" s="97" t="s">
        <v>359</v>
      </c>
      <c r="H16" s="84" t="s">
        <v>354</v>
      </c>
      <c r="I16" s="84" t="s">
        <v>176</v>
      </c>
      <c r="J16" s="84"/>
      <c r="K16" s="94">
        <v>3.1399999999999997</v>
      </c>
      <c r="L16" s="97" t="s">
        <v>180</v>
      </c>
      <c r="M16" s="98">
        <v>0.04</v>
      </c>
      <c r="N16" s="98">
        <v>0</v>
      </c>
      <c r="O16" s="94">
        <v>18785.712225000003</v>
      </c>
      <c r="P16" s="96">
        <v>116.35</v>
      </c>
      <c r="Q16" s="84"/>
      <c r="R16" s="94">
        <v>21.85717595981</v>
      </c>
      <c r="S16" s="95">
        <v>9.0677938389609306E-6</v>
      </c>
      <c r="T16" s="95">
        <v>9.3141342333749495E-3</v>
      </c>
      <c r="U16" s="95">
        <v>7.6391211796190668E-4</v>
      </c>
    </row>
    <row r="17" spans="2:60" ht="20.25">
      <c r="B17" s="87" t="s">
        <v>363</v>
      </c>
      <c r="C17" s="84" t="s">
        <v>364</v>
      </c>
      <c r="D17" s="97" t="s">
        <v>136</v>
      </c>
      <c r="E17" s="97" t="s">
        <v>351</v>
      </c>
      <c r="F17" s="84" t="s">
        <v>362</v>
      </c>
      <c r="G17" s="97" t="s">
        <v>359</v>
      </c>
      <c r="H17" s="84" t="s">
        <v>354</v>
      </c>
      <c r="I17" s="84" t="s">
        <v>176</v>
      </c>
      <c r="J17" s="84"/>
      <c r="K17" s="94">
        <v>4.3999999999999995</v>
      </c>
      <c r="L17" s="97" t="s">
        <v>180</v>
      </c>
      <c r="M17" s="98">
        <v>9.8999999999999991E-3</v>
      </c>
      <c r="N17" s="98">
        <v>2.5999999999999999E-3</v>
      </c>
      <c r="O17" s="94">
        <v>27444.636682</v>
      </c>
      <c r="P17" s="96">
        <v>103.45</v>
      </c>
      <c r="Q17" s="84"/>
      <c r="R17" s="94">
        <v>28.391477518750001</v>
      </c>
      <c r="S17" s="95">
        <v>9.1060995522705991E-6</v>
      </c>
      <c r="T17" s="95">
        <v>1.2098636767152759E-2</v>
      </c>
      <c r="U17" s="95">
        <v>9.9228709890500908E-4</v>
      </c>
      <c r="BH17" s="4"/>
    </row>
    <row r="18" spans="2:60">
      <c r="B18" s="87" t="s">
        <v>365</v>
      </c>
      <c r="C18" s="84" t="s">
        <v>366</v>
      </c>
      <c r="D18" s="97" t="s">
        <v>136</v>
      </c>
      <c r="E18" s="97" t="s">
        <v>351</v>
      </c>
      <c r="F18" s="84" t="s">
        <v>362</v>
      </c>
      <c r="G18" s="97" t="s">
        <v>359</v>
      </c>
      <c r="H18" s="84" t="s">
        <v>354</v>
      </c>
      <c r="I18" s="84" t="s">
        <v>176</v>
      </c>
      <c r="J18" s="84"/>
      <c r="K18" s="94">
        <v>6.3299999999999992</v>
      </c>
      <c r="L18" s="97" t="s">
        <v>180</v>
      </c>
      <c r="M18" s="98">
        <v>8.6E-3</v>
      </c>
      <c r="N18" s="98">
        <v>6.3999999999999977E-3</v>
      </c>
      <c r="O18" s="94">
        <v>17739.675999999999</v>
      </c>
      <c r="P18" s="96">
        <v>101.62</v>
      </c>
      <c r="Q18" s="84"/>
      <c r="R18" s="94">
        <v>18.027058653310004</v>
      </c>
      <c r="S18" s="95">
        <v>7.0920378627389756E-6</v>
      </c>
      <c r="T18" s="95">
        <v>7.6819825415045248E-3</v>
      </c>
      <c r="U18" s="95">
        <v>6.3004884902767067E-4</v>
      </c>
    </row>
    <row r="19" spans="2:60">
      <c r="B19" s="87" t="s">
        <v>367</v>
      </c>
      <c r="C19" s="84" t="s">
        <v>368</v>
      </c>
      <c r="D19" s="97" t="s">
        <v>136</v>
      </c>
      <c r="E19" s="97" t="s">
        <v>351</v>
      </c>
      <c r="F19" s="84" t="s">
        <v>362</v>
      </c>
      <c r="G19" s="97" t="s">
        <v>359</v>
      </c>
      <c r="H19" s="84" t="s">
        <v>354</v>
      </c>
      <c r="I19" s="84" t="s">
        <v>176</v>
      </c>
      <c r="J19" s="84"/>
      <c r="K19" s="94">
        <v>11.74</v>
      </c>
      <c r="L19" s="97" t="s">
        <v>180</v>
      </c>
      <c r="M19" s="98">
        <v>6.9999999999999993E-3</v>
      </c>
      <c r="N19" s="98">
        <v>6.6000000000000017E-3</v>
      </c>
      <c r="O19" s="94">
        <v>10983.475366000001</v>
      </c>
      <c r="P19" s="96">
        <v>99.78</v>
      </c>
      <c r="Q19" s="84"/>
      <c r="R19" s="94">
        <v>10.95931104882</v>
      </c>
      <c r="S19" s="95">
        <v>1.5647603477284676E-5</v>
      </c>
      <c r="T19" s="95">
        <v>4.6701593289870747E-3</v>
      </c>
      <c r="U19" s="95">
        <v>3.8302983560645622E-4</v>
      </c>
      <c r="BH19" s="3"/>
    </row>
    <row r="20" spans="2:60">
      <c r="B20" s="87" t="s">
        <v>369</v>
      </c>
      <c r="C20" s="84" t="s">
        <v>370</v>
      </c>
      <c r="D20" s="97" t="s">
        <v>136</v>
      </c>
      <c r="E20" s="97" t="s">
        <v>351</v>
      </c>
      <c r="F20" s="84" t="s">
        <v>362</v>
      </c>
      <c r="G20" s="97" t="s">
        <v>359</v>
      </c>
      <c r="H20" s="84" t="s">
        <v>354</v>
      </c>
      <c r="I20" s="84" t="s">
        <v>176</v>
      </c>
      <c r="J20" s="84"/>
      <c r="K20" s="94">
        <v>0.82</v>
      </c>
      <c r="L20" s="97" t="s">
        <v>180</v>
      </c>
      <c r="M20" s="98">
        <v>2.58E-2</v>
      </c>
      <c r="N20" s="98">
        <v>-4.0000000000000001E-3</v>
      </c>
      <c r="O20" s="94">
        <v>18721.326709000001</v>
      </c>
      <c r="P20" s="96">
        <v>105.02</v>
      </c>
      <c r="Q20" s="84"/>
      <c r="R20" s="94">
        <v>19.661135933860002</v>
      </c>
      <c r="S20" s="95">
        <v>6.8737708622703353E-6</v>
      </c>
      <c r="T20" s="95">
        <v>8.3783220488012067E-3</v>
      </c>
      <c r="U20" s="95">
        <v>6.8716013543510424E-4</v>
      </c>
    </row>
    <row r="21" spans="2:60">
      <c r="B21" s="87" t="s">
        <v>371</v>
      </c>
      <c r="C21" s="84" t="s">
        <v>372</v>
      </c>
      <c r="D21" s="97" t="s">
        <v>136</v>
      </c>
      <c r="E21" s="97" t="s">
        <v>351</v>
      </c>
      <c r="F21" s="84" t="s">
        <v>362</v>
      </c>
      <c r="G21" s="97" t="s">
        <v>359</v>
      </c>
      <c r="H21" s="84" t="s">
        <v>354</v>
      </c>
      <c r="I21" s="84" t="s">
        <v>176</v>
      </c>
      <c r="J21" s="84"/>
      <c r="K21" s="94">
        <v>1.95</v>
      </c>
      <c r="L21" s="97" t="s">
        <v>180</v>
      </c>
      <c r="M21" s="98">
        <v>4.0999999999999995E-3</v>
      </c>
      <c r="N21" s="98">
        <v>-1.6999999999999995E-3</v>
      </c>
      <c r="O21" s="94">
        <v>4647.3222756900004</v>
      </c>
      <c r="P21" s="96">
        <v>99.85</v>
      </c>
      <c r="Q21" s="84"/>
      <c r="R21" s="94">
        <v>4.6403514811000006</v>
      </c>
      <c r="S21" s="95">
        <v>2.8272944816941247E-6</v>
      </c>
      <c r="T21" s="95">
        <v>1.9774218162711527E-3</v>
      </c>
      <c r="U21" s="95">
        <v>1.6218109487395948E-4</v>
      </c>
    </row>
    <row r="22" spans="2:60">
      <c r="B22" s="87" t="s">
        <v>373</v>
      </c>
      <c r="C22" s="84" t="s">
        <v>374</v>
      </c>
      <c r="D22" s="97" t="s">
        <v>136</v>
      </c>
      <c r="E22" s="97" t="s">
        <v>351</v>
      </c>
      <c r="F22" s="84" t="s">
        <v>362</v>
      </c>
      <c r="G22" s="97" t="s">
        <v>359</v>
      </c>
      <c r="H22" s="84" t="s">
        <v>354</v>
      </c>
      <c r="I22" s="84" t="s">
        <v>176</v>
      </c>
      <c r="J22" s="84"/>
      <c r="K22" s="94">
        <v>1.8400000000000003</v>
      </c>
      <c r="L22" s="97" t="s">
        <v>180</v>
      </c>
      <c r="M22" s="98">
        <v>6.4000000000000003E-3</v>
      </c>
      <c r="N22" s="98">
        <v>-1.2999999999999999E-3</v>
      </c>
      <c r="O22" s="94">
        <v>26118.507047000003</v>
      </c>
      <c r="P22" s="96">
        <v>100.3</v>
      </c>
      <c r="Q22" s="84"/>
      <c r="R22" s="94">
        <v>26.196862658250001</v>
      </c>
      <c r="S22" s="95">
        <v>8.2913394824600545E-6</v>
      </c>
      <c r="T22" s="95">
        <v>1.1163431897189579E-2</v>
      </c>
      <c r="U22" s="95">
        <v>9.1558492615964214E-4</v>
      </c>
    </row>
    <row r="23" spans="2:60">
      <c r="B23" s="87" t="s">
        <v>375</v>
      </c>
      <c r="C23" s="84" t="s">
        <v>376</v>
      </c>
      <c r="D23" s="97" t="s">
        <v>136</v>
      </c>
      <c r="E23" s="97" t="s">
        <v>351</v>
      </c>
      <c r="F23" s="84" t="s">
        <v>377</v>
      </c>
      <c r="G23" s="97" t="s">
        <v>359</v>
      </c>
      <c r="H23" s="84" t="s">
        <v>354</v>
      </c>
      <c r="I23" s="84" t="s">
        <v>176</v>
      </c>
      <c r="J23" s="84"/>
      <c r="K23" s="94">
        <v>0.36000000000000004</v>
      </c>
      <c r="L23" s="97" t="s">
        <v>180</v>
      </c>
      <c r="M23" s="98">
        <v>4.4999999999999998E-2</v>
      </c>
      <c r="N23" s="98">
        <v>-9.0000000000000008E-4</v>
      </c>
      <c r="O23" s="94">
        <v>2475.5307975000001</v>
      </c>
      <c r="P23" s="96">
        <v>104.37</v>
      </c>
      <c r="Q23" s="84"/>
      <c r="R23" s="94">
        <v>2.5837114611600001</v>
      </c>
      <c r="S23" s="95">
        <v>1.5367401076108195E-5</v>
      </c>
      <c r="T23" s="95">
        <v>1.1010130226248478E-3</v>
      </c>
      <c r="U23" s="95">
        <v>9.0301166908588379E-5</v>
      </c>
    </row>
    <row r="24" spans="2:60">
      <c r="B24" s="87" t="s">
        <v>378</v>
      </c>
      <c r="C24" s="84" t="s">
        <v>379</v>
      </c>
      <c r="D24" s="97" t="s">
        <v>136</v>
      </c>
      <c r="E24" s="97" t="s">
        <v>351</v>
      </c>
      <c r="F24" s="84" t="s">
        <v>377</v>
      </c>
      <c r="G24" s="97" t="s">
        <v>359</v>
      </c>
      <c r="H24" s="84" t="s">
        <v>354</v>
      </c>
      <c r="I24" s="84" t="s">
        <v>176</v>
      </c>
      <c r="J24" s="84"/>
      <c r="K24" s="94">
        <v>4.0100000000000007</v>
      </c>
      <c r="L24" s="97" t="s">
        <v>180</v>
      </c>
      <c r="M24" s="98">
        <v>0.05</v>
      </c>
      <c r="N24" s="98">
        <v>1.6000000000000001E-3</v>
      </c>
      <c r="O24" s="94">
        <v>31569.167827000005</v>
      </c>
      <c r="P24" s="96">
        <v>124.2</v>
      </c>
      <c r="Q24" s="84"/>
      <c r="R24" s="94">
        <v>39.208907388909999</v>
      </c>
      <c r="S24" s="95">
        <v>1.0016847857934065E-5</v>
      </c>
      <c r="T24" s="95">
        <v>1.6708335387690645E-2</v>
      </c>
      <c r="U24" s="95">
        <v>1.3703581625324876E-3</v>
      </c>
    </row>
    <row r="25" spans="2:60">
      <c r="B25" s="87" t="s">
        <v>380</v>
      </c>
      <c r="C25" s="84" t="s">
        <v>381</v>
      </c>
      <c r="D25" s="97" t="s">
        <v>136</v>
      </c>
      <c r="E25" s="97" t="s">
        <v>351</v>
      </c>
      <c r="F25" s="84" t="s">
        <v>377</v>
      </c>
      <c r="G25" s="97" t="s">
        <v>359</v>
      </c>
      <c r="H25" s="84" t="s">
        <v>354</v>
      </c>
      <c r="I25" s="84" t="s">
        <v>176</v>
      </c>
      <c r="J25" s="84"/>
      <c r="K25" s="94">
        <v>1.46</v>
      </c>
      <c r="L25" s="97" t="s">
        <v>180</v>
      </c>
      <c r="M25" s="98">
        <v>1.6E-2</v>
      </c>
      <c r="N25" s="98">
        <v>-4.0999999999999995E-3</v>
      </c>
      <c r="O25" s="94">
        <v>1601.1892399999999</v>
      </c>
      <c r="P25" s="96">
        <v>102.28</v>
      </c>
      <c r="Q25" s="84"/>
      <c r="R25" s="94">
        <v>1.6376963717400002</v>
      </c>
      <c r="S25" s="95">
        <v>5.0850561449102819E-7</v>
      </c>
      <c r="T25" s="95">
        <v>6.9788173311800892E-4</v>
      </c>
      <c r="U25" s="95">
        <v>5.7237774276732716E-5</v>
      </c>
    </row>
    <row r="26" spans="2:60">
      <c r="B26" s="87" t="s">
        <v>382</v>
      </c>
      <c r="C26" s="84" t="s">
        <v>383</v>
      </c>
      <c r="D26" s="97" t="s">
        <v>136</v>
      </c>
      <c r="E26" s="97" t="s">
        <v>351</v>
      </c>
      <c r="F26" s="84" t="s">
        <v>377</v>
      </c>
      <c r="G26" s="97" t="s">
        <v>359</v>
      </c>
      <c r="H26" s="84" t="s">
        <v>354</v>
      </c>
      <c r="I26" s="84" t="s">
        <v>176</v>
      </c>
      <c r="J26" s="84"/>
      <c r="K26" s="94">
        <v>2.9800000000000004</v>
      </c>
      <c r="L26" s="97" t="s">
        <v>180</v>
      </c>
      <c r="M26" s="98">
        <v>6.9999999999999993E-3</v>
      </c>
      <c r="N26" s="98">
        <v>-3.0000000000000003E-4</v>
      </c>
      <c r="O26" s="94">
        <v>19058.131899849999</v>
      </c>
      <c r="P26" s="96">
        <v>102.61</v>
      </c>
      <c r="Q26" s="84"/>
      <c r="R26" s="94">
        <v>19.555549385319999</v>
      </c>
      <c r="S26" s="95">
        <v>5.3615353824986492E-6</v>
      </c>
      <c r="T26" s="95">
        <v>8.3333277966549709E-3</v>
      </c>
      <c r="U26" s="95">
        <v>6.8346986711902385E-4</v>
      </c>
    </row>
    <row r="27" spans="2:60">
      <c r="B27" s="87" t="s">
        <v>384</v>
      </c>
      <c r="C27" s="84" t="s">
        <v>385</v>
      </c>
      <c r="D27" s="97" t="s">
        <v>136</v>
      </c>
      <c r="E27" s="97" t="s">
        <v>351</v>
      </c>
      <c r="F27" s="84" t="s">
        <v>386</v>
      </c>
      <c r="G27" s="97" t="s">
        <v>359</v>
      </c>
      <c r="H27" s="84" t="s">
        <v>387</v>
      </c>
      <c r="I27" s="84" t="s">
        <v>176</v>
      </c>
      <c r="J27" s="84"/>
      <c r="K27" s="94">
        <v>2</v>
      </c>
      <c r="L27" s="97" t="s">
        <v>180</v>
      </c>
      <c r="M27" s="98">
        <v>8.0000000000000002E-3</v>
      </c>
      <c r="N27" s="98">
        <v>-1.6999999999999999E-3</v>
      </c>
      <c r="O27" s="94">
        <v>9345.3966560000008</v>
      </c>
      <c r="P27" s="96">
        <v>102.36</v>
      </c>
      <c r="Q27" s="84"/>
      <c r="R27" s="94">
        <v>9.5659481271200004</v>
      </c>
      <c r="S27" s="95">
        <v>1.4499327669345582E-5</v>
      </c>
      <c r="T27" s="95">
        <v>4.0763969274588705E-3</v>
      </c>
      <c r="U27" s="95">
        <v>3.3433155809052182E-4</v>
      </c>
    </row>
    <row r="28" spans="2:60">
      <c r="B28" s="87" t="s">
        <v>388</v>
      </c>
      <c r="C28" s="84" t="s">
        <v>389</v>
      </c>
      <c r="D28" s="97" t="s">
        <v>136</v>
      </c>
      <c r="E28" s="97" t="s">
        <v>351</v>
      </c>
      <c r="F28" s="84" t="s">
        <v>362</v>
      </c>
      <c r="G28" s="97" t="s">
        <v>359</v>
      </c>
      <c r="H28" s="84" t="s">
        <v>387</v>
      </c>
      <c r="I28" s="84" t="s">
        <v>176</v>
      </c>
      <c r="J28" s="84"/>
      <c r="K28" s="94">
        <v>1.45</v>
      </c>
      <c r="L28" s="97" t="s">
        <v>180</v>
      </c>
      <c r="M28" s="98">
        <v>0.03</v>
      </c>
      <c r="N28" s="98">
        <v>-1.8999999999999998E-3</v>
      </c>
      <c r="O28" s="94">
        <v>12781.725459000001</v>
      </c>
      <c r="P28" s="96">
        <v>111.96</v>
      </c>
      <c r="Q28" s="84"/>
      <c r="R28" s="94">
        <v>14.3104190969</v>
      </c>
      <c r="S28" s="95">
        <v>2.6628594706250001E-5</v>
      </c>
      <c r="T28" s="95">
        <v>6.0981878285403879E-3</v>
      </c>
      <c r="U28" s="95">
        <v>5.0015164728217816E-4</v>
      </c>
    </row>
    <row r="29" spans="2:60">
      <c r="B29" s="87" t="s">
        <v>390</v>
      </c>
      <c r="C29" s="84" t="s">
        <v>391</v>
      </c>
      <c r="D29" s="97" t="s">
        <v>136</v>
      </c>
      <c r="E29" s="97" t="s">
        <v>351</v>
      </c>
      <c r="F29" s="84" t="s">
        <v>392</v>
      </c>
      <c r="G29" s="97" t="s">
        <v>393</v>
      </c>
      <c r="H29" s="84" t="s">
        <v>387</v>
      </c>
      <c r="I29" s="84" t="s">
        <v>355</v>
      </c>
      <c r="J29" s="84"/>
      <c r="K29" s="94">
        <v>3.9700000000000006</v>
      </c>
      <c r="L29" s="97" t="s">
        <v>180</v>
      </c>
      <c r="M29" s="98">
        <v>6.5000000000000006E-3</v>
      </c>
      <c r="N29" s="98">
        <v>2.5000000000000001E-3</v>
      </c>
      <c r="O29" s="94">
        <v>11777.793871560001</v>
      </c>
      <c r="P29" s="96">
        <v>100.39</v>
      </c>
      <c r="Q29" s="94">
        <v>1.72628807423</v>
      </c>
      <c r="R29" s="94">
        <v>13.55657725545</v>
      </c>
      <c r="S29" s="95">
        <v>1.1145345132099209E-5</v>
      </c>
      <c r="T29" s="95">
        <v>5.7769485195413453E-3</v>
      </c>
      <c r="U29" s="95">
        <v>4.738047432370602E-4</v>
      </c>
    </row>
    <row r="30" spans="2:60">
      <c r="B30" s="87" t="s">
        <v>394</v>
      </c>
      <c r="C30" s="84" t="s">
        <v>395</v>
      </c>
      <c r="D30" s="97" t="s">
        <v>136</v>
      </c>
      <c r="E30" s="97" t="s">
        <v>351</v>
      </c>
      <c r="F30" s="84" t="s">
        <v>392</v>
      </c>
      <c r="G30" s="97" t="s">
        <v>393</v>
      </c>
      <c r="H30" s="84" t="s">
        <v>387</v>
      </c>
      <c r="I30" s="84" t="s">
        <v>355</v>
      </c>
      <c r="J30" s="84"/>
      <c r="K30" s="94">
        <v>4.6100000000000003</v>
      </c>
      <c r="L30" s="97" t="s">
        <v>180</v>
      </c>
      <c r="M30" s="98">
        <v>1.6399999999999998E-2</v>
      </c>
      <c r="N30" s="98">
        <v>5.1000000000000004E-3</v>
      </c>
      <c r="O30" s="94">
        <v>17911.406685999998</v>
      </c>
      <c r="P30" s="96">
        <v>104.43</v>
      </c>
      <c r="Q30" s="84"/>
      <c r="R30" s="94">
        <v>18.704882004750001</v>
      </c>
      <c r="S30" s="95">
        <v>1.5125973746547098E-5</v>
      </c>
      <c r="T30" s="95">
        <v>7.9708276189032201E-3</v>
      </c>
      <c r="U30" s="95">
        <v>6.5373889356748992E-4</v>
      </c>
    </row>
    <row r="31" spans="2:60">
      <c r="B31" s="87" t="s">
        <v>396</v>
      </c>
      <c r="C31" s="84" t="s">
        <v>397</v>
      </c>
      <c r="D31" s="97" t="s">
        <v>136</v>
      </c>
      <c r="E31" s="97" t="s">
        <v>351</v>
      </c>
      <c r="F31" s="84" t="s">
        <v>392</v>
      </c>
      <c r="G31" s="97" t="s">
        <v>393</v>
      </c>
      <c r="H31" s="84" t="s">
        <v>387</v>
      </c>
      <c r="I31" s="84" t="s">
        <v>176</v>
      </c>
      <c r="J31" s="84"/>
      <c r="K31" s="94">
        <v>5.98</v>
      </c>
      <c r="L31" s="97" t="s">
        <v>180</v>
      </c>
      <c r="M31" s="98">
        <v>1.34E-2</v>
      </c>
      <c r="N31" s="98">
        <v>1.0200000000000002E-2</v>
      </c>
      <c r="O31" s="94">
        <v>52429.271560000001</v>
      </c>
      <c r="P31" s="96">
        <v>102.34</v>
      </c>
      <c r="Q31" s="84"/>
      <c r="R31" s="94">
        <v>53.656119332229999</v>
      </c>
      <c r="S31" s="95">
        <v>1.1536273549243388E-5</v>
      </c>
      <c r="T31" s="95">
        <v>2.2864815602038974E-2</v>
      </c>
      <c r="U31" s="95">
        <v>1.8752907436929895E-3</v>
      </c>
    </row>
    <row r="32" spans="2:60">
      <c r="B32" s="87" t="s">
        <v>398</v>
      </c>
      <c r="C32" s="84" t="s">
        <v>399</v>
      </c>
      <c r="D32" s="97" t="s">
        <v>136</v>
      </c>
      <c r="E32" s="97" t="s">
        <v>351</v>
      </c>
      <c r="F32" s="84" t="s">
        <v>377</v>
      </c>
      <c r="G32" s="97" t="s">
        <v>359</v>
      </c>
      <c r="H32" s="84" t="s">
        <v>387</v>
      </c>
      <c r="I32" s="84" t="s">
        <v>176</v>
      </c>
      <c r="J32" s="84"/>
      <c r="K32" s="94">
        <v>3.8299999999999996</v>
      </c>
      <c r="L32" s="97" t="s">
        <v>180</v>
      </c>
      <c r="M32" s="98">
        <v>4.2000000000000003E-2</v>
      </c>
      <c r="N32" s="98">
        <v>1.3999999999999996E-3</v>
      </c>
      <c r="O32" s="94">
        <v>1385.0180000000003</v>
      </c>
      <c r="P32" s="96">
        <v>121.29</v>
      </c>
      <c r="Q32" s="84"/>
      <c r="R32" s="94">
        <v>1.6798882895300002</v>
      </c>
      <c r="S32" s="95">
        <v>1.3881635786692648E-6</v>
      </c>
      <c r="T32" s="95">
        <v>7.1586123726722641E-4</v>
      </c>
      <c r="U32" s="95">
        <v>5.8712389173876722E-5</v>
      </c>
    </row>
    <row r="33" spans="2:21">
      <c r="B33" s="87" t="s">
        <v>400</v>
      </c>
      <c r="C33" s="84" t="s">
        <v>401</v>
      </c>
      <c r="D33" s="97" t="s">
        <v>136</v>
      </c>
      <c r="E33" s="97" t="s">
        <v>351</v>
      </c>
      <c r="F33" s="84" t="s">
        <v>377</v>
      </c>
      <c r="G33" s="97" t="s">
        <v>359</v>
      </c>
      <c r="H33" s="84" t="s">
        <v>387</v>
      </c>
      <c r="I33" s="84" t="s">
        <v>176</v>
      </c>
      <c r="J33" s="84"/>
      <c r="K33" s="94">
        <v>1.97</v>
      </c>
      <c r="L33" s="97" t="s">
        <v>180</v>
      </c>
      <c r="M33" s="98">
        <v>4.0999999999999995E-2</v>
      </c>
      <c r="N33" s="98">
        <v>-3.0000000000000003E-4</v>
      </c>
      <c r="O33" s="94">
        <v>24032.416830599996</v>
      </c>
      <c r="P33" s="96">
        <v>129.81</v>
      </c>
      <c r="Q33" s="84"/>
      <c r="R33" s="94">
        <v>31.196480278549998</v>
      </c>
      <c r="S33" s="95">
        <v>1.0281977147555534E-5</v>
      </c>
      <c r="T33" s="95">
        <v>1.3293950026185124E-2</v>
      </c>
      <c r="U33" s="95">
        <v>1.0903224353577992E-3</v>
      </c>
    </row>
    <row r="34" spans="2:21">
      <c r="B34" s="87" t="s">
        <v>402</v>
      </c>
      <c r="C34" s="84" t="s">
        <v>403</v>
      </c>
      <c r="D34" s="97" t="s">
        <v>136</v>
      </c>
      <c r="E34" s="97" t="s">
        <v>351</v>
      </c>
      <c r="F34" s="84" t="s">
        <v>377</v>
      </c>
      <c r="G34" s="97" t="s">
        <v>359</v>
      </c>
      <c r="H34" s="84" t="s">
        <v>387</v>
      </c>
      <c r="I34" s="84" t="s">
        <v>176</v>
      </c>
      <c r="J34" s="84"/>
      <c r="K34" s="94">
        <v>3.0300000000000002</v>
      </c>
      <c r="L34" s="97" t="s">
        <v>180</v>
      </c>
      <c r="M34" s="98">
        <v>0.04</v>
      </c>
      <c r="N34" s="98">
        <v>4.0000000000000002E-4</v>
      </c>
      <c r="O34" s="94">
        <v>27334.993858000002</v>
      </c>
      <c r="P34" s="96">
        <v>119.26</v>
      </c>
      <c r="Q34" s="84"/>
      <c r="R34" s="94">
        <v>32.599712326979997</v>
      </c>
      <c r="S34" s="95">
        <v>9.4107216694524156E-6</v>
      </c>
      <c r="T34" s="95">
        <v>1.3891918020023077E-2</v>
      </c>
      <c r="U34" s="95">
        <v>1.1393656405769561E-3</v>
      </c>
    </row>
    <row r="35" spans="2:21">
      <c r="B35" s="87" t="s">
        <v>404</v>
      </c>
      <c r="C35" s="84" t="s">
        <v>405</v>
      </c>
      <c r="D35" s="97" t="s">
        <v>136</v>
      </c>
      <c r="E35" s="97" t="s">
        <v>351</v>
      </c>
      <c r="F35" s="84" t="s">
        <v>406</v>
      </c>
      <c r="G35" s="97" t="s">
        <v>393</v>
      </c>
      <c r="H35" s="84" t="s">
        <v>407</v>
      </c>
      <c r="I35" s="84" t="s">
        <v>355</v>
      </c>
      <c r="J35" s="84"/>
      <c r="K35" s="94">
        <v>1.75</v>
      </c>
      <c r="L35" s="97" t="s">
        <v>180</v>
      </c>
      <c r="M35" s="98">
        <v>1.6399999999999998E-2</v>
      </c>
      <c r="N35" s="98">
        <v>9.9999999999999991E-5</v>
      </c>
      <c r="O35" s="94">
        <v>3392.4373893100001</v>
      </c>
      <c r="P35" s="96">
        <v>101.58</v>
      </c>
      <c r="Q35" s="84"/>
      <c r="R35" s="94">
        <v>3.4460379749600003</v>
      </c>
      <c r="S35" s="95">
        <v>6.1834915084038952E-6</v>
      </c>
      <c r="T35" s="95">
        <v>1.4684815792810242E-3</v>
      </c>
      <c r="U35" s="95">
        <v>1.2043962920321099E-4</v>
      </c>
    </row>
    <row r="36" spans="2:21">
      <c r="B36" s="87" t="s">
        <v>408</v>
      </c>
      <c r="C36" s="84" t="s">
        <v>409</v>
      </c>
      <c r="D36" s="97" t="s">
        <v>136</v>
      </c>
      <c r="E36" s="97" t="s">
        <v>351</v>
      </c>
      <c r="F36" s="84" t="s">
        <v>406</v>
      </c>
      <c r="G36" s="97" t="s">
        <v>393</v>
      </c>
      <c r="H36" s="84" t="s">
        <v>407</v>
      </c>
      <c r="I36" s="84" t="s">
        <v>355</v>
      </c>
      <c r="J36" s="84"/>
      <c r="K36" s="94">
        <v>5.9499999999999993</v>
      </c>
      <c r="L36" s="97" t="s">
        <v>180</v>
      </c>
      <c r="M36" s="98">
        <v>2.3399999999999997E-2</v>
      </c>
      <c r="N36" s="98">
        <v>1.1299999999999998E-2</v>
      </c>
      <c r="O36" s="94">
        <v>23908.342907180006</v>
      </c>
      <c r="P36" s="96">
        <v>106</v>
      </c>
      <c r="Q36" s="84"/>
      <c r="R36" s="94">
        <v>25.342843644560002</v>
      </c>
      <c r="S36" s="95">
        <v>1.152664488104176E-5</v>
      </c>
      <c r="T36" s="95">
        <v>1.0799503467186115E-2</v>
      </c>
      <c r="U36" s="95">
        <v>8.8573681244507707E-4</v>
      </c>
    </row>
    <row r="37" spans="2:21">
      <c r="B37" s="87" t="s">
        <v>410</v>
      </c>
      <c r="C37" s="84" t="s">
        <v>411</v>
      </c>
      <c r="D37" s="97" t="s">
        <v>136</v>
      </c>
      <c r="E37" s="97" t="s">
        <v>351</v>
      </c>
      <c r="F37" s="84" t="s">
        <v>406</v>
      </c>
      <c r="G37" s="97" t="s">
        <v>393</v>
      </c>
      <c r="H37" s="84" t="s">
        <v>407</v>
      </c>
      <c r="I37" s="84" t="s">
        <v>355</v>
      </c>
      <c r="J37" s="84"/>
      <c r="K37" s="94">
        <v>2.5499999999999998</v>
      </c>
      <c r="L37" s="97" t="s">
        <v>180</v>
      </c>
      <c r="M37" s="98">
        <v>0.03</v>
      </c>
      <c r="N37" s="98">
        <v>3.8999999999999994E-3</v>
      </c>
      <c r="O37" s="94">
        <v>10588.43525602</v>
      </c>
      <c r="P37" s="96">
        <v>107.19</v>
      </c>
      <c r="Q37" s="84"/>
      <c r="R37" s="94">
        <v>11.349743752600002</v>
      </c>
      <c r="S37" s="95">
        <v>1.7603861060358236E-5</v>
      </c>
      <c r="T37" s="95">
        <v>4.8365368435751063E-3</v>
      </c>
      <c r="U37" s="95">
        <v>3.9667552680712161E-4</v>
      </c>
    </row>
    <row r="38" spans="2:21">
      <c r="B38" s="87" t="s">
        <v>412</v>
      </c>
      <c r="C38" s="84" t="s">
        <v>413</v>
      </c>
      <c r="D38" s="97" t="s">
        <v>136</v>
      </c>
      <c r="E38" s="97" t="s">
        <v>351</v>
      </c>
      <c r="F38" s="84" t="s">
        <v>414</v>
      </c>
      <c r="G38" s="97" t="s">
        <v>393</v>
      </c>
      <c r="H38" s="84" t="s">
        <v>407</v>
      </c>
      <c r="I38" s="84" t="s">
        <v>176</v>
      </c>
      <c r="J38" s="84"/>
      <c r="K38" s="94">
        <v>0.75</v>
      </c>
      <c r="L38" s="97" t="s">
        <v>180</v>
      </c>
      <c r="M38" s="98">
        <v>4.9500000000000002E-2</v>
      </c>
      <c r="N38" s="98">
        <v>-7.000000000000001E-4</v>
      </c>
      <c r="O38" s="94">
        <v>125.22534074000001</v>
      </c>
      <c r="P38" s="96">
        <v>126.34</v>
      </c>
      <c r="Q38" s="84"/>
      <c r="R38" s="94">
        <v>0.1582096925</v>
      </c>
      <c r="S38" s="95">
        <v>4.8542835360594469E-7</v>
      </c>
      <c r="T38" s="95">
        <v>6.741887953299816E-5</v>
      </c>
      <c r="U38" s="95">
        <v>5.5294563900663944E-6</v>
      </c>
    </row>
    <row r="39" spans="2:21">
      <c r="B39" s="87" t="s">
        <v>415</v>
      </c>
      <c r="C39" s="84" t="s">
        <v>416</v>
      </c>
      <c r="D39" s="97" t="s">
        <v>136</v>
      </c>
      <c r="E39" s="97" t="s">
        <v>351</v>
      </c>
      <c r="F39" s="84" t="s">
        <v>414</v>
      </c>
      <c r="G39" s="97" t="s">
        <v>393</v>
      </c>
      <c r="H39" s="84" t="s">
        <v>407</v>
      </c>
      <c r="I39" s="84" t="s">
        <v>176</v>
      </c>
      <c r="J39" s="84"/>
      <c r="K39" s="94">
        <v>2.86</v>
      </c>
      <c r="L39" s="97" t="s">
        <v>180</v>
      </c>
      <c r="M39" s="98">
        <v>4.8000000000000001E-2</v>
      </c>
      <c r="N39" s="98">
        <v>1.7000000000000001E-3</v>
      </c>
      <c r="O39" s="94">
        <v>25990.034202999999</v>
      </c>
      <c r="P39" s="96">
        <v>118.59</v>
      </c>
      <c r="Q39" s="84"/>
      <c r="R39" s="94">
        <v>30.821580757459998</v>
      </c>
      <c r="S39" s="95">
        <v>1.9116700871467387E-5</v>
      </c>
      <c r="T39" s="95">
        <v>1.3134191763274997E-2</v>
      </c>
      <c r="U39" s="95">
        <v>1.0772196316055959E-3</v>
      </c>
    </row>
    <row r="40" spans="2:21">
      <c r="B40" s="87" t="s">
        <v>417</v>
      </c>
      <c r="C40" s="84" t="s">
        <v>418</v>
      </c>
      <c r="D40" s="97" t="s">
        <v>136</v>
      </c>
      <c r="E40" s="97" t="s">
        <v>351</v>
      </c>
      <c r="F40" s="84" t="s">
        <v>414</v>
      </c>
      <c r="G40" s="97" t="s">
        <v>393</v>
      </c>
      <c r="H40" s="84" t="s">
        <v>407</v>
      </c>
      <c r="I40" s="84" t="s">
        <v>176</v>
      </c>
      <c r="J40" s="84"/>
      <c r="K40" s="94">
        <v>6.76</v>
      </c>
      <c r="L40" s="97" t="s">
        <v>180</v>
      </c>
      <c r="M40" s="98">
        <v>3.2000000000000001E-2</v>
      </c>
      <c r="N40" s="98">
        <v>1.3299999999999999E-2</v>
      </c>
      <c r="O40" s="94">
        <v>9099.3451210000003</v>
      </c>
      <c r="P40" s="96">
        <v>114.12</v>
      </c>
      <c r="Q40" s="84"/>
      <c r="R40" s="94">
        <v>10.384173074970001</v>
      </c>
      <c r="S40" s="95">
        <v>7.2817130390455954E-6</v>
      </c>
      <c r="T40" s="95">
        <v>4.4250722097270087E-3</v>
      </c>
      <c r="U40" s="95">
        <v>3.6292866295121757E-4</v>
      </c>
    </row>
    <row r="41" spans="2:21">
      <c r="B41" s="87" t="s">
        <v>419</v>
      </c>
      <c r="C41" s="84" t="s">
        <v>420</v>
      </c>
      <c r="D41" s="97" t="s">
        <v>136</v>
      </c>
      <c r="E41" s="97" t="s">
        <v>351</v>
      </c>
      <c r="F41" s="84" t="s">
        <v>414</v>
      </c>
      <c r="G41" s="97" t="s">
        <v>393</v>
      </c>
      <c r="H41" s="84" t="s">
        <v>407</v>
      </c>
      <c r="I41" s="84" t="s">
        <v>176</v>
      </c>
      <c r="J41" s="84"/>
      <c r="K41" s="94">
        <v>1.7200000000000002</v>
      </c>
      <c r="L41" s="97" t="s">
        <v>180</v>
      </c>
      <c r="M41" s="98">
        <v>4.9000000000000002E-2</v>
      </c>
      <c r="N41" s="98">
        <v>0</v>
      </c>
      <c r="O41" s="94">
        <v>3695.5986305199999</v>
      </c>
      <c r="P41" s="96">
        <v>117.53</v>
      </c>
      <c r="Q41" s="84"/>
      <c r="R41" s="94">
        <v>4.3434369622300002</v>
      </c>
      <c r="S41" s="95">
        <v>1.2436577479800406E-5</v>
      </c>
      <c r="T41" s="95">
        <v>1.8508957870312268E-3</v>
      </c>
      <c r="U41" s="95">
        <v>1.5180388057231856E-4</v>
      </c>
    </row>
    <row r="42" spans="2:21">
      <c r="B42" s="87" t="s">
        <v>421</v>
      </c>
      <c r="C42" s="84" t="s">
        <v>422</v>
      </c>
      <c r="D42" s="97" t="s">
        <v>136</v>
      </c>
      <c r="E42" s="97" t="s">
        <v>351</v>
      </c>
      <c r="F42" s="84" t="s">
        <v>423</v>
      </c>
      <c r="G42" s="97" t="s">
        <v>424</v>
      </c>
      <c r="H42" s="84" t="s">
        <v>407</v>
      </c>
      <c r="I42" s="84" t="s">
        <v>176</v>
      </c>
      <c r="J42" s="84"/>
      <c r="K42" s="94">
        <v>2.5800000000000005</v>
      </c>
      <c r="L42" s="97" t="s">
        <v>180</v>
      </c>
      <c r="M42" s="98">
        <v>3.7000000000000005E-2</v>
      </c>
      <c r="N42" s="98">
        <v>1E-3</v>
      </c>
      <c r="O42" s="94">
        <v>12527.863556999999</v>
      </c>
      <c r="P42" s="96">
        <v>113.5</v>
      </c>
      <c r="Q42" s="84"/>
      <c r="R42" s="94">
        <v>14.219126059620001</v>
      </c>
      <c r="S42" s="95">
        <v>4.1759801191501229E-6</v>
      </c>
      <c r="T42" s="95">
        <v>6.0592845591810737E-3</v>
      </c>
      <c r="U42" s="95">
        <v>4.9696093968152678E-4</v>
      </c>
    </row>
    <row r="43" spans="2:21">
      <c r="B43" s="87" t="s">
        <v>425</v>
      </c>
      <c r="C43" s="84" t="s">
        <v>426</v>
      </c>
      <c r="D43" s="97" t="s">
        <v>136</v>
      </c>
      <c r="E43" s="97" t="s">
        <v>351</v>
      </c>
      <c r="F43" s="84" t="s">
        <v>423</v>
      </c>
      <c r="G43" s="97" t="s">
        <v>424</v>
      </c>
      <c r="H43" s="84" t="s">
        <v>407</v>
      </c>
      <c r="I43" s="84" t="s">
        <v>176</v>
      </c>
      <c r="J43" s="84"/>
      <c r="K43" s="94">
        <v>6.0499999999999989</v>
      </c>
      <c r="L43" s="97" t="s">
        <v>180</v>
      </c>
      <c r="M43" s="98">
        <v>2.2000000000000002E-2</v>
      </c>
      <c r="N43" s="98">
        <v>1.1199999999999996E-2</v>
      </c>
      <c r="O43" s="94">
        <v>10158.214474</v>
      </c>
      <c r="P43" s="96">
        <v>106.35</v>
      </c>
      <c r="Q43" s="84"/>
      <c r="R43" s="94">
        <v>10.803261432200003</v>
      </c>
      <c r="S43" s="95">
        <v>1.1521380320052334E-5</v>
      </c>
      <c r="T43" s="95">
        <v>4.6036609360136215E-3</v>
      </c>
      <c r="U43" s="95">
        <v>3.7757587424573332E-4</v>
      </c>
    </row>
    <row r="44" spans="2:21">
      <c r="B44" s="87" t="s">
        <v>427</v>
      </c>
      <c r="C44" s="84" t="s">
        <v>428</v>
      </c>
      <c r="D44" s="97" t="s">
        <v>136</v>
      </c>
      <c r="E44" s="97" t="s">
        <v>351</v>
      </c>
      <c r="F44" s="84" t="s">
        <v>386</v>
      </c>
      <c r="G44" s="97" t="s">
        <v>359</v>
      </c>
      <c r="H44" s="84" t="s">
        <v>407</v>
      </c>
      <c r="I44" s="84" t="s">
        <v>176</v>
      </c>
      <c r="J44" s="84"/>
      <c r="K44" s="94">
        <v>1.81</v>
      </c>
      <c r="L44" s="97" t="s">
        <v>180</v>
      </c>
      <c r="M44" s="98">
        <v>3.1E-2</v>
      </c>
      <c r="N44" s="98">
        <v>-2.0000000000000004E-4</v>
      </c>
      <c r="O44" s="94">
        <v>4412.1443141999998</v>
      </c>
      <c r="P44" s="96">
        <v>111.18</v>
      </c>
      <c r="Q44" s="84"/>
      <c r="R44" s="94">
        <v>4.9054216450299997</v>
      </c>
      <c r="S44" s="95">
        <v>8.5498023537153797E-6</v>
      </c>
      <c r="T44" s="95">
        <v>2.0903778126288896E-3</v>
      </c>
      <c r="U44" s="95">
        <v>1.7144534340764953E-4</v>
      </c>
    </row>
    <row r="45" spans="2:21">
      <c r="B45" s="87" t="s">
        <v>429</v>
      </c>
      <c r="C45" s="84" t="s">
        <v>430</v>
      </c>
      <c r="D45" s="97" t="s">
        <v>136</v>
      </c>
      <c r="E45" s="97" t="s">
        <v>351</v>
      </c>
      <c r="F45" s="84" t="s">
        <v>386</v>
      </c>
      <c r="G45" s="97" t="s">
        <v>359</v>
      </c>
      <c r="H45" s="84" t="s">
        <v>407</v>
      </c>
      <c r="I45" s="84" t="s">
        <v>176</v>
      </c>
      <c r="J45" s="84"/>
      <c r="K45" s="94">
        <v>1.2500000000000002</v>
      </c>
      <c r="L45" s="97" t="s">
        <v>180</v>
      </c>
      <c r="M45" s="98">
        <v>2.7999999999999997E-2</v>
      </c>
      <c r="N45" s="98">
        <v>-2.8000000000000004E-3</v>
      </c>
      <c r="O45" s="94">
        <v>12569.458273</v>
      </c>
      <c r="P45" s="96">
        <v>106.8</v>
      </c>
      <c r="Q45" s="84"/>
      <c r="R45" s="94">
        <v>13.424181304039999</v>
      </c>
      <c r="S45" s="95">
        <v>1.2779904968109865E-5</v>
      </c>
      <c r="T45" s="95">
        <v>5.7205298099305699E-3</v>
      </c>
      <c r="U45" s="95">
        <v>4.6917748160741669E-4</v>
      </c>
    </row>
    <row r="46" spans="2:21">
      <c r="B46" s="87" t="s">
        <v>431</v>
      </c>
      <c r="C46" s="84" t="s">
        <v>432</v>
      </c>
      <c r="D46" s="97" t="s">
        <v>136</v>
      </c>
      <c r="E46" s="97" t="s">
        <v>351</v>
      </c>
      <c r="F46" s="84" t="s">
        <v>358</v>
      </c>
      <c r="G46" s="97" t="s">
        <v>359</v>
      </c>
      <c r="H46" s="84" t="s">
        <v>407</v>
      </c>
      <c r="I46" s="84" t="s">
        <v>176</v>
      </c>
      <c r="J46" s="84"/>
      <c r="K46" s="94">
        <v>2.7099999999999995</v>
      </c>
      <c r="L46" s="97" t="s">
        <v>180</v>
      </c>
      <c r="M46" s="98">
        <v>0.04</v>
      </c>
      <c r="N46" s="98">
        <v>8.9999999999999998E-4</v>
      </c>
      <c r="O46" s="94">
        <v>22531.683914999998</v>
      </c>
      <c r="P46" s="96">
        <v>119.59</v>
      </c>
      <c r="Q46" s="84"/>
      <c r="R46" s="94">
        <v>26.945641784520003</v>
      </c>
      <c r="S46" s="95">
        <v>1.6690160959497715E-5</v>
      </c>
      <c r="T46" s="95">
        <v>1.1482513799904363E-2</v>
      </c>
      <c r="U46" s="95">
        <v>9.4175488742482812E-4</v>
      </c>
    </row>
    <row r="47" spans="2:21">
      <c r="B47" s="87" t="s">
        <v>433</v>
      </c>
      <c r="C47" s="84" t="s">
        <v>434</v>
      </c>
      <c r="D47" s="97" t="s">
        <v>136</v>
      </c>
      <c r="E47" s="97" t="s">
        <v>351</v>
      </c>
      <c r="F47" s="84" t="s">
        <v>435</v>
      </c>
      <c r="G47" s="97" t="s">
        <v>359</v>
      </c>
      <c r="H47" s="84" t="s">
        <v>407</v>
      </c>
      <c r="I47" s="84" t="s">
        <v>176</v>
      </c>
      <c r="J47" s="84"/>
      <c r="K47" s="94">
        <v>2.59</v>
      </c>
      <c r="L47" s="97" t="s">
        <v>180</v>
      </c>
      <c r="M47" s="98">
        <v>3.85E-2</v>
      </c>
      <c r="N47" s="98">
        <v>4.0000000000000002E-4</v>
      </c>
      <c r="O47" s="94">
        <v>4034.2986529999998</v>
      </c>
      <c r="P47" s="96">
        <v>118.83</v>
      </c>
      <c r="Q47" s="84"/>
      <c r="R47" s="94">
        <v>4.7939571408400008</v>
      </c>
      <c r="S47" s="95">
        <v>9.471674307931059E-6</v>
      </c>
      <c r="T47" s="95">
        <v>2.0428787507102216E-3</v>
      </c>
      <c r="U47" s="95">
        <v>1.6754963951479877E-4</v>
      </c>
    </row>
    <row r="48" spans="2:21">
      <c r="B48" s="87" t="s">
        <v>436</v>
      </c>
      <c r="C48" s="84" t="s">
        <v>437</v>
      </c>
      <c r="D48" s="97" t="s">
        <v>136</v>
      </c>
      <c r="E48" s="97" t="s">
        <v>351</v>
      </c>
      <c r="F48" s="84" t="s">
        <v>435</v>
      </c>
      <c r="G48" s="97" t="s">
        <v>359</v>
      </c>
      <c r="H48" s="84" t="s">
        <v>407</v>
      </c>
      <c r="I48" s="84" t="s">
        <v>176</v>
      </c>
      <c r="J48" s="84"/>
      <c r="K48" s="94">
        <v>2.5</v>
      </c>
      <c r="L48" s="97" t="s">
        <v>180</v>
      </c>
      <c r="M48" s="98">
        <v>4.7500000000000001E-2</v>
      </c>
      <c r="N48" s="98">
        <v>1E-4</v>
      </c>
      <c r="O48" s="94">
        <v>2462.3673685600002</v>
      </c>
      <c r="P48" s="96">
        <v>133.31</v>
      </c>
      <c r="Q48" s="84"/>
      <c r="R48" s="94">
        <v>3.2825819708200004</v>
      </c>
      <c r="S48" s="95">
        <v>6.7871487025442505E-6</v>
      </c>
      <c r="T48" s="95">
        <v>1.3988270563632206E-3</v>
      </c>
      <c r="U48" s="95">
        <v>1.1472681330486367E-4</v>
      </c>
    </row>
    <row r="49" spans="2:21">
      <c r="B49" s="87" t="s">
        <v>438</v>
      </c>
      <c r="C49" s="84" t="s">
        <v>439</v>
      </c>
      <c r="D49" s="97" t="s">
        <v>136</v>
      </c>
      <c r="E49" s="97" t="s">
        <v>351</v>
      </c>
      <c r="F49" s="84" t="s">
        <v>440</v>
      </c>
      <c r="G49" s="97" t="s">
        <v>359</v>
      </c>
      <c r="H49" s="84" t="s">
        <v>407</v>
      </c>
      <c r="I49" s="84" t="s">
        <v>355</v>
      </c>
      <c r="J49" s="84"/>
      <c r="K49" s="94">
        <v>2.75</v>
      </c>
      <c r="L49" s="97" t="s">
        <v>180</v>
      </c>
      <c r="M49" s="98">
        <v>3.5499999999999997E-2</v>
      </c>
      <c r="N49" s="98">
        <v>-5.0000000000000001E-4</v>
      </c>
      <c r="O49" s="94">
        <v>3771.2698043000005</v>
      </c>
      <c r="P49" s="96">
        <v>120.05</v>
      </c>
      <c r="Q49" s="84"/>
      <c r="R49" s="94">
        <v>4.5274090663200006</v>
      </c>
      <c r="S49" s="95">
        <v>8.8187905705788933E-6</v>
      </c>
      <c r="T49" s="95">
        <v>1.9292929631276026E-3</v>
      </c>
      <c r="U49" s="95">
        <v>1.5823373774781629E-4</v>
      </c>
    </row>
    <row r="50" spans="2:21">
      <c r="B50" s="87" t="s">
        <v>441</v>
      </c>
      <c r="C50" s="84" t="s">
        <v>442</v>
      </c>
      <c r="D50" s="97" t="s">
        <v>136</v>
      </c>
      <c r="E50" s="97" t="s">
        <v>351</v>
      </c>
      <c r="F50" s="84" t="s">
        <v>440</v>
      </c>
      <c r="G50" s="97" t="s">
        <v>359</v>
      </c>
      <c r="H50" s="84" t="s">
        <v>407</v>
      </c>
      <c r="I50" s="84" t="s">
        <v>355</v>
      </c>
      <c r="J50" s="84"/>
      <c r="K50" s="94">
        <v>1.6700000000000002</v>
      </c>
      <c r="L50" s="97" t="s">
        <v>180</v>
      </c>
      <c r="M50" s="98">
        <v>4.6500000000000007E-2</v>
      </c>
      <c r="N50" s="98">
        <v>-5.0000000000000012E-4</v>
      </c>
      <c r="O50" s="94">
        <v>3434.7912447699996</v>
      </c>
      <c r="P50" s="96">
        <v>130.08000000000001</v>
      </c>
      <c r="Q50" s="84"/>
      <c r="R50" s="94">
        <v>4.4679763425599992</v>
      </c>
      <c r="S50" s="95">
        <v>1.0468519608818817E-5</v>
      </c>
      <c r="T50" s="95">
        <v>1.9039665271793531E-3</v>
      </c>
      <c r="U50" s="95">
        <v>1.5615655367027444E-4</v>
      </c>
    </row>
    <row r="51" spans="2:21">
      <c r="B51" s="87" t="s">
        <v>443</v>
      </c>
      <c r="C51" s="84" t="s">
        <v>444</v>
      </c>
      <c r="D51" s="97" t="s">
        <v>136</v>
      </c>
      <c r="E51" s="97" t="s">
        <v>351</v>
      </c>
      <c r="F51" s="84" t="s">
        <v>440</v>
      </c>
      <c r="G51" s="97" t="s">
        <v>359</v>
      </c>
      <c r="H51" s="84" t="s">
        <v>407</v>
      </c>
      <c r="I51" s="84" t="s">
        <v>355</v>
      </c>
      <c r="J51" s="84"/>
      <c r="K51" s="94">
        <v>6.1</v>
      </c>
      <c r="L51" s="97" t="s">
        <v>180</v>
      </c>
      <c r="M51" s="98">
        <v>1.4999999999999999E-2</v>
      </c>
      <c r="N51" s="98">
        <v>6.8999999999999999E-3</v>
      </c>
      <c r="O51" s="94">
        <v>11636.529389859999</v>
      </c>
      <c r="P51" s="96">
        <v>103.94</v>
      </c>
      <c r="Q51" s="84"/>
      <c r="R51" s="94">
        <v>12.095008647950001</v>
      </c>
      <c r="S51" s="95">
        <v>2.0869577903096718E-5</v>
      </c>
      <c r="T51" s="95">
        <v>5.1541212052271211E-3</v>
      </c>
      <c r="U51" s="95">
        <v>4.227226650877628E-4</v>
      </c>
    </row>
    <row r="52" spans="2:21">
      <c r="B52" s="87" t="s">
        <v>445</v>
      </c>
      <c r="C52" s="84" t="s">
        <v>446</v>
      </c>
      <c r="D52" s="97" t="s">
        <v>136</v>
      </c>
      <c r="E52" s="97" t="s">
        <v>351</v>
      </c>
      <c r="F52" s="84" t="s">
        <v>447</v>
      </c>
      <c r="G52" s="97" t="s">
        <v>448</v>
      </c>
      <c r="H52" s="84" t="s">
        <v>407</v>
      </c>
      <c r="I52" s="84" t="s">
        <v>355</v>
      </c>
      <c r="J52" s="84"/>
      <c r="K52" s="94">
        <v>2.2000000000000002</v>
      </c>
      <c r="L52" s="97" t="s">
        <v>180</v>
      </c>
      <c r="M52" s="98">
        <v>4.6500000000000007E-2</v>
      </c>
      <c r="N52" s="98">
        <v>2.2000000000000001E-3</v>
      </c>
      <c r="O52" s="94">
        <v>30.239644170000002</v>
      </c>
      <c r="P52" s="96">
        <v>132.36000000000001</v>
      </c>
      <c r="Q52" s="84"/>
      <c r="R52" s="94">
        <v>4.0025195429999993E-2</v>
      </c>
      <c r="S52" s="95">
        <v>2.9842490458950438E-7</v>
      </c>
      <c r="T52" s="95">
        <v>1.7056185283843329E-5</v>
      </c>
      <c r="U52" s="95">
        <v>1.3988875721635685E-6</v>
      </c>
    </row>
    <row r="53" spans="2:21">
      <c r="B53" s="87" t="s">
        <v>449</v>
      </c>
      <c r="C53" s="84" t="s">
        <v>450</v>
      </c>
      <c r="D53" s="97" t="s">
        <v>136</v>
      </c>
      <c r="E53" s="97" t="s">
        <v>351</v>
      </c>
      <c r="F53" s="84" t="s">
        <v>451</v>
      </c>
      <c r="G53" s="97" t="s">
        <v>393</v>
      </c>
      <c r="H53" s="84" t="s">
        <v>407</v>
      </c>
      <c r="I53" s="84" t="s">
        <v>355</v>
      </c>
      <c r="J53" s="84"/>
      <c r="K53" s="94">
        <v>2.3800000000000008</v>
      </c>
      <c r="L53" s="97" t="s">
        <v>180</v>
      </c>
      <c r="M53" s="98">
        <v>3.6400000000000002E-2</v>
      </c>
      <c r="N53" s="98">
        <v>3.3E-3</v>
      </c>
      <c r="O53" s="94">
        <v>852.02906560999998</v>
      </c>
      <c r="P53" s="96">
        <v>116.63</v>
      </c>
      <c r="Q53" s="84"/>
      <c r="R53" s="94">
        <v>0.99372147721000004</v>
      </c>
      <c r="S53" s="95">
        <v>9.2737857481360534E-6</v>
      </c>
      <c r="T53" s="95">
        <v>4.23460709029404E-4</v>
      </c>
      <c r="U53" s="95">
        <v>3.4730739218806408E-5</v>
      </c>
    </row>
    <row r="54" spans="2:21">
      <c r="B54" s="87" t="s">
        <v>452</v>
      </c>
      <c r="C54" s="84" t="s">
        <v>453</v>
      </c>
      <c r="D54" s="97" t="s">
        <v>136</v>
      </c>
      <c r="E54" s="97" t="s">
        <v>351</v>
      </c>
      <c r="F54" s="84" t="s">
        <v>454</v>
      </c>
      <c r="G54" s="97" t="s">
        <v>455</v>
      </c>
      <c r="H54" s="84" t="s">
        <v>407</v>
      </c>
      <c r="I54" s="84" t="s">
        <v>176</v>
      </c>
      <c r="J54" s="84"/>
      <c r="K54" s="94">
        <v>8.2200000000000006</v>
      </c>
      <c r="L54" s="97" t="s">
        <v>180</v>
      </c>
      <c r="M54" s="98">
        <v>3.85E-2</v>
      </c>
      <c r="N54" s="98">
        <v>1.3900000000000003E-2</v>
      </c>
      <c r="O54" s="94">
        <v>18639.427545010003</v>
      </c>
      <c r="P54" s="96">
        <v>123.26</v>
      </c>
      <c r="Q54" s="84"/>
      <c r="R54" s="94">
        <v>22.974958599599997</v>
      </c>
      <c r="S54" s="95">
        <v>6.7798158642975574E-6</v>
      </c>
      <c r="T54" s="95">
        <v>9.7904618966505631E-3</v>
      </c>
      <c r="U54" s="95">
        <v>8.0297881648476791E-4</v>
      </c>
    </row>
    <row r="55" spans="2:21">
      <c r="B55" s="87" t="s">
        <v>456</v>
      </c>
      <c r="C55" s="84" t="s">
        <v>457</v>
      </c>
      <c r="D55" s="97" t="s">
        <v>136</v>
      </c>
      <c r="E55" s="97" t="s">
        <v>351</v>
      </c>
      <c r="F55" s="84" t="s">
        <v>454</v>
      </c>
      <c r="G55" s="97" t="s">
        <v>455</v>
      </c>
      <c r="H55" s="84" t="s">
        <v>407</v>
      </c>
      <c r="I55" s="84" t="s">
        <v>176</v>
      </c>
      <c r="J55" s="84"/>
      <c r="K55" s="94">
        <v>6.4999999999999982</v>
      </c>
      <c r="L55" s="97" t="s">
        <v>180</v>
      </c>
      <c r="M55" s="98">
        <v>4.4999999999999998E-2</v>
      </c>
      <c r="N55" s="98">
        <v>1.0500000000000001E-2</v>
      </c>
      <c r="O55" s="94">
        <v>34314.263211999998</v>
      </c>
      <c r="P55" s="96">
        <v>125.2</v>
      </c>
      <c r="Q55" s="84"/>
      <c r="R55" s="94">
        <v>42.961456375780003</v>
      </c>
      <c r="S55" s="95">
        <v>1.1665629733835029E-5</v>
      </c>
      <c r="T55" s="95">
        <v>1.8307432409432615E-2</v>
      </c>
      <c r="U55" s="95">
        <v>1.5015104051454709E-3</v>
      </c>
    </row>
    <row r="56" spans="2:21">
      <c r="B56" s="87" t="s">
        <v>458</v>
      </c>
      <c r="C56" s="84" t="s">
        <v>459</v>
      </c>
      <c r="D56" s="97" t="s">
        <v>136</v>
      </c>
      <c r="E56" s="97" t="s">
        <v>351</v>
      </c>
      <c r="F56" s="84" t="s">
        <v>358</v>
      </c>
      <c r="G56" s="97" t="s">
        <v>359</v>
      </c>
      <c r="H56" s="84" t="s">
        <v>407</v>
      </c>
      <c r="I56" s="84" t="s">
        <v>176</v>
      </c>
      <c r="J56" s="84"/>
      <c r="K56" s="94">
        <v>2.2399999999999998</v>
      </c>
      <c r="L56" s="97" t="s">
        <v>180</v>
      </c>
      <c r="M56" s="98">
        <v>0.05</v>
      </c>
      <c r="N56" s="98">
        <v>-4.999999999999999E-4</v>
      </c>
      <c r="O56" s="94">
        <v>9639.2790020000011</v>
      </c>
      <c r="P56" s="96">
        <v>122.64</v>
      </c>
      <c r="Q56" s="84"/>
      <c r="R56" s="94">
        <v>11.821612118750002</v>
      </c>
      <c r="S56" s="95">
        <v>9.6392886412886425E-6</v>
      </c>
      <c r="T56" s="95">
        <v>5.0376170430887959E-3</v>
      </c>
      <c r="U56" s="95">
        <v>4.1316740863337766E-4</v>
      </c>
    </row>
    <row r="57" spans="2:21">
      <c r="B57" s="87" t="s">
        <v>460</v>
      </c>
      <c r="C57" s="84" t="s">
        <v>461</v>
      </c>
      <c r="D57" s="97" t="s">
        <v>136</v>
      </c>
      <c r="E57" s="97" t="s">
        <v>351</v>
      </c>
      <c r="F57" s="84" t="s">
        <v>462</v>
      </c>
      <c r="G57" s="97" t="s">
        <v>393</v>
      </c>
      <c r="H57" s="84" t="s">
        <v>407</v>
      </c>
      <c r="I57" s="84" t="s">
        <v>355</v>
      </c>
      <c r="J57" s="84"/>
      <c r="K57" s="94">
        <v>2.1199999999999997</v>
      </c>
      <c r="L57" s="97" t="s">
        <v>180</v>
      </c>
      <c r="M57" s="98">
        <v>5.0999999999999997E-2</v>
      </c>
      <c r="N57" s="98">
        <v>-5.0000000000000001E-4</v>
      </c>
      <c r="O57" s="94">
        <v>4565.8655393600002</v>
      </c>
      <c r="P57" s="96">
        <v>123.65</v>
      </c>
      <c r="Q57" s="84"/>
      <c r="R57" s="94">
        <v>5.6456931137500002</v>
      </c>
      <c r="S57" s="95">
        <v>9.7824230544401299E-6</v>
      </c>
      <c r="T57" s="95">
        <v>2.4058342943570829E-3</v>
      </c>
      <c r="U57" s="95">
        <v>1.9731796055528505E-4</v>
      </c>
    </row>
    <row r="58" spans="2:21">
      <c r="B58" s="87" t="s">
        <v>463</v>
      </c>
      <c r="C58" s="84" t="s">
        <v>464</v>
      </c>
      <c r="D58" s="97" t="s">
        <v>136</v>
      </c>
      <c r="E58" s="97" t="s">
        <v>351</v>
      </c>
      <c r="F58" s="84" t="s">
        <v>462</v>
      </c>
      <c r="G58" s="97" t="s">
        <v>393</v>
      </c>
      <c r="H58" s="84" t="s">
        <v>407</v>
      </c>
      <c r="I58" s="84" t="s">
        <v>355</v>
      </c>
      <c r="J58" s="84"/>
      <c r="K58" s="94">
        <v>2.3900000000000006</v>
      </c>
      <c r="L58" s="97" t="s">
        <v>180</v>
      </c>
      <c r="M58" s="98">
        <v>3.4000000000000002E-2</v>
      </c>
      <c r="N58" s="98">
        <v>6.9999999999999988E-4</v>
      </c>
      <c r="O58" s="94">
        <v>1.5941009999999999E-2</v>
      </c>
      <c r="P58" s="96">
        <v>110.81</v>
      </c>
      <c r="Q58" s="84"/>
      <c r="R58" s="94">
        <v>1.7662870000000001E-5</v>
      </c>
      <c r="S58" s="95">
        <v>1.7253922751180795E-10</v>
      </c>
      <c r="T58" s="95">
        <v>7.5267885672491739E-9</v>
      </c>
      <c r="U58" s="95">
        <v>6.1732039197542856E-10</v>
      </c>
    </row>
    <row r="59" spans="2:21">
      <c r="B59" s="87" t="s">
        <v>465</v>
      </c>
      <c r="C59" s="84" t="s">
        <v>466</v>
      </c>
      <c r="D59" s="97" t="s">
        <v>136</v>
      </c>
      <c r="E59" s="97" t="s">
        <v>351</v>
      </c>
      <c r="F59" s="84" t="s">
        <v>462</v>
      </c>
      <c r="G59" s="97" t="s">
        <v>393</v>
      </c>
      <c r="H59" s="84" t="s">
        <v>407</v>
      </c>
      <c r="I59" s="84" t="s">
        <v>355</v>
      </c>
      <c r="J59" s="84"/>
      <c r="K59" s="94">
        <v>3.46</v>
      </c>
      <c r="L59" s="97" t="s">
        <v>180</v>
      </c>
      <c r="M59" s="98">
        <v>2.5499999999999998E-2</v>
      </c>
      <c r="N59" s="98">
        <v>5.7000000000000002E-3</v>
      </c>
      <c r="O59" s="94">
        <v>5959.4491427700004</v>
      </c>
      <c r="P59" s="96">
        <v>107.63</v>
      </c>
      <c r="Q59" s="84"/>
      <c r="R59" s="94">
        <v>6.4141551128399996</v>
      </c>
      <c r="S59" s="95">
        <v>6.7207242258407039E-6</v>
      </c>
      <c r="T59" s="95">
        <v>2.7333037819950519E-3</v>
      </c>
      <c r="U59" s="95">
        <v>2.2417584166387386E-4</v>
      </c>
    </row>
    <row r="60" spans="2:21">
      <c r="B60" s="87" t="s">
        <v>467</v>
      </c>
      <c r="C60" s="84" t="s">
        <v>468</v>
      </c>
      <c r="D60" s="97" t="s">
        <v>136</v>
      </c>
      <c r="E60" s="97" t="s">
        <v>351</v>
      </c>
      <c r="F60" s="84" t="s">
        <v>462</v>
      </c>
      <c r="G60" s="97" t="s">
        <v>393</v>
      </c>
      <c r="H60" s="84" t="s">
        <v>407</v>
      </c>
      <c r="I60" s="84" t="s">
        <v>355</v>
      </c>
      <c r="J60" s="84"/>
      <c r="K60" s="94">
        <v>7.53</v>
      </c>
      <c r="L60" s="97" t="s">
        <v>180</v>
      </c>
      <c r="M60" s="98">
        <v>2.35E-2</v>
      </c>
      <c r="N60" s="98">
        <v>1.67E-2</v>
      </c>
      <c r="O60" s="94">
        <v>5333.7464734499999</v>
      </c>
      <c r="P60" s="96">
        <v>105.2</v>
      </c>
      <c r="Q60" s="94">
        <v>0.11830469846</v>
      </c>
      <c r="R60" s="94">
        <v>5.7322653154199994</v>
      </c>
      <c r="S60" s="95">
        <v>1.4548558665191233E-5</v>
      </c>
      <c r="T60" s="95">
        <v>2.4427258446980717E-3</v>
      </c>
      <c r="U60" s="95">
        <v>2.0034367412669784E-4</v>
      </c>
    </row>
    <row r="61" spans="2:21">
      <c r="B61" s="87" t="s">
        <v>469</v>
      </c>
      <c r="C61" s="84" t="s">
        <v>470</v>
      </c>
      <c r="D61" s="97" t="s">
        <v>136</v>
      </c>
      <c r="E61" s="97" t="s">
        <v>351</v>
      </c>
      <c r="F61" s="84" t="s">
        <v>462</v>
      </c>
      <c r="G61" s="97" t="s">
        <v>393</v>
      </c>
      <c r="H61" s="84" t="s">
        <v>407</v>
      </c>
      <c r="I61" s="84" t="s">
        <v>355</v>
      </c>
      <c r="J61" s="84"/>
      <c r="K61" s="94">
        <v>6.3500000000000005</v>
      </c>
      <c r="L61" s="97" t="s">
        <v>180</v>
      </c>
      <c r="M61" s="98">
        <v>1.7600000000000001E-2</v>
      </c>
      <c r="N61" s="98">
        <v>1.3200000000000003E-2</v>
      </c>
      <c r="O61" s="94">
        <v>14693.605588810002</v>
      </c>
      <c r="P61" s="96">
        <v>103.63</v>
      </c>
      <c r="Q61" s="84"/>
      <c r="R61" s="94">
        <v>15.226983241879999</v>
      </c>
      <c r="S61" s="95">
        <v>1.3124618490831675E-5</v>
      </c>
      <c r="T61" s="95">
        <v>6.48876900405637E-3</v>
      </c>
      <c r="U61" s="95">
        <v>5.3218572426115595E-4</v>
      </c>
    </row>
    <row r="62" spans="2:21">
      <c r="B62" s="87" t="s">
        <v>471</v>
      </c>
      <c r="C62" s="84" t="s">
        <v>472</v>
      </c>
      <c r="D62" s="97" t="s">
        <v>136</v>
      </c>
      <c r="E62" s="97" t="s">
        <v>351</v>
      </c>
      <c r="F62" s="84" t="s">
        <v>462</v>
      </c>
      <c r="G62" s="97" t="s">
        <v>393</v>
      </c>
      <c r="H62" s="84" t="s">
        <v>407</v>
      </c>
      <c r="I62" s="84" t="s">
        <v>355</v>
      </c>
      <c r="J62" s="84"/>
      <c r="K62" s="94">
        <v>6.81</v>
      </c>
      <c r="L62" s="97" t="s">
        <v>180</v>
      </c>
      <c r="M62" s="98">
        <v>2.1499999999999998E-2</v>
      </c>
      <c r="N62" s="98">
        <v>1.4899999999999998E-2</v>
      </c>
      <c r="O62" s="94">
        <v>13367.19060697</v>
      </c>
      <c r="P62" s="96">
        <v>106.13</v>
      </c>
      <c r="Q62" s="84"/>
      <c r="R62" s="94">
        <v>14.186600159360001</v>
      </c>
      <c r="S62" s="95">
        <v>1.7001531550669165E-5</v>
      </c>
      <c r="T62" s="95">
        <v>6.0454240951558925E-3</v>
      </c>
      <c r="U62" s="95">
        <v>4.9582415378558481E-4</v>
      </c>
    </row>
    <row r="63" spans="2:21">
      <c r="B63" s="87" t="s">
        <v>473</v>
      </c>
      <c r="C63" s="84" t="s">
        <v>474</v>
      </c>
      <c r="D63" s="97" t="s">
        <v>136</v>
      </c>
      <c r="E63" s="97" t="s">
        <v>351</v>
      </c>
      <c r="F63" s="84" t="s">
        <v>435</v>
      </c>
      <c r="G63" s="97" t="s">
        <v>359</v>
      </c>
      <c r="H63" s="84" t="s">
        <v>407</v>
      </c>
      <c r="I63" s="84" t="s">
        <v>176</v>
      </c>
      <c r="J63" s="84"/>
      <c r="K63" s="94">
        <v>1.1599999999999999</v>
      </c>
      <c r="L63" s="97" t="s">
        <v>180</v>
      </c>
      <c r="M63" s="98">
        <v>5.2499999999999998E-2</v>
      </c>
      <c r="N63" s="98">
        <v>-6.9999999999999988E-4</v>
      </c>
      <c r="O63" s="94">
        <v>2287.6642000000002</v>
      </c>
      <c r="P63" s="96">
        <v>131.83000000000001</v>
      </c>
      <c r="Q63" s="84"/>
      <c r="R63" s="94">
        <v>3.0158277399600002</v>
      </c>
      <c r="S63" s="95">
        <v>9.5319341666666672E-6</v>
      </c>
      <c r="T63" s="95">
        <v>1.2851534180981824E-3</v>
      </c>
      <c r="U63" s="95">
        <v>1.0540370633778532E-4</v>
      </c>
    </row>
    <row r="64" spans="2:21">
      <c r="B64" s="87" t="s">
        <v>475</v>
      </c>
      <c r="C64" s="84" t="s">
        <v>476</v>
      </c>
      <c r="D64" s="97" t="s">
        <v>136</v>
      </c>
      <c r="E64" s="97" t="s">
        <v>351</v>
      </c>
      <c r="F64" s="84" t="s">
        <v>435</v>
      </c>
      <c r="G64" s="97" t="s">
        <v>359</v>
      </c>
      <c r="H64" s="84" t="s">
        <v>407</v>
      </c>
      <c r="I64" s="84" t="s">
        <v>176</v>
      </c>
      <c r="J64" s="84"/>
      <c r="K64" s="94">
        <v>9.9999999999999985E-3</v>
      </c>
      <c r="L64" s="97" t="s">
        <v>180</v>
      </c>
      <c r="M64" s="98">
        <v>5.5E-2</v>
      </c>
      <c r="N64" s="98">
        <v>2.0499999999999994E-2</v>
      </c>
      <c r="O64" s="94">
        <v>0</v>
      </c>
      <c r="P64" s="96">
        <v>130.36000000000001</v>
      </c>
      <c r="Q64" s="94">
        <v>0.56628898140000017</v>
      </c>
      <c r="R64" s="94">
        <v>0.59574659993000012</v>
      </c>
      <c r="S64" s="95">
        <v>0</v>
      </c>
      <c r="T64" s="95">
        <v>2.5386920117346118E-4</v>
      </c>
      <c r="U64" s="95">
        <v>2.0821447736795691E-5</v>
      </c>
    </row>
    <row r="65" spans="2:21">
      <c r="B65" s="87" t="s">
        <v>477</v>
      </c>
      <c r="C65" s="84" t="s">
        <v>478</v>
      </c>
      <c r="D65" s="97" t="s">
        <v>136</v>
      </c>
      <c r="E65" s="97" t="s">
        <v>351</v>
      </c>
      <c r="F65" s="84" t="s">
        <v>377</v>
      </c>
      <c r="G65" s="97" t="s">
        <v>359</v>
      </c>
      <c r="H65" s="84" t="s">
        <v>407</v>
      </c>
      <c r="I65" s="84" t="s">
        <v>355</v>
      </c>
      <c r="J65" s="84"/>
      <c r="K65" s="94">
        <v>2.1300000000000003</v>
      </c>
      <c r="L65" s="97" t="s">
        <v>180</v>
      </c>
      <c r="M65" s="98">
        <v>6.5000000000000002E-2</v>
      </c>
      <c r="N65" s="98">
        <v>-3.0000000000000008E-4</v>
      </c>
      <c r="O65" s="94">
        <v>40184.957431999996</v>
      </c>
      <c r="P65" s="96">
        <v>125.98</v>
      </c>
      <c r="Q65" s="94">
        <v>0.71733291756999995</v>
      </c>
      <c r="R65" s="94">
        <v>51.342344495789995</v>
      </c>
      <c r="S65" s="95">
        <v>2.5514258686984123E-5</v>
      </c>
      <c r="T65" s="95">
        <v>2.1878832350953194E-2</v>
      </c>
      <c r="U65" s="95">
        <v>1.7944239089728094E-3</v>
      </c>
    </row>
    <row r="66" spans="2:21">
      <c r="B66" s="87" t="s">
        <v>479</v>
      </c>
      <c r="C66" s="84" t="s">
        <v>480</v>
      </c>
      <c r="D66" s="97" t="s">
        <v>136</v>
      </c>
      <c r="E66" s="97" t="s">
        <v>351</v>
      </c>
      <c r="F66" s="84" t="s">
        <v>481</v>
      </c>
      <c r="G66" s="97" t="s">
        <v>448</v>
      </c>
      <c r="H66" s="84" t="s">
        <v>407</v>
      </c>
      <c r="I66" s="84" t="s">
        <v>176</v>
      </c>
      <c r="J66" s="84"/>
      <c r="K66" s="94">
        <v>0.43000000000000005</v>
      </c>
      <c r="L66" s="97" t="s">
        <v>180</v>
      </c>
      <c r="M66" s="98">
        <v>4.4000000000000004E-2</v>
      </c>
      <c r="N66" s="98">
        <v>-3.2000000000000002E-3</v>
      </c>
      <c r="O66" s="94">
        <v>16.814572830000003</v>
      </c>
      <c r="P66" s="96">
        <v>110.27</v>
      </c>
      <c r="Q66" s="84"/>
      <c r="R66" s="94">
        <v>1.854143024E-2</v>
      </c>
      <c r="S66" s="95">
        <v>2.8065205716674628E-7</v>
      </c>
      <c r="T66" s="95">
        <v>7.9011749025430248E-6</v>
      </c>
      <c r="U66" s="95">
        <v>6.4802622583656365E-7</v>
      </c>
    </row>
    <row r="67" spans="2:21">
      <c r="B67" s="87" t="s">
        <v>482</v>
      </c>
      <c r="C67" s="84" t="s">
        <v>483</v>
      </c>
      <c r="D67" s="97" t="s">
        <v>136</v>
      </c>
      <c r="E67" s="97" t="s">
        <v>351</v>
      </c>
      <c r="F67" s="84" t="s">
        <v>484</v>
      </c>
      <c r="G67" s="97" t="s">
        <v>393</v>
      </c>
      <c r="H67" s="84" t="s">
        <v>407</v>
      </c>
      <c r="I67" s="84" t="s">
        <v>355</v>
      </c>
      <c r="J67" s="84"/>
      <c r="K67" s="94">
        <v>8.5799999999999983</v>
      </c>
      <c r="L67" s="97" t="s">
        <v>180</v>
      </c>
      <c r="M67" s="98">
        <v>3.5000000000000003E-2</v>
      </c>
      <c r="N67" s="98">
        <v>1.6400000000000005E-2</v>
      </c>
      <c r="O67" s="94">
        <v>954.62395518999995</v>
      </c>
      <c r="P67" s="96">
        <v>117.44</v>
      </c>
      <c r="Q67" s="84"/>
      <c r="R67" s="94">
        <v>1.12111045552</v>
      </c>
      <c r="S67" s="95">
        <v>3.5244534859869014E-6</v>
      </c>
      <c r="T67" s="95">
        <v>4.7774576607490454E-4</v>
      </c>
      <c r="U67" s="95">
        <v>3.9183006263951306E-5</v>
      </c>
    </row>
    <row r="68" spans="2:21">
      <c r="B68" s="87" t="s">
        <v>485</v>
      </c>
      <c r="C68" s="84" t="s">
        <v>486</v>
      </c>
      <c r="D68" s="97" t="s">
        <v>136</v>
      </c>
      <c r="E68" s="97" t="s">
        <v>351</v>
      </c>
      <c r="F68" s="84" t="s">
        <v>484</v>
      </c>
      <c r="G68" s="97" t="s">
        <v>393</v>
      </c>
      <c r="H68" s="84" t="s">
        <v>407</v>
      </c>
      <c r="I68" s="84" t="s">
        <v>355</v>
      </c>
      <c r="J68" s="84"/>
      <c r="K68" s="94">
        <v>1.64</v>
      </c>
      <c r="L68" s="97" t="s">
        <v>180</v>
      </c>
      <c r="M68" s="98">
        <v>3.9E-2</v>
      </c>
      <c r="N68" s="98">
        <v>1.5999999999999999E-3</v>
      </c>
      <c r="O68" s="94">
        <v>1.7318999999999999E-4</v>
      </c>
      <c r="P68" s="96">
        <v>113.05</v>
      </c>
      <c r="Q68" s="84"/>
      <c r="R68" s="94">
        <v>1.9578000000000002E-7</v>
      </c>
      <c r="S68" s="95">
        <v>1.0281526955701192E-12</v>
      </c>
      <c r="T68" s="95">
        <v>8.3428948166183832E-11</v>
      </c>
      <c r="U68" s="95">
        <v>6.8425452002392263E-12</v>
      </c>
    </row>
    <row r="69" spans="2:21">
      <c r="B69" s="87" t="s">
        <v>487</v>
      </c>
      <c r="C69" s="84" t="s">
        <v>488</v>
      </c>
      <c r="D69" s="97" t="s">
        <v>136</v>
      </c>
      <c r="E69" s="97" t="s">
        <v>351</v>
      </c>
      <c r="F69" s="84" t="s">
        <v>484</v>
      </c>
      <c r="G69" s="97" t="s">
        <v>393</v>
      </c>
      <c r="H69" s="84" t="s">
        <v>407</v>
      </c>
      <c r="I69" s="84" t="s">
        <v>355</v>
      </c>
      <c r="J69" s="84"/>
      <c r="K69" s="94">
        <v>4.43</v>
      </c>
      <c r="L69" s="97" t="s">
        <v>180</v>
      </c>
      <c r="M69" s="98">
        <v>0.04</v>
      </c>
      <c r="N69" s="98">
        <v>4.5999999999999999E-3</v>
      </c>
      <c r="O69" s="94">
        <v>6959.0714442399994</v>
      </c>
      <c r="P69" s="96">
        <v>115.08</v>
      </c>
      <c r="Q69" s="84"/>
      <c r="R69" s="94">
        <v>8.0084995728000017</v>
      </c>
      <c r="S69" s="95">
        <v>9.8681231187718569E-6</v>
      </c>
      <c r="T69" s="95">
        <v>3.4127116955155615E-3</v>
      </c>
      <c r="U69" s="95">
        <v>2.7989845905087619E-4</v>
      </c>
    </row>
    <row r="70" spans="2:21">
      <c r="B70" s="87" t="s">
        <v>489</v>
      </c>
      <c r="C70" s="84" t="s">
        <v>490</v>
      </c>
      <c r="D70" s="97" t="s">
        <v>136</v>
      </c>
      <c r="E70" s="97" t="s">
        <v>351</v>
      </c>
      <c r="F70" s="84" t="s">
        <v>484</v>
      </c>
      <c r="G70" s="97" t="s">
        <v>393</v>
      </c>
      <c r="H70" s="84" t="s">
        <v>407</v>
      </c>
      <c r="I70" s="84" t="s">
        <v>355</v>
      </c>
      <c r="J70" s="84"/>
      <c r="K70" s="94">
        <v>7.2099999999999991</v>
      </c>
      <c r="L70" s="97" t="s">
        <v>180</v>
      </c>
      <c r="M70" s="98">
        <v>0.04</v>
      </c>
      <c r="N70" s="98">
        <v>1.2099999999999998E-2</v>
      </c>
      <c r="O70" s="94">
        <v>11230.170244119998</v>
      </c>
      <c r="P70" s="96">
        <v>121.03</v>
      </c>
      <c r="Q70" s="84"/>
      <c r="R70" s="94">
        <v>13.591875172100002</v>
      </c>
      <c r="S70" s="95">
        <v>1.550505333523566E-5</v>
      </c>
      <c r="T70" s="95">
        <v>5.7919902401387877E-3</v>
      </c>
      <c r="U70" s="95">
        <v>4.7503841159006824E-4</v>
      </c>
    </row>
    <row r="71" spans="2:21">
      <c r="B71" s="87" t="s">
        <v>491</v>
      </c>
      <c r="C71" s="84" t="s">
        <v>492</v>
      </c>
      <c r="D71" s="97" t="s">
        <v>136</v>
      </c>
      <c r="E71" s="97" t="s">
        <v>351</v>
      </c>
      <c r="F71" s="84" t="s">
        <v>493</v>
      </c>
      <c r="G71" s="97" t="s">
        <v>494</v>
      </c>
      <c r="H71" s="84" t="s">
        <v>495</v>
      </c>
      <c r="I71" s="84" t="s">
        <v>355</v>
      </c>
      <c r="J71" s="84"/>
      <c r="K71" s="94">
        <v>8.5599999999999987</v>
      </c>
      <c r="L71" s="97" t="s">
        <v>180</v>
      </c>
      <c r="M71" s="98">
        <v>5.1500000000000004E-2</v>
      </c>
      <c r="N71" s="98">
        <v>2.3599999999999999E-2</v>
      </c>
      <c r="O71" s="94">
        <v>26784.301364000003</v>
      </c>
      <c r="P71" s="96">
        <v>151.84</v>
      </c>
      <c r="Q71" s="84"/>
      <c r="R71" s="94">
        <v>40.669281020550009</v>
      </c>
      <c r="S71" s="95">
        <v>7.542702175317416E-6</v>
      </c>
      <c r="T71" s="95">
        <v>1.7330653479514915E-2</v>
      </c>
      <c r="U71" s="95">
        <v>1.4213984760667315E-3</v>
      </c>
    </row>
    <row r="72" spans="2:21">
      <c r="B72" s="87" t="s">
        <v>496</v>
      </c>
      <c r="C72" s="84" t="s">
        <v>497</v>
      </c>
      <c r="D72" s="97" t="s">
        <v>136</v>
      </c>
      <c r="E72" s="97" t="s">
        <v>351</v>
      </c>
      <c r="F72" s="84" t="s">
        <v>498</v>
      </c>
      <c r="G72" s="97" t="s">
        <v>393</v>
      </c>
      <c r="H72" s="84" t="s">
        <v>495</v>
      </c>
      <c r="I72" s="84" t="s">
        <v>355</v>
      </c>
      <c r="J72" s="84"/>
      <c r="K72" s="94">
        <v>1.2699999999999998</v>
      </c>
      <c r="L72" s="97" t="s">
        <v>180</v>
      </c>
      <c r="M72" s="98">
        <v>4.8000000000000001E-2</v>
      </c>
      <c r="N72" s="98">
        <v>1.6999999999999999E-3</v>
      </c>
      <c r="O72" s="94">
        <v>2.3844999999999997E-4</v>
      </c>
      <c r="P72" s="96">
        <v>111.3</v>
      </c>
      <c r="Q72" s="84"/>
      <c r="R72" s="94">
        <v>2.6606000000000004E-7</v>
      </c>
      <c r="S72" s="95">
        <v>1.390216884328358E-12</v>
      </c>
      <c r="T72" s="95">
        <v>1.1337780135404469E-10</v>
      </c>
      <c r="U72" s="95">
        <v>9.2988434772481783E-12</v>
      </c>
    </row>
    <row r="73" spans="2:21">
      <c r="B73" s="87" t="s">
        <v>499</v>
      </c>
      <c r="C73" s="84" t="s">
        <v>500</v>
      </c>
      <c r="D73" s="97" t="s">
        <v>136</v>
      </c>
      <c r="E73" s="97" t="s">
        <v>351</v>
      </c>
      <c r="F73" s="84" t="s">
        <v>498</v>
      </c>
      <c r="G73" s="97" t="s">
        <v>393</v>
      </c>
      <c r="H73" s="84" t="s">
        <v>495</v>
      </c>
      <c r="I73" s="84" t="s">
        <v>355</v>
      </c>
      <c r="J73" s="84"/>
      <c r="K73" s="94">
        <v>4.1500000000000004</v>
      </c>
      <c r="L73" s="97" t="s">
        <v>180</v>
      </c>
      <c r="M73" s="98">
        <v>3.2899999999999999E-2</v>
      </c>
      <c r="N73" s="98">
        <v>7.7999999999999988E-3</v>
      </c>
      <c r="O73" s="94">
        <v>2.0331000000000003E-4</v>
      </c>
      <c r="P73" s="96">
        <v>111.59</v>
      </c>
      <c r="Q73" s="84"/>
      <c r="R73" s="94">
        <v>2.2840999999999999E-7</v>
      </c>
      <c r="S73" s="95">
        <v>1.0165500000000001E-12</v>
      </c>
      <c r="T73" s="95">
        <v>9.7333772860547794E-11</v>
      </c>
      <c r="U73" s="95">
        <v>7.9829694002790954E-12</v>
      </c>
    </row>
    <row r="74" spans="2:21">
      <c r="B74" s="87" t="s">
        <v>501</v>
      </c>
      <c r="C74" s="84" t="s">
        <v>502</v>
      </c>
      <c r="D74" s="97" t="s">
        <v>136</v>
      </c>
      <c r="E74" s="97" t="s">
        <v>351</v>
      </c>
      <c r="F74" s="84" t="s">
        <v>503</v>
      </c>
      <c r="G74" s="97" t="s">
        <v>393</v>
      </c>
      <c r="H74" s="84" t="s">
        <v>495</v>
      </c>
      <c r="I74" s="84" t="s">
        <v>176</v>
      </c>
      <c r="J74" s="84"/>
      <c r="K74" s="94">
        <v>9.9999999999999985E-3</v>
      </c>
      <c r="L74" s="97" t="s">
        <v>180</v>
      </c>
      <c r="M74" s="98">
        <v>4.5499999999999999E-2</v>
      </c>
      <c r="N74" s="98">
        <v>1.26E-2</v>
      </c>
      <c r="O74" s="94">
        <v>780.86496579999994</v>
      </c>
      <c r="P74" s="96">
        <v>122.62</v>
      </c>
      <c r="Q74" s="84"/>
      <c r="R74" s="94">
        <v>0.97879618389000012</v>
      </c>
      <c r="S74" s="95">
        <v>5.5215239906096642E-6</v>
      </c>
      <c r="T74" s="95">
        <v>4.1710050102675118E-4</v>
      </c>
      <c r="U74" s="95">
        <v>3.4209097610016292E-5</v>
      </c>
    </row>
    <row r="75" spans="2:21">
      <c r="B75" s="87" t="s">
        <v>504</v>
      </c>
      <c r="C75" s="84" t="s">
        <v>505</v>
      </c>
      <c r="D75" s="97" t="s">
        <v>136</v>
      </c>
      <c r="E75" s="97" t="s">
        <v>351</v>
      </c>
      <c r="F75" s="84" t="s">
        <v>503</v>
      </c>
      <c r="G75" s="97" t="s">
        <v>393</v>
      </c>
      <c r="H75" s="84" t="s">
        <v>495</v>
      </c>
      <c r="I75" s="84" t="s">
        <v>176</v>
      </c>
      <c r="J75" s="84"/>
      <c r="K75" s="94">
        <v>5.0100000000000007</v>
      </c>
      <c r="L75" s="97" t="s">
        <v>180</v>
      </c>
      <c r="M75" s="98">
        <v>4.7500000000000001E-2</v>
      </c>
      <c r="N75" s="98">
        <v>7.8000000000000005E-3</v>
      </c>
      <c r="O75" s="94">
        <v>16484.538954</v>
      </c>
      <c r="P75" s="96">
        <v>145.41</v>
      </c>
      <c r="Q75" s="84"/>
      <c r="R75" s="94">
        <v>23.9701680776</v>
      </c>
      <c r="S75" s="95">
        <v>8.7344560769353034E-6</v>
      </c>
      <c r="T75" s="95">
        <v>1.0214556696704487E-2</v>
      </c>
      <c r="U75" s="95">
        <v>8.3776156159111955E-4</v>
      </c>
    </row>
    <row r="76" spans="2:21">
      <c r="B76" s="87" t="s">
        <v>506</v>
      </c>
      <c r="C76" s="84" t="s">
        <v>507</v>
      </c>
      <c r="D76" s="97" t="s">
        <v>136</v>
      </c>
      <c r="E76" s="97" t="s">
        <v>351</v>
      </c>
      <c r="F76" s="84" t="s">
        <v>508</v>
      </c>
      <c r="G76" s="97" t="s">
        <v>393</v>
      </c>
      <c r="H76" s="84" t="s">
        <v>495</v>
      </c>
      <c r="I76" s="84" t="s">
        <v>176</v>
      </c>
      <c r="J76" s="84"/>
      <c r="K76" s="94">
        <v>0.25</v>
      </c>
      <c r="L76" s="97" t="s">
        <v>180</v>
      </c>
      <c r="M76" s="98">
        <v>4.9500000000000002E-2</v>
      </c>
      <c r="N76" s="98">
        <v>-6.0000000000000001E-3</v>
      </c>
      <c r="O76" s="94">
        <v>387.33667399999996</v>
      </c>
      <c r="P76" s="96">
        <v>126.07</v>
      </c>
      <c r="Q76" s="84"/>
      <c r="R76" s="94">
        <v>0.48831535450000002</v>
      </c>
      <c r="S76" s="95">
        <v>1.109087596017476E-6</v>
      </c>
      <c r="T76" s="95">
        <v>2.0808885687676054E-4</v>
      </c>
      <c r="U76" s="95">
        <v>1.7066706942165139E-5</v>
      </c>
    </row>
    <row r="77" spans="2:21">
      <c r="B77" s="87" t="s">
        <v>509</v>
      </c>
      <c r="C77" s="84" t="s">
        <v>510</v>
      </c>
      <c r="D77" s="97" t="s">
        <v>136</v>
      </c>
      <c r="E77" s="97" t="s">
        <v>351</v>
      </c>
      <c r="F77" s="84" t="s">
        <v>508</v>
      </c>
      <c r="G77" s="97" t="s">
        <v>393</v>
      </c>
      <c r="H77" s="84" t="s">
        <v>495</v>
      </c>
      <c r="I77" s="84" t="s">
        <v>176</v>
      </c>
      <c r="J77" s="84"/>
      <c r="K77" s="94">
        <v>1.4499999999999997</v>
      </c>
      <c r="L77" s="97" t="s">
        <v>180</v>
      </c>
      <c r="M77" s="98">
        <v>6.5000000000000002E-2</v>
      </c>
      <c r="N77" s="98">
        <v>-2.8999999999999998E-3</v>
      </c>
      <c r="O77" s="94">
        <v>8903.7857650600017</v>
      </c>
      <c r="P77" s="96">
        <v>123.12</v>
      </c>
      <c r="Q77" s="84"/>
      <c r="R77" s="94">
        <v>10.962341002850001</v>
      </c>
      <c r="S77" s="95">
        <v>1.3170929544712852E-5</v>
      </c>
      <c r="T77" s="95">
        <v>4.6714505021289423E-3</v>
      </c>
      <c r="U77" s="95">
        <v>3.8313573302909863E-4</v>
      </c>
    </row>
    <row r="78" spans="2:21">
      <c r="B78" s="87" t="s">
        <v>511</v>
      </c>
      <c r="C78" s="84" t="s">
        <v>512</v>
      </c>
      <c r="D78" s="97" t="s">
        <v>136</v>
      </c>
      <c r="E78" s="97" t="s">
        <v>351</v>
      </c>
      <c r="F78" s="84" t="s">
        <v>508</v>
      </c>
      <c r="G78" s="97" t="s">
        <v>393</v>
      </c>
      <c r="H78" s="84" t="s">
        <v>495</v>
      </c>
      <c r="I78" s="84" t="s">
        <v>176</v>
      </c>
      <c r="J78" s="84"/>
      <c r="K78" s="94">
        <v>6.7900000000000009</v>
      </c>
      <c r="L78" s="97" t="s">
        <v>180</v>
      </c>
      <c r="M78" s="98">
        <v>0.04</v>
      </c>
      <c r="N78" s="98">
        <v>2.3300000000000005E-2</v>
      </c>
      <c r="O78" s="94">
        <v>3929.4311040000002</v>
      </c>
      <c r="P78" s="96">
        <v>111.3</v>
      </c>
      <c r="Q78" s="84"/>
      <c r="R78" s="94">
        <v>4.3734568634299995</v>
      </c>
      <c r="S78" s="95">
        <v>1.3284974560492746E-6</v>
      </c>
      <c r="T78" s="95">
        <v>1.8636883541022695E-3</v>
      </c>
      <c r="U78" s="95">
        <v>1.5285308136334783E-4</v>
      </c>
    </row>
    <row r="79" spans="2:21">
      <c r="B79" s="87" t="s">
        <v>513</v>
      </c>
      <c r="C79" s="84" t="s">
        <v>514</v>
      </c>
      <c r="D79" s="97" t="s">
        <v>136</v>
      </c>
      <c r="E79" s="97" t="s">
        <v>351</v>
      </c>
      <c r="F79" s="84" t="s">
        <v>508</v>
      </c>
      <c r="G79" s="97" t="s">
        <v>393</v>
      </c>
      <c r="H79" s="84" t="s">
        <v>495</v>
      </c>
      <c r="I79" s="84" t="s">
        <v>176</v>
      </c>
      <c r="J79" s="84"/>
      <c r="K79" s="94">
        <v>7.13</v>
      </c>
      <c r="L79" s="97" t="s">
        <v>180</v>
      </c>
      <c r="M79" s="98">
        <v>2.7799999999999998E-2</v>
      </c>
      <c r="N79" s="98">
        <v>2.5499999999999998E-2</v>
      </c>
      <c r="O79" s="94">
        <v>6545.1038609999996</v>
      </c>
      <c r="P79" s="96">
        <v>102.1</v>
      </c>
      <c r="Q79" s="84"/>
      <c r="R79" s="94">
        <v>6.6825513028700003</v>
      </c>
      <c r="S79" s="95">
        <v>7.6065349627756377E-6</v>
      </c>
      <c r="T79" s="95">
        <v>2.8476771185259242E-3</v>
      </c>
      <c r="U79" s="95">
        <v>2.3355633539077282E-4</v>
      </c>
    </row>
    <row r="80" spans="2:21">
      <c r="B80" s="87" t="s">
        <v>515</v>
      </c>
      <c r="C80" s="84" t="s">
        <v>516</v>
      </c>
      <c r="D80" s="97" t="s">
        <v>136</v>
      </c>
      <c r="E80" s="97" t="s">
        <v>351</v>
      </c>
      <c r="F80" s="84" t="s">
        <v>508</v>
      </c>
      <c r="G80" s="97" t="s">
        <v>393</v>
      </c>
      <c r="H80" s="84" t="s">
        <v>495</v>
      </c>
      <c r="I80" s="84" t="s">
        <v>176</v>
      </c>
      <c r="J80" s="84"/>
      <c r="K80" s="94">
        <v>2.06</v>
      </c>
      <c r="L80" s="97" t="s">
        <v>180</v>
      </c>
      <c r="M80" s="98">
        <v>5.0999999999999997E-2</v>
      </c>
      <c r="N80" s="98">
        <v>7.8000000000000005E-3</v>
      </c>
      <c r="O80" s="94">
        <v>538.34705900000006</v>
      </c>
      <c r="P80" s="96">
        <v>127.81</v>
      </c>
      <c r="Q80" s="94">
        <v>3.2211685910000003E-2</v>
      </c>
      <c r="R80" s="94">
        <v>0.72027306129000002</v>
      </c>
      <c r="S80" s="95">
        <v>2.6019074443847608E-7</v>
      </c>
      <c r="T80" s="95">
        <v>3.0693443608061067E-4</v>
      </c>
      <c r="U80" s="95">
        <v>2.5173669314493322E-5</v>
      </c>
    </row>
    <row r="81" spans="2:21">
      <c r="B81" s="87" t="s">
        <v>517</v>
      </c>
      <c r="C81" s="84" t="s">
        <v>518</v>
      </c>
      <c r="D81" s="97" t="s">
        <v>136</v>
      </c>
      <c r="E81" s="97" t="s">
        <v>351</v>
      </c>
      <c r="F81" s="84" t="s">
        <v>508</v>
      </c>
      <c r="G81" s="97" t="s">
        <v>393</v>
      </c>
      <c r="H81" s="84" t="s">
        <v>495</v>
      </c>
      <c r="I81" s="84" t="s">
        <v>176</v>
      </c>
      <c r="J81" s="84"/>
      <c r="K81" s="94">
        <v>0.25</v>
      </c>
      <c r="L81" s="97" t="s">
        <v>180</v>
      </c>
      <c r="M81" s="98">
        <v>5.2999999999999999E-2</v>
      </c>
      <c r="N81" s="98">
        <v>-7.7999999999999988E-3</v>
      </c>
      <c r="O81" s="94">
        <v>547.3450325</v>
      </c>
      <c r="P81" s="96">
        <v>119.45</v>
      </c>
      <c r="Q81" s="84"/>
      <c r="R81" s="94">
        <v>0.65380366297000014</v>
      </c>
      <c r="S81" s="95">
        <v>1.1962952015452562E-6</v>
      </c>
      <c r="T81" s="95">
        <v>2.7860941826941083E-4</v>
      </c>
      <c r="U81" s="95">
        <v>2.2850552231863309E-5</v>
      </c>
    </row>
    <row r="82" spans="2:21">
      <c r="B82" s="87" t="s">
        <v>519</v>
      </c>
      <c r="C82" s="84" t="s">
        <v>520</v>
      </c>
      <c r="D82" s="97" t="s">
        <v>136</v>
      </c>
      <c r="E82" s="97" t="s">
        <v>351</v>
      </c>
      <c r="F82" s="84" t="s">
        <v>447</v>
      </c>
      <c r="G82" s="97" t="s">
        <v>448</v>
      </c>
      <c r="H82" s="84" t="s">
        <v>495</v>
      </c>
      <c r="I82" s="84" t="s">
        <v>355</v>
      </c>
      <c r="J82" s="84"/>
      <c r="K82" s="94">
        <v>4.7300000000000004</v>
      </c>
      <c r="L82" s="97" t="s">
        <v>180</v>
      </c>
      <c r="M82" s="98">
        <v>3.85E-2</v>
      </c>
      <c r="N82" s="98">
        <v>6.1999999999999998E-3</v>
      </c>
      <c r="O82" s="94">
        <v>4366.5370620000003</v>
      </c>
      <c r="P82" s="96">
        <v>120.06</v>
      </c>
      <c r="Q82" s="84"/>
      <c r="R82" s="94">
        <v>5.2424643697299995</v>
      </c>
      <c r="S82" s="95">
        <v>1.8228319492201276E-5</v>
      </c>
      <c r="T82" s="95">
        <v>2.2340039236146167E-3</v>
      </c>
      <c r="U82" s="95">
        <v>1.832250455129286E-4</v>
      </c>
    </row>
    <row r="83" spans="2:21">
      <c r="B83" s="87" t="s">
        <v>521</v>
      </c>
      <c r="C83" s="84" t="s">
        <v>522</v>
      </c>
      <c r="D83" s="97" t="s">
        <v>136</v>
      </c>
      <c r="E83" s="97" t="s">
        <v>351</v>
      </c>
      <c r="F83" s="84" t="s">
        <v>447</v>
      </c>
      <c r="G83" s="97" t="s">
        <v>448</v>
      </c>
      <c r="H83" s="84" t="s">
        <v>495</v>
      </c>
      <c r="I83" s="84" t="s">
        <v>355</v>
      </c>
      <c r="J83" s="84"/>
      <c r="K83" s="94">
        <v>2.08</v>
      </c>
      <c r="L83" s="97" t="s">
        <v>180</v>
      </c>
      <c r="M83" s="98">
        <v>3.9E-2</v>
      </c>
      <c r="N83" s="98">
        <v>1.1999999999999999E-3</v>
      </c>
      <c r="O83" s="94">
        <v>1800.4488529999999</v>
      </c>
      <c r="P83" s="96">
        <v>117.17</v>
      </c>
      <c r="Q83" s="84"/>
      <c r="R83" s="94">
        <v>2.1095859373500003</v>
      </c>
      <c r="S83" s="95">
        <v>9.046004310853755E-6</v>
      </c>
      <c r="T83" s="95">
        <v>8.9897096648934257E-4</v>
      </c>
      <c r="U83" s="95">
        <v>7.3730397027819042E-5</v>
      </c>
    </row>
    <row r="84" spans="2:21">
      <c r="B84" s="87" t="s">
        <v>523</v>
      </c>
      <c r="C84" s="84" t="s">
        <v>524</v>
      </c>
      <c r="D84" s="97" t="s">
        <v>136</v>
      </c>
      <c r="E84" s="97" t="s">
        <v>351</v>
      </c>
      <c r="F84" s="84" t="s">
        <v>447</v>
      </c>
      <c r="G84" s="97" t="s">
        <v>448</v>
      </c>
      <c r="H84" s="84" t="s">
        <v>495</v>
      </c>
      <c r="I84" s="84" t="s">
        <v>355</v>
      </c>
      <c r="J84" s="84"/>
      <c r="K84" s="94">
        <v>2.9899999999999998</v>
      </c>
      <c r="L84" s="97" t="s">
        <v>180</v>
      </c>
      <c r="M84" s="98">
        <v>3.9E-2</v>
      </c>
      <c r="N84" s="98">
        <v>3.4999999999999996E-3</v>
      </c>
      <c r="O84" s="94">
        <v>4270.9976770000003</v>
      </c>
      <c r="P84" s="96">
        <v>120.36</v>
      </c>
      <c r="Q84" s="84"/>
      <c r="R84" s="94">
        <v>5.1405728273299998</v>
      </c>
      <c r="S84" s="95">
        <v>1.070338300013157E-5</v>
      </c>
      <c r="T84" s="95">
        <v>2.1905842473991599E-3</v>
      </c>
      <c r="U84" s="95">
        <v>1.7966391830691119E-4</v>
      </c>
    </row>
    <row r="85" spans="2:21">
      <c r="B85" s="87" t="s">
        <v>525</v>
      </c>
      <c r="C85" s="84" t="s">
        <v>526</v>
      </c>
      <c r="D85" s="97" t="s">
        <v>136</v>
      </c>
      <c r="E85" s="97" t="s">
        <v>351</v>
      </c>
      <c r="F85" s="84" t="s">
        <v>447</v>
      </c>
      <c r="G85" s="97" t="s">
        <v>448</v>
      </c>
      <c r="H85" s="84" t="s">
        <v>495</v>
      </c>
      <c r="I85" s="84" t="s">
        <v>355</v>
      </c>
      <c r="J85" s="84"/>
      <c r="K85" s="94">
        <v>5.5600000000000005</v>
      </c>
      <c r="L85" s="97" t="s">
        <v>180</v>
      </c>
      <c r="M85" s="98">
        <v>3.85E-2</v>
      </c>
      <c r="N85" s="98">
        <v>8.4000000000000012E-3</v>
      </c>
      <c r="O85" s="94">
        <v>3044.0368870000002</v>
      </c>
      <c r="P85" s="96">
        <v>121.79</v>
      </c>
      <c r="Q85" s="84"/>
      <c r="R85" s="94">
        <v>3.7073325065299998</v>
      </c>
      <c r="S85" s="95">
        <v>1.2176147548E-5</v>
      </c>
      <c r="T85" s="95">
        <v>1.5798286419557652E-3</v>
      </c>
      <c r="U85" s="95">
        <v>1.2957191872636482E-4</v>
      </c>
    </row>
    <row r="86" spans="2:21">
      <c r="B86" s="87" t="s">
        <v>527</v>
      </c>
      <c r="C86" s="84" t="s">
        <v>528</v>
      </c>
      <c r="D86" s="97" t="s">
        <v>136</v>
      </c>
      <c r="E86" s="97" t="s">
        <v>351</v>
      </c>
      <c r="F86" s="84" t="s">
        <v>529</v>
      </c>
      <c r="G86" s="97" t="s">
        <v>448</v>
      </c>
      <c r="H86" s="84" t="s">
        <v>495</v>
      </c>
      <c r="I86" s="84" t="s">
        <v>176</v>
      </c>
      <c r="J86" s="84"/>
      <c r="K86" s="94">
        <v>3.17</v>
      </c>
      <c r="L86" s="97" t="s">
        <v>180</v>
      </c>
      <c r="M86" s="98">
        <v>3.7499999999999999E-2</v>
      </c>
      <c r="N86" s="98">
        <v>3.0000000000000005E-3</v>
      </c>
      <c r="O86" s="94">
        <v>12081.352378</v>
      </c>
      <c r="P86" s="96">
        <v>119.13</v>
      </c>
      <c r="Q86" s="84"/>
      <c r="R86" s="94">
        <v>14.39251463576</v>
      </c>
      <c r="S86" s="95">
        <v>1.5594852235339916E-5</v>
      </c>
      <c r="T86" s="95">
        <v>6.1331717107358415E-3</v>
      </c>
      <c r="U86" s="95">
        <v>5.0302090070636623E-4</v>
      </c>
    </row>
    <row r="87" spans="2:21">
      <c r="B87" s="87" t="s">
        <v>530</v>
      </c>
      <c r="C87" s="84" t="s">
        <v>531</v>
      </c>
      <c r="D87" s="97" t="s">
        <v>136</v>
      </c>
      <c r="E87" s="97" t="s">
        <v>351</v>
      </c>
      <c r="F87" s="84" t="s">
        <v>529</v>
      </c>
      <c r="G87" s="97" t="s">
        <v>448</v>
      </c>
      <c r="H87" s="84" t="s">
        <v>495</v>
      </c>
      <c r="I87" s="84" t="s">
        <v>176</v>
      </c>
      <c r="J87" s="84"/>
      <c r="K87" s="94">
        <v>6.7700000000000005</v>
      </c>
      <c r="L87" s="97" t="s">
        <v>180</v>
      </c>
      <c r="M87" s="98">
        <v>2.4799999999999999E-2</v>
      </c>
      <c r="N87" s="98">
        <v>1.0500000000000001E-2</v>
      </c>
      <c r="O87" s="94">
        <v>4909.3539290000008</v>
      </c>
      <c r="P87" s="96">
        <v>109.36</v>
      </c>
      <c r="Q87" s="84"/>
      <c r="R87" s="94">
        <v>5.36886962131</v>
      </c>
      <c r="S87" s="95">
        <v>1.1592712587754129E-5</v>
      </c>
      <c r="T87" s="95">
        <v>2.2878697790748338E-3</v>
      </c>
      <c r="U87" s="95">
        <v>1.8764293113701565E-4</v>
      </c>
    </row>
    <row r="88" spans="2:21">
      <c r="B88" s="87" t="s">
        <v>532</v>
      </c>
      <c r="C88" s="84" t="s">
        <v>533</v>
      </c>
      <c r="D88" s="97" t="s">
        <v>136</v>
      </c>
      <c r="E88" s="97" t="s">
        <v>351</v>
      </c>
      <c r="F88" s="84" t="s">
        <v>362</v>
      </c>
      <c r="G88" s="97" t="s">
        <v>359</v>
      </c>
      <c r="H88" s="84" t="s">
        <v>495</v>
      </c>
      <c r="I88" s="84" t="s">
        <v>176</v>
      </c>
      <c r="J88" s="84"/>
      <c r="K88" s="94">
        <v>4.62</v>
      </c>
      <c r="L88" s="97" t="s">
        <v>180</v>
      </c>
      <c r="M88" s="98">
        <v>1.06E-2</v>
      </c>
      <c r="N88" s="98">
        <v>9.8000000000000014E-3</v>
      </c>
      <c r="O88" s="94">
        <v>0.193521</v>
      </c>
      <c r="P88" s="96">
        <v>5018000</v>
      </c>
      <c r="Q88" s="84"/>
      <c r="R88" s="94">
        <v>9.71088383773</v>
      </c>
      <c r="S88" s="95">
        <v>1.4251491273289639E-5</v>
      </c>
      <c r="T88" s="95">
        <v>4.1381592825917276E-3</v>
      </c>
      <c r="U88" s="95">
        <v>3.3939708649473939E-4</v>
      </c>
    </row>
    <row r="89" spans="2:21">
      <c r="B89" s="87" t="s">
        <v>534</v>
      </c>
      <c r="C89" s="84" t="s">
        <v>535</v>
      </c>
      <c r="D89" s="97" t="s">
        <v>136</v>
      </c>
      <c r="E89" s="97" t="s">
        <v>351</v>
      </c>
      <c r="F89" s="84" t="s">
        <v>462</v>
      </c>
      <c r="G89" s="97" t="s">
        <v>393</v>
      </c>
      <c r="H89" s="84" t="s">
        <v>495</v>
      </c>
      <c r="I89" s="84" t="s">
        <v>355</v>
      </c>
      <c r="J89" s="84"/>
      <c r="K89" s="94">
        <v>2.9200000000000004</v>
      </c>
      <c r="L89" s="97" t="s">
        <v>180</v>
      </c>
      <c r="M89" s="98">
        <v>4.9000000000000002E-2</v>
      </c>
      <c r="N89" s="98">
        <v>6.4000000000000003E-3</v>
      </c>
      <c r="O89" s="94">
        <v>5917.15427482</v>
      </c>
      <c r="P89" s="96">
        <v>114.65</v>
      </c>
      <c r="Q89" s="94">
        <v>0.14764666623</v>
      </c>
      <c r="R89" s="94">
        <v>6.9316639736299992</v>
      </c>
      <c r="S89" s="95">
        <v>7.4148322299102958E-6</v>
      </c>
      <c r="T89" s="95">
        <v>2.9538330491438399E-3</v>
      </c>
      <c r="U89" s="95">
        <v>2.4226286675060326E-4</v>
      </c>
    </row>
    <row r="90" spans="2:21">
      <c r="B90" s="87" t="s">
        <v>536</v>
      </c>
      <c r="C90" s="84" t="s">
        <v>537</v>
      </c>
      <c r="D90" s="97" t="s">
        <v>136</v>
      </c>
      <c r="E90" s="97" t="s">
        <v>351</v>
      </c>
      <c r="F90" s="84" t="s">
        <v>462</v>
      </c>
      <c r="G90" s="97" t="s">
        <v>393</v>
      </c>
      <c r="H90" s="84" t="s">
        <v>495</v>
      </c>
      <c r="I90" s="84" t="s">
        <v>355</v>
      </c>
      <c r="J90" s="84"/>
      <c r="K90" s="94">
        <v>6.24</v>
      </c>
      <c r="L90" s="97" t="s">
        <v>180</v>
      </c>
      <c r="M90" s="98">
        <v>2.3E-2</v>
      </c>
      <c r="N90" s="98">
        <v>1.8700000000000001E-2</v>
      </c>
      <c r="O90" s="94">
        <v>1117.9959044500001</v>
      </c>
      <c r="P90" s="96">
        <v>103.67</v>
      </c>
      <c r="Q90" s="84"/>
      <c r="R90" s="94">
        <v>1.1590263674299999</v>
      </c>
      <c r="S90" s="95">
        <v>7.8435207586293426E-7</v>
      </c>
      <c r="T90" s="95">
        <v>4.9390310926324338E-4</v>
      </c>
      <c r="U90" s="95">
        <v>4.0508174008626267E-5</v>
      </c>
    </row>
    <row r="91" spans="2:21">
      <c r="B91" s="87" t="s">
        <v>538</v>
      </c>
      <c r="C91" s="84" t="s">
        <v>539</v>
      </c>
      <c r="D91" s="97" t="s">
        <v>136</v>
      </c>
      <c r="E91" s="97" t="s">
        <v>351</v>
      </c>
      <c r="F91" s="84" t="s">
        <v>462</v>
      </c>
      <c r="G91" s="97" t="s">
        <v>393</v>
      </c>
      <c r="H91" s="84" t="s">
        <v>495</v>
      </c>
      <c r="I91" s="84" t="s">
        <v>355</v>
      </c>
      <c r="J91" s="84"/>
      <c r="K91" s="94">
        <v>0.17</v>
      </c>
      <c r="L91" s="97" t="s">
        <v>180</v>
      </c>
      <c r="M91" s="98">
        <v>5.5E-2</v>
      </c>
      <c r="N91" s="98">
        <v>-6.1999999999999998E-3</v>
      </c>
      <c r="O91" s="94">
        <v>27.494690600000002</v>
      </c>
      <c r="P91" s="96">
        <v>122.46</v>
      </c>
      <c r="Q91" s="84"/>
      <c r="R91" s="94">
        <v>3.3670000929999999E-2</v>
      </c>
      <c r="S91" s="95">
        <v>1.8379012729422729E-6</v>
      </c>
      <c r="T91" s="95">
        <v>1.4348006754236034E-5</v>
      </c>
      <c r="U91" s="95">
        <v>1.1767724142181108E-6</v>
      </c>
    </row>
    <row r="92" spans="2:21">
      <c r="B92" s="87" t="s">
        <v>540</v>
      </c>
      <c r="C92" s="84" t="s">
        <v>541</v>
      </c>
      <c r="D92" s="97" t="s">
        <v>136</v>
      </c>
      <c r="E92" s="97" t="s">
        <v>351</v>
      </c>
      <c r="F92" s="84" t="s">
        <v>462</v>
      </c>
      <c r="G92" s="97" t="s">
        <v>393</v>
      </c>
      <c r="H92" s="84" t="s">
        <v>495</v>
      </c>
      <c r="I92" s="84" t="s">
        <v>355</v>
      </c>
      <c r="J92" s="84"/>
      <c r="K92" s="94">
        <v>2.54</v>
      </c>
      <c r="L92" s="97" t="s">
        <v>180</v>
      </c>
      <c r="M92" s="98">
        <v>5.8499999999999996E-2</v>
      </c>
      <c r="N92" s="98">
        <v>5.4999999999999997E-3</v>
      </c>
      <c r="O92" s="94">
        <v>3054.6722991600004</v>
      </c>
      <c r="P92" s="96">
        <v>124.1</v>
      </c>
      <c r="Q92" s="84"/>
      <c r="R92" s="94">
        <v>3.79084826865</v>
      </c>
      <c r="S92" s="95">
        <v>2.3581289922166961E-6</v>
      </c>
      <c r="T92" s="95">
        <v>1.6154177327156428E-3</v>
      </c>
      <c r="U92" s="95">
        <v>1.3249080920158462E-4</v>
      </c>
    </row>
    <row r="93" spans="2:21">
      <c r="B93" s="87" t="s">
        <v>542</v>
      </c>
      <c r="C93" s="84" t="s">
        <v>543</v>
      </c>
      <c r="D93" s="97" t="s">
        <v>136</v>
      </c>
      <c r="E93" s="97" t="s">
        <v>351</v>
      </c>
      <c r="F93" s="84" t="s">
        <v>462</v>
      </c>
      <c r="G93" s="97" t="s">
        <v>393</v>
      </c>
      <c r="H93" s="84" t="s">
        <v>495</v>
      </c>
      <c r="I93" s="84" t="s">
        <v>355</v>
      </c>
      <c r="J93" s="84"/>
      <c r="K93" s="94">
        <v>7.7299999999999995</v>
      </c>
      <c r="L93" s="97" t="s">
        <v>180</v>
      </c>
      <c r="M93" s="98">
        <v>2.2499999999999999E-2</v>
      </c>
      <c r="N93" s="98">
        <v>2.3199999999999995E-2</v>
      </c>
      <c r="O93" s="94">
        <v>3711.788</v>
      </c>
      <c r="P93" s="96">
        <v>99.77</v>
      </c>
      <c r="Q93" s="84"/>
      <c r="R93" s="94">
        <v>3.7032510658100004</v>
      </c>
      <c r="S93" s="95">
        <v>1.9740088176011659E-5</v>
      </c>
      <c r="T93" s="95">
        <v>1.5780893922557335E-3</v>
      </c>
      <c r="U93" s="95">
        <v>1.2942927166022583E-4</v>
      </c>
    </row>
    <row r="94" spans="2:21">
      <c r="B94" s="87" t="s">
        <v>544</v>
      </c>
      <c r="C94" s="84" t="s">
        <v>545</v>
      </c>
      <c r="D94" s="97" t="s">
        <v>136</v>
      </c>
      <c r="E94" s="97" t="s">
        <v>351</v>
      </c>
      <c r="F94" s="84" t="s">
        <v>546</v>
      </c>
      <c r="G94" s="97" t="s">
        <v>448</v>
      </c>
      <c r="H94" s="84" t="s">
        <v>495</v>
      </c>
      <c r="I94" s="84" t="s">
        <v>176</v>
      </c>
      <c r="J94" s="84"/>
      <c r="K94" s="94">
        <v>2.1800000000000002</v>
      </c>
      <c r="L94" s="97" t="s">
        <v>180</v>
      </c>
      <c r="M94" s="98">
        <v>4.0500000000000001E-2</v>
      </c>
      <c r="N94" s="98">
        <v>-1E-4</v>
      </c>
      <c r="O94" s="94">
        <v>450.96348476999998</v>
      </c>
      <c r="P94" s="96">
        <v>133.55000000000001</v>
      </c>
      <c r="Q94" s="84"/>
      <c r="R94" s="94">
        <v>0.60226177179000007</v>
      </c>
      <c r="S94" s="95">
        <v>2.480296189879572E-6</v>
      </c>
      <c r="T94" s="95">
        <v>2.566455518497392E-4</v>
      </c>
      <c r="U94" s="95">
        <v>2.1049154131419126E-5</v>
      </c>
    </row>
    <row r="95" spans="2:21">
      <c r="B95" s="87" t="s">
        <v>547</v>
      </c>
      <c r="C95" s="84" t="s">
        <v>548</v>
      </c>
      <c r="D95" s="97" t="s">
        <v>136</v>
      </c>
      <c r="E95" s="97" t="s">
        <v>351</v>
      </c>
      <c r="F95" s="84" t="s">
        <v>546</v>
      </c>
      <c r="G95" s="97" t="s">
        <v>448</v>
      </c>
      <c r="H95" s="84" t="s">
        <v>495</v>
      </c>
      <c r="I95" s="84" t="s">
        <v>176</v>
      </c>
      <c r="J95" s="84"/>
      <c r="K95" s="94">
        <v>0.77999999999999992</v>
      </c>
      <c r="L95" s="97" t="s">
        <v>180</v>
      </c>
      <c r="M95" s="98">
        <v>4.2800000000000005E-2</v>
      </c>
      <c r="N95" s="98">
        <v>-5.1999999999999998E-3</v>
      </c>
      <c r="O95" s="94">
        <v>303.69045713999998</v>
      </c>
      <c r="P95" s="96">
        <v>127.22</v>
      </c>
      <c r="Q95" s="84"/>
      <c r="R95" s="94">
        <v>0.38635500045000004</v>
      </c>
      <c r="S95" s="95">
        <v>2.1228771296658513E-6</v>
      </c>
      <c r="T95" s="95">
        <v>1.6463985752522719E-4</v>
      </c>
      <c r="U95" s="95">
        <v>1.3503174756959706E-5</v>
      </c>
    </row>
    <row r="96" spans="2:21">
      <c r="B96" s="87" t="s">
        <v>549</v>
      </c>
      <c r="C96" s="84" t="s">
        <v>550</v>
      </c>
      <c r="D96" s="97" t="s">
        <v>136</v>
      </c>
      <c r="E96" s="97" t="s">
        <v>351</v>
      </c>
      <c r="F96" s="84" t="s">
        <v>551</v>
      </c>
      <c r="G96" s="97" t="s">
        <v>393</v>
      </c>
      <c r="H96" s="84" t="s">
        <v>495</v>
      </c>
      <c r="I96" s="84" t="s">
        <v>176</v>
      </c>
      <c r="J96" s="84"/>
      <c r="K96" s="94">
        <v>6.32</v>
      </c>
      <c r="L96" s="97" t="s">
        <v>180</v>
      </c>
      <c r="M96" s="98">
        <v>1.9599999999999999E-2</v>
      </c>
      <c r="N96" s="98">
        <v>1.46E-2</v>
      </c>
      <c r="O96" s="94">
        <v>4039.136176</v>
      </c>
      <c r="P96" s="96">
        <v>103.5</v>
      </c>
      <c r="Q96" s="84"/>
      <c r="R96" s="94">
        <v>4.1805060325200003</v>
      </c>
      <c r="S96" s="95">
        <v>5.3303915455634793E-6</v>
      </c>
      <c r="T96" s="95">
        <v>1.7814650173435993E-3</v>
      </c>
      <c r="U96" s="95">
        <v>1.4610941611702347E-4</v>
      </c>
    </row>
    <row r="97" spans="2:21">
      <c r="B97" s="87" t="s">
        <v>552</v>
      </c>
      <c r="C97" s="84" t="s">
        <v>553</v>
      </c>
      <c r="D97" s="97" t="s">
        <v>136</v>
      </c>
      <c r="E97" s="97" t="s">
        <v>351</v>
      </c>
      <c r="F97" s="84" t="s">
        <v>551</v>
      </c>
      <c r="G97" s="97" t="s">
        <v>393</v>
      </c>
      <c r="H97" s="84" t="s">
        <v>495</v>
      </c>
      <c r="I97" s="84" t="s">
        <v>176</v>
      </c>
      <c r="J97" s="84"/>
      <c r="K97" s="94">
        <v>4.47</v>
      </c>
      <c r="L97" s="97" t="s">
        <v>180</v>
      </c>
      <c r="M97" s="98">
        <v>2.75E-2</v>
      </c>
      <c r="N97" s="98">
        <v>7.5999999999999991E-3</v>
      </c>
      <c r="O97" s="94">
        <v>1914.81897837</v>
      </c>
      <c r="P97" s="96">
        <v>108.23</v>
      </c>
      <c r="Q97" s="84"/>
      <c r="R97" s="94">
        <v>2.0724086431400002</v>
      </c>
      <c r="S97" s="95">
        <v>4.0206036010334205E-6</v>
      </c>
      <c r="T97" s="95">
        <v>8.8312837505198909E-4</v>
      </c>
      <c r="U97" s="95">
        <v>7.243104410078605E-5</v>
      </c>
    </row>
    <row r="98" spans="2:21">
      <c r="B98" s="87" t="s">
        <v>554</v>
      </c>
      <c r="C98" s="84" t="s">
        <v>555</v>
      </c>
      <c r="D98" s="97" t="s">
        <v>136</v>
      </c>
      <c r="E98" s="97" t="s">
        <v>351</v>
      </c>
      <c r="F98" s="84" t="s">
        <v>556</v>
      </c>
      <c r="G98" s="97" t="s">
        <v>557</v>
      </c>
      <c r="H98" s="84" t="s">
        <v>495</v>
      </c>
      <c r="I98" s="84" t="s">
        <v>355</v>
      </c>
      <c r="J98" s="84"/>
      <c r="K98" s="94">
        <v>5.4</v>
      </c>
      <c r="L98" s="97" t="s">
        <v>180</v>
      </c>
      <c r="M98" s="98">
        <v>1.9400000000000001E-2</v>
      </c>
      <c r="N98" s="98">
        <v>7.5999999999999991E-3</v>
      </c>
      <c r="O98" s="94">
        <v>9645.9576275700001</v>
      </c>
      <c r="P98" s="96">
        <v>106.71</v>
      </c>
      <c r="Q98" s="84"/>
      <c r="R98" s="94">
        <v>10.293200956250001</v>
      </c>
      <c r="S98" s="95">
        <v>1.4561890390176833E-5</v>
      </c>
      <c r="T98" s="95">
        <v>4.3863056953881655E-3</v>
      </c>
      <c r="U98" s="95">
        <v>3.597491715102985E-4</v>
      </c>
    </row>
    <row r="99" spans="2:21">
      <c r="B99" s="87" t="s">
        <v>558</v>
      </c>
      <c r="C99" s="84" t="s">
        <v>559</v>
      </c>
      <c r="D99" s="97" t="s">
        <v>136</v>
      </c>
      <c r="E99" s="97" t="s">
        <v>351</v>
      </c>
      <c r="F99" s="84" t="s">
        <v>481</v>
      </c>
      <c r="G99" s="97" t="s">
        <v>448</v>
      </c>
      <c r="H99" s="84" t="s">
        <v>495</v>
      </c>
      <c r="I99" s="84" t="s">
        <v>176</v>
      </c>
      <c r="J99" s="84"/>
      <c r="K99" s="94">
        <v>1.4800000000000002</v>
      </c>
      <c r="L99" s="97" t="s">
        <v>180</v>
      </c>
      <c r="M99" s="98">
        <v>3.6000000000000004E-2</v>
      </c>
      <c r="N99" s="98">
        <v>-1.7000000000000001E-3</v>
      </c>
      <c r="O99" s="94">
        <v>7388.8157630000005</v>
      </c>
      <c r="P99" s="96">
        <v>111.3</v>
      </c>
      <c r="Q99" s="94">
        <v>0.14008680225</v>
      </c>
      <c r="R99" s="94">
        <v>8.3638387592699992</v>
      </c>
      <c r="S99" s="95">
        <v>1.7859805282418689E-5</v>
      </c>
      <c r="T99" s="95">
        <v>3.5641345914672385E-3</v>
      </c>
      <c r="U99" s="95">
        <v>2.9231762569117238E-4</v>
      </c>
    </row>
    <row r="100" spans="2:21">
      <c r="B100" s="87" t="s">
        <v>560</v>
      </c>
      <c r="C100" s="84" t="s">
        <v>561</v>
      </c>
      <c r="D100" s="97" t="s">
        <v>136</v>
      </c>
      <c r="E100" s="97" t="s">
        <v>351</v>
      </c>
      <c r="F100" s="84" t="s">
        <v>481</v>
      </c>
      <c r="G100" s="97" t="s">
        <v>448</v>
      </c>
      <c r="H100" s="84" t="s">
        <v>495</v>
      </c>
      <c r="I100" s="84" t="s">
        <v>176</v>
      </c>
      <c r="J100" s="84"/>
      <c r="K100" s="94">
        <v>7.83</v>
      </c>
      <c r="L100" s="97" t="s">
        <v>180</v>
      </c>
      <c r="M100" s="98">
        <v>2.2499999999999999E-2</v>
      </c>
      <c r="N100" s="98">
        <v>1.2100000000000001E-2</v>
      </c>
      <c r="O100" s="94">
        <v>2517.6088140000002</v>
      </c>
      <c r="P100" s="96">
        <v>109.54</v>
      </c>
      <c r="Q100" s="84"/>
      <c r="R100" s="94">
        <v>2.7577886809000001</v>
      </c>
      <c r="S100" s="95">
        <v>6.1537754163619093E-6</v>
      </c>
      <c r="T100" s="95">
        <v>1.1751936301567809E-3</v>
      </c>
      <c r="U100" s="95">
        <v>9.638519614754499E-5</v>
      </c>
    </row>
    <row r="101" spans="2:21">
      <c r="B101" s="87" t="s">
        <v>562</v>
      </c>
      <c r="C101" s="84" t="s">
        <v>563</v>
      </c>
      <c r="D101" s="97" t="s">
        <v>136</v>
      </c>
      <c r="E101" s="97" t="s">
        <v>351</v>
      </c>
      <c r="F101" s="84" t="s">
        <v>564</v>
      </c>
      <c r="G101" s="97" t="s">
        <v>359</v>
      </c>
      <c r="H101" s="84" t="s">
        <v>565</v>
      </c>
      <c r="I101" s="84" t="s">
        <v>176</v>
      </c>
      <c r="J101" s="84"/>
      <c r="K101" s="94">
        <v>2.1699999999999995</v>
      </c>
      <c r="L101" s="97" t="s">
        <v>180</v>
      </c>
      <c r="M101" s="98">
        <v>4.1500000000000002E-2</v>
      </c>
      <c r="N101" s="98">
        <v>8.9999999999999987E-4</v>
      </c>
      <c r="O101" s="94">
        <v>721.6137050000001</v>
      </c>
      <c r="P101" s="96">
        <v>114.97</v>
      </c>
      <c r="Q101" s="84"/>
      <c r="R101" s="94">
        <v>0.8296392506600001</v>
      </c>
      <c r="S101" s="95">
        <v>2.398224314129514E-6</v>
      </c>
      <c r="T101" s="95">
        <v>3.5353933006407567E-4</v>
      </c>
      <c r="U101" s="95">
        <v>2.8996036737836607E-5</v>
      </c>
    </row>
    <row r="102" spans="2:21">
      <c r="B102" s="87" t="s">
        <v>566</v>
      </c>
      <c r="C102" s="84" t="s">
        <v>567</v>
      </c>
      <c r="D102" s="97" t="s">
        <v>136</v>
      </c>
      <c r="E102" s="97" t="s">
        <v>351</v>
      </c>
      <c r="F102" s="84" t="s">
        <v>568</v>
      </c>
      <c r="G102" s="97" t="s">
        <v>393</v>
      </c>
      <c r="H102" s="84" t="s">
        <v>565</v>
      </c>
      <c r="I102" s="84" t="s">
        <v>176</v>
      </c>
      <c r="J102" s="84"/>
      <c r="K102" s="94">
        <v>3.2700000000000009</v>
      </c>
      <c r="L102" s="97" t="s">
        <v>180</v>
      </c>
      <c r="M102" s="98">
        <v>2.8500000000000001E-2</v>
      </c>
      <c r="N102" s="98">
        <v>6.4000000000000003E-3</v>
      </c>
      <c r="O102" s="94">
        <v>4104.62308502</v>
      </c>
      <c r="P102" s="96">
        <v>107.66</v>
      </c>
      <c r="Q102" s="84"/>
      <c r="R102" s="94">
        <v>4.4190372134499993</v>
      </c>
      <c r="S102" s="95">
        <v>8.389458877774646E-6</v>
      </c>
      <c r="T102" s="95">
        <v>1.8831117919366502E-3</v>
      </c>
      <c r="U102" s="95">
        <v>1.544461225588457E-4</v>
      </c>
    </row>
    <row r="103" spans="2:21">
      <c r="B103" s="87" t="s">
        <v>569</v>
      </c>
      <c r="C103" s="84" t="s">
        <v>570</v>
      </c>
      <c r="D103" s="97" t="s">
        <v>136</v>
      </c>
      <c r="E103" s="97" t="s">
        <v>351</v>
      </c>
      <c r="F103" s="84" t="s">
        <v>568</v>
      </c>
      <c r="G103" s="97" t="s">
        <v>393</v>
      </c>
      <c r="H103" s="84" t="s">
        <v>565</v>
      </c>
      <c r="I103" s="84" t="s">
        <v>176</v>
      </c>
      <c r="J103" s="84"/>
      <c r="K103" s="94">
        <v>0.98999999999999988</v>
      </c>
      <c r="L103" s="97" t="s">
        <v>180</v>
      </c>
      <c r="M103" s="98">
        <v>4.8499999999999995E-2</v>
      </c>
      <c r="N103" s="98">
        <v>1E-4</v>
      </c>
      <c r="O103" s="94">
        <v>81.517019000000005</v>
      </c>
      <c r="P103" s="96">
        <v>125.7</v>
      </c>
      <c r="Q103" s="84"/>
      <c r="R103" s="94">
        <v>0.10246689464</v>
      </c>
      <c r="S103" s="95">
        <v>6.5092468742354979E-7</v>
      </c>
      <c r="T103" s="95">
        <v>4.3664854641282963E-5</v>
      </c>
      <c r="U103" s="95">
        <v>3.5812358673120358E-6</v>
      </c>
    </row>
    <row r="104" spans="2:21">
      <c r="B104" s="87" t="s">
        <v>571</v>
      </c>
      <c r="C104" s="84" t="s">
        <v>572</v>
      </c>
      <c r="D104" s="97" t="s">
        <v>136</v>
      </c>
      <c r="E104" s="97" t="s">
        <v>351</v>
      </c>
      <c r="F104" s="84" t="s">
        <v>568</v>
      </c>
      <c r="G104" s="97" t="s">
        <v>393</v>
      </c>
      <c r="H104" s="84" t="s">
        <v>565</v>
      </c>
      <c r="I104" s="84" t="s">
        <v>176</v>
      </c>
      <c r="J104" s="84"/>
      <c r="K104" s="94">
        <v>1.6800000000000004</v>
      </c>
      <c r="L104" s="97" t="s">
        <v>180</v>
      </c>
      <c r="M104" s="98">
        <v>3.7699999999999997E-2</v>
      </c>
      <c r="N104" s="98">
        <v>3.0000000000000003E-4</v>
      </c>
      <c r="O104" s="94">
        <v>927.50023757000008</v>
      </c>
      <c r="P104" s="96">
        <v>115.58</v>
      </c>
      <c r="Q104" s="84"/>
      <c r="R104" s="94">
        <v>1.0720047527699998</v>
      </c>
      <c r="S104" s="95">
        <v>2.5571110975712153E-6</v>
      </c>
      <c r="T104" s="95">
        <v>4.568200477717388E-4</v>
      </c>
      <c r="U104" s="95">
        <v>3.7466753374706298E-5</v>
      </c>
    </row>
    <row r="105" spans="2:21">
      <c r="B105" s="87" t="s">
        <v>573</v>
      </c>
      <c r="C105" s="84" t="s">
        <v>574</v>
      </c>
      <c r="D105" s="97" t="s">
        <v>136</v>
      </c>
      <c r="E105" s="97" t="s">
        <v>351</v>
      </c>
      <c r="F105" s="84" t="s">
        <v>568</v>
      </c>
      <c r="G105" s="97" t="s">
        <v>393</v>
      </c>
      <c r="H105" s="84" t="s">
        <v>565</v>
      </c>
      <c r="I105" s="84" t="s">
        <v>176</v>
      </c>
      <c r="J105" s="84"/>
      <c r="K105" s="94">
        <v>5.1200000000000019</v>
      </c>
      <c r="L105" s="97" t="s">
        <v>180</v>
      </c>
      <c r="M105" s="98">
        <v>2.5000000000000001E-2</v>
      </c>
      <c r="N105" s="98">
        <v>1.1900000000000001E-2</v>
      </c>
      <c r="O105" s="94">
        <v>5252.4680023399997</v>
      </c>
      <c r="P105" s="96">
        <v>106.79</v>
      </c>
      <c r="Q105" s="84"/>
      <c r="R105" s="94">
        <v>5.609110403399999</v>
      </c>
      <c r="S105" s="95">
        <v>1.0863928233815928E-5</v>
      </c>
      <c r="T105" s="95">
        <v>2.3902450766353097E-3</v>
      </c>
      <c r="U105" s="95">
        <v>1.9603938843802516E-4</v>
      </c>
    </row>
    <row r="106" spans="2:21">
      <c r="B106" s="87" t="s">
        <v>575</v>
      </c>
      <c r="C106" s="84" t="s">
        <v>576</v>
      </c>
      <c r="D106" s="97" t="s">
        <v>136</v>
      </c>
      <c r="E106" s="97" t="s">
        <v>351</v>
      </c>
      <c r="F106" s="84" t="s">
        <v>568</v>
      </c>
      <c r="G106" s="97" t="s">
        <v>393</v>
      </c>
      <c r="H106" s="84" t="s">
        <v>565</v>
      </c>
      <c r="I106" s="84" t="s">
        <v>176</v>
      </c>
      <c r="J106" s="84"/>
      <c r="K106" s="94">
        <v>5.8500000000000005</v>
      </c>
      <c r="L106" s="97" t="s">
        <v>180</v>
      </c>
      <c r="M106" s="98">
        <v>1.34E-2</v>
      </c>
      <c r="N106" s="98">
        <v>1.2100000000000001E-2</v>
      </c>
      <c r="O106" s="94">
        <v>2506.4942704499999</v>
      </c>
      <c r="P106" s="96">
        <v>101.21</v>
      </c>
      <c r="Q106" s="84"/>
      <c r="R106" s="94">
        <v>2.5368227385000002</v>
      </c>
      <c r="S106" s="95">
        <v>6.9358053167711142E-6</v>
      </c>
      <c r="T106" s="95">
        <v>1.0810320398258913E-3</v>
      </c>
      <c r="U106" s="95">
        <v>8.8662397860766697E-5</v>
      </c>
    </row>
    <row r="107" spans="2:21">
      <c r="B107" s="87" t="s">
        <v>577</v>
      </c>
      <c r="C107" s="84" t="s">
        <v>578</v>
      </c>
      <c r="D107" s="97" t="s">
        <v>136</v>
      </c>
      <c r="E107" s="97" t="s">
        <v>351</v>
      </c>
      <c r="F107" s="84" t="s">
        <v>568</v>
      </c>
      <c r="G107" s="97" t="s">
        <v>393</v>
      </c>
      <c r="H107" s="84" t="s">
        <v>565</v>
      </c>
      <c r="I107" s="84" t="s">
        <v>176</v>
      </c>
      <c r="J107" s="84"/>
      <c r="K107" s="94">
        <v>6.1199999999999992</v>
      </c>
      <c r="L107" s="97" t="s">
        <v>180</v>
      </c>
      <c r="M107" s="98">
        <v>1.95E-2</v>
      </c>
      <c r="N107" s="98">
        <v>1.6799999999999999E-2</v>
      </c>
      <c r="O107" s="94">
        <v>1253.59942</v>
      </c>
      <c r="P107" s="96">
        <v>101.94</v>
      </c>
      <c r="Q107" s="84"/>
      <c r="R107" s="94">
        <v>1.27791929192</v>
      </c>
      <c r="S107" s="95">
        <v>1.9246260748878863E-6</v>
      </c>
      <c r="T107" s="95">
        <v>5.4456769009173563E-4</v>
      </c>
      <c r="U107" s="95">
        <v>4.4663502488611222E-5</v>
      </c>
    </row>
    <row r="108" spans="2:21">
      <c r="B108" s="87" t="s">
        <v>579</v>
      </c>
      <c r="C108" s="84" t="s">
        <v>580</v>
      </c>
      <c r="D108" s="97" t="s">
        <v>136</v>
      </c>
      <c r="E108" s="97" t="s">
        <v>351</v>
      </c>
      <c r="F108" s="84" t="s">
        <v>386</v>
      </c>
      <c r="G108" s="97" t="s">
        <v>359</v>
      </c>
      <c r="H108" s="84" t="s">
        <v>565</v>
      </c>
      <c r="I108" s="84" t="s">
        <v>176</v>
      </c>
      <c r="J108" s="84"/>
      <c r="K108" s="94">
        <v>3.0900000000000003</v>
      </c>
      <c r="L108" s="97" t="s">
        <v>180</v>
      </c>
      <c r="M108" s="98">
        <v>2.7999999999999997E-2</v>
      </c>
      <c r="N108" s="98">
        <v>8.199999999999999E-3</v>
      </c>
      <c r="O108" s="94">
        <v>0.25727499999999998</v>
      </c>
      <c r="P108" s="96">
        <v>5427449</v>
      </c>
      <c r="Q108" s="84"/>
      <c r="R108" s="94">
        <v>13.96346995691</v>
      </c>
      <c r="S108" s="95">
        <v>1.4545994233052519E-5</v>
      </c>
      <c r="T108" s="95">
        <v>5.9503402352390922E-3</v>
      </c>
      <c r="U108" s="95">
        <v>4.8802571423199072E-4</v>
      </c>
    </row>
    <row r="109" spans="2:21">
      <c r="B109" s="87" t="s">
        <v>581</v>
      </c>
      <c r="C109" s="84" t="s">
        <v>582</v>
      </c>
      <c r="D109" s="97" t="s">
        <v>136</v>
      </c>
      <c r="E109" s="97" t="s">
        <v>351</v>
      </c>
      <c r="F109" s="84" t="s">
        <v>386</v>
      </c>
      <c r="G109" s="97" t="s">
        <v>359</v>
      </c>
      <c r="H109" s="84" t="s">
        <v>565</v>
      </c>
      <c r="I109" s="84" t="s">
        <v>176</v>
      </c>
      <c r="J109" s="84"/>
      <c r="K109" s="94">
        <v>4.3699999999999992</v>
      </c>
      <c r="L109" s="97" t="s">
        <v>180</v>
      </c>
      <c r="M109" s="98">
        <v>1.49E-2</v>
      </c>
      <c r="N109" s="98">
        <v>1.0499999999999999E-2</v>
      </c>
      <c r="O109" s="94">
        <v>1.8322999999999999E-2</v>
      </c>
      <c r="P109" s="96">
        <v>5124250</v>
      </c>
      <c r="Q109" s="84"/>
      <c r="R109" s="94">
        <v>0.93891630993000008</v>
      </c>
      <c r="S109" s="95">
        <v>3.0295965608465603E-6</v>
      </c>
      <c r="T109" s="95">
        <v>4.0010624248408702E-4</v>
      </c>
      <c r="U109" s="95">
        <v>3.2815289048615009E-5</v>
      </c>
    </row>
    <row r="110" spans="2:21">
      <c r="B110" s="87" t="s">
        <v>583</v>
      </c>
      <c r="C110" s="84" t="s">
        <v>584</v>
      </c>
      <c r="D110" s="97" t="s">
        <v>136</v>
      </c>
      <c r="E110" s="97" t="s">
        <v>351</v>
      </c>
      <c r="F110" s="84" t="s">
        <v>435</v>
      </c>
      <c r="G110" s="97" t="s">
        <v>359</v>
      </c>
      <c r="H110" s="84" t="s">
        <v>565</v>
      </c>
      <c r="I110" s="84" t="s">
        <v>355</v>
      </c>
      <c r="J110" s="84"/>
      <c r="K110" s="94">
        <v>1.9300000000000002</v>
      </c>
      <c r="L110" s="97" t="s">
        <v>180</v>
      </c>
      <c r="M110" s="98">
        <v>6.4000000000000001E-2</v>
      </c>
      <c r="N110" s="98">
        <v>2.2000000000000001E-3</v>
      </c>
      <c r="O110" s="94">
        <v>29424.290498999999</v>
      </c>
      <c r="P110" s="96">
        <v>127.5</v>
      </c>
      <c r="Q110" s="84"/>
      <c r="R110" s="94">
        <v>37.515971308650002</v>
      </c>
      <c r="S110" s="95">
        <v>2.3502195520617132E-5</v>
      </c>
      <c r="T110" s="95">
        <v>1.5986914014268057E-2</v>
      </c>
      <c r="U110" s="95">
        <v>1.3111897507933168E-3</v>
      </c>
    </row>
    <row r="111" spans="2:21">
      <c r="B111" s="87" t="s">
        <v>585</v>
      </c>
      <c r="C111" s="84" t="s">
        <v>586</v>
      </c>
      <c r="D111" s="97" t="s">
        <v>136</v>
      </c>
      <c r="E111" s="97" t="s">
        <v>351</v>
      </c>
      <c r="F111" s="84" t="s">
        <v>587</v>
      </c>
      <c r="G111" s="97" t="s">
        <v>359</v>
      </c>
      <c r="H111" s="84" t="s">
        <v>565</v>
      </c>
      <c r="I111" s="84" t="s">
        <v>355</v>
      </c>
      <c r="J111" s="84"/>
      <c r="K111" s="94">
        <v>2.2399999999999998</v>
      </c>
      <c r="L111" s="97" t="s">
        <v>180</v>
      </c>
      <c r="M111" s="98">
        <v>0.02</v>
      </c>
      <c r="N111" s="98">
        <v>2.9999999999999992E-4</v>
      </c>
      <c r="O111" s="94">
        <v>3073.1600656000001</v>
      </c>
      <c r="P111" s="96">
        <v>105.55</v>
      </c>
      <c r="Q111" s="84"/>
      <c r="R111" s="94">
        <v>3.2437203360900004</v>
      </c>
      <c r="S111" s="95">
        <v>5.4011589576886142E-6</v>
      </c>
      <c r="T111" s="95">
        <v>1.3822667064319594E-3</v>
      </c>
      <c r="U111" s="95">
        <v>1.1336859238242414E-4</v>
      </c>
    </row>
    <row r="112" spans="2:21">
      <c r="B112" s="87" t="s">
        <v>588</v>
      </c>
      <c r="C112" s="84" t="s">
        <v>589</v>
      </c>
      <c r="D112" s="97" t="s">
        <v>136</v>
      </c>
      <c r="E112" s="97" t="s">
        <v>351</v>
      </c>
      <c r="F112" s="84" t="s">
        <v>590</v>
      </c>
      <c r="G112" s="97" t="s">
        <v>393</v>
      </c>
      <c r="H112" s="84" t="s">
        <v>565</v>
      </c>
      <c r="I112" s="84" t="s">
        <v>176</v>
      </c>
      <c r="J112" s="84"/>
      <c r="K112" s="94">
        <v>6.38</v>
      </c>
      <c r="L112" s="97" t="s">
        <v>180</v>
      </c>
      <c r="M112" s="98">
        <v>1.5800000000000002E-2</v>
      </c>
      <c r="N112" s="98">
        <v>1.1399999999999997E-2</v>
      </c>
      <c r="O112" s="94">
        <v>5788.7736306499992</v>
      </c>
      <c r="P112" s="96">
        <v>103.22</v>
      </c>
      <c r="Q112" s="84"/>
      <c r="R112" s="94">
        <v>5.9751720764400007</v>
      </c>
      <c r="S112" s="95">
        <v>1.3566314736396828E-5</v>
      </c>
      <c r="T112" s="95">
        <v>2.5462372124289601E-3</v>
      </c>
      <c r="U112" s="95">
        <v>2.0883330785702303E-4</v>
      </c>
    </row>
    <row r="113" spans="2:21">
      <c r="B113" s="87" t="s">
        <v>591</v>
      </c>
      <c r="C113" s="84" t="s">
        <v>592</v>
      </c>
      <c r="D113" s="97" t="s">
        <v>136</v>
      </c>
      <c r="E113" s="97" t="s">
        <v>351</v>
      </c>
      <c r="F113" s="84" t="s">
        <v>590</v>
      </c>
      <c r="G113" s="97" t="s">
        <v>393</v>
      </c>
      <c r="H113" s="84" t="s">
        <v>565</v>
      </c>
      <c r="I113" s="84" t="s">
        <v>176</v>
      </c>
      <c r="J113" s="84"/>
      <c r="K113" s="94">
        <v>7.66</v>
      </c>
      <c r="L113" s="97" t="s">
        <v>180</v>
      </c>
      <c r="M113" s="98">
        <v>2.4E-2</v>
      </c>
      <c r="N113" s="98">
        <v>1.66E-2</v>
      </c>
      <c r="O113" s="94">
        <v>5288.8295340000004</v>
      </c>
      <c r="P113" s="96">
        <v>105.9</v>
      </c>
      <c r="Q113" s="84"/>
      <c r="R113" s="94">
        <v>5.6008705051199996</v>
      </c>
      <c r="S113" s="95">
        <v>1.3547601011135981E-5</v>
      </c>
      <c r="T113" s="95">
        <v>2.3867337575705599E-3</v>
      </c>
      <c r="U113" s="95">
        <v>1.957514025537353E-4</v>
      </c>
    </row>
    <row r="114" spans="2:21">
      <c r="B114" s="87" t="s">
        <v>593</v>
      </c>
      <c r="C114" s="84" t="s">
        <v>594</v>
      </c>
      <c r="D114" s="97" t="s">
        <v>136</v>
      </c>
      <c r="E114" s="97" t="s">
        <v>351</v>
      </c>
      <c r="F114" s="84" t="s">
        <v>595</v>
      </c>
      <c r="G114" s="97" t="s">
        <v>393</v>
      </c>
      <c r="H114" s="84" t="s">
        <v>565</v>
      </c>
      <c r="I114" s="84" t="s">
        <v>355</v>
      </c>
      <c r="J114" s="84"/>
      <c r="K114" s="94">
        <v>5.3199999999999994</v>
      </c>
      <c r="L114" s="97" t="s">
        <v>180</v>
      </c>
      <c r="M114" s="98">
        <v>2.8500000000000001E-2</v>
      </c>
      <c r="N114" s="98">
        <v>1.1200000000000002E-2</v>
      </c>
      <c r="O114" s="94">
        <v>9587.9218920000003</v>
      </c>
      <c r="P114" s="96">
        <v>111.7</v>
      </c>
      <c r="Q114" s="84"/>
      <c r="R114" s="94">
        <v>10.709708328170002</v>
      </c>
      <c r="S114" s="95">
        <v>1.4037952989751098E-5</v>
      </c>
      <c r="T114" s="95">
        <v>4.5637945703638893E-3</v>
      </c>
      <c r="U114" s="95">
        <v>3.743061769173649E-4</v>
      </c>
    </row>
    <row r="115" spans="2:21">
      <c r="B115" s="87" t="s">
        <v>596</v>
      </c>
      <c r="C115" s="84" t="s">
        <v>597</v>
      </c>
      <c r="D115" s="97" t="s">
        <v>136</v>
      </c>
      <c r="E115" s="97" t="s">
        <v>351</v>
      </c>
      <c r="F115" s="84" t="s">
        <v>362</v>
      </c>
      <c r="G115" s="97" t="s">
        <v>359</v>
      </c>
      <c r="H115" s="84" t="s">
        <v>565</v>
      </c>
      <c r="I115" s="84" t="s">
        <v>355</v>
      </c>
      <c r="J115" s="84"/>
      <c r="K115" s="94">
        <v>3.5099999999999993</v>
      </c>
      <c r="L115" s="97" t="s">
        <v>180</v>
      </c>
      <c r="M115" s="98">
        <v>4.4999999999999998E-2</v>
      </c>
      <c r="N115" s="98">
        <v>6.6999999999999985E-3</v>
      </c>
      <c r="O115" s="94">
        <v>26811.182460000004</v>
      </c>
      <c r="P115" s="96">
        <v>136.01</v>
      </c>
      <c r="Q115" s="94">
        <v>0.35936663960000004</v>
      </c>
      <c r="R115" s="94">
        <v>36.825255216710005</v>
      </c>
      <c r="S115" s="95">
        <v>1.5752896444752286E-5</v>
      </c>
      <c r="T115" s="95">
        <v>1.5692574873232144E-2</v>
      </c>
      <c r="U115" s="95">
        <v>1.287049102720827E-3</v>
      </c>
    </row>
    <row r="116" spans="2:21">
      <c r="B116" s="87" t="s">
        <v>598</v>
      </c>
      <c r="C116" s="84" t="s">
        <v>599</v>
      </c>
      <c r="D116" s="97" t="s">
        <v>136</v>
      </c>
      <c r="E116" s="97" t="s">
        <v>351</v>
      </c>
      <c r="F116" s="84" t="s">
        <v>600</v>
      </c>
      <c r="G116" s="97" t="s">
        <v>393</v>
      </c>
      <c r="H116" s="84" t="s">
        <v>565</v>
      </c>
      <c r="I116" s="84" t="s">
        <v>176</v>
      </c>
      <c r="J116" s="84"/>
      <c r="K116" s="94">
        <v>3.0700000000000003</v>
      </c>
      <c r="L116" s="97" t="s">
        <v>180</v>
      </c>
      <c r="M116" s="98">
        <v>4.9500000000000002E-2</v>
      </c>
      <c r="N116" s="98">
        <v>9.6000000000000009E-3</v>
      </c>
      <c r="O116" s="94">
        <v>1083.8551078400001</v>
      </c>
      <c r="P116" s="96">
        <v>114.6</v>
      </c>
      <c r="Q116" s="84"/>
      <c r="R116" s="94">
        <v>1.24209791226</v>
      </c>
      <c r="S116" s="95">
        <v>1.4607403383674861E-6</v>
      </c>
      <c r="T116" s="95">
        <v>5.293029029485375E-4</v>
      </c>
      <c r="U116" s="95">
        <v>4.3411539011961511E-5</v>
      </c>
    </row>
    <row r="117" spans="2:21">
      <c r="B117" s="87" t="s">
        <v>601</v>
      </c>
      <c r="C117" s="84" t="s">
        <v>602</v>
      </c>
      <c r="D117" s="97" t="s">
        <v>136</v>
      </c>
      <c r="E117" s="97" t="s">
        <v>351</v>
      </c>
      <c r="F117" s="84" t="s">
        <v>603</v>
      </c>
      <c r="G117" s="97" t="s">
        <v>424</v>
      </c>
      <c r="H117" s="84" t="s">
        <v>565</v>
      </c>
      <c r="I117" s="84" t="s">
        <v>355</v>
      </c>
      <c r="J117" s="84"/>
      <c r="K117" s="94">
        <v>1.24</v>
      </c>
      <c r="L117" s="97" t="s">
        <v>180</v>
      </c>
      <c r="M117" s="98">
        <v>4.5999999999999999E-2</v>
      </c>
      <c r="N117" s="98">
        <v>-2.9999999999999997E-4</v>
      </c>
      <c r="O117" s="94">
        <v>492.22922511000002</v>
      </c>
      <c r="P117" s="96">
        <v>109.12</v>
      </c>
      <c r="Q117" s="84"/>
      <c r="R117" s="94">
        <v>0.53712052490999995</v>
      </c>
      <c r="S117" s="95">
        <v>1.1477052972011831E-6</v>
      </c>
      <c r="T117" s="95">
        <v>2.2888650746608354E-4</v>
      </c>
      <c r="U117" s="95">
        <v>1.8772456173628019E-5</v>
      </c>
    </row>
    <row r="118" spans="2:21">
      <c r="B118" s="87" t="s">
        <v>604</v>
      </c>
      <c r="C118" s="84" t="s">
        <v>605</v>
      </c>
      <c r="D118" s="97" t="s">
        <v>136</v>
      </c>
      <c r="E118" s="97" t="s">
        <v>351</v>
      </c>
      <c r="F118" s="84" t="s">
        <v>603</v>
      </c>
      <c r="G118" s="97" t="s">
        <v>424</v>
      </c>
      <c r="H118" s="84" t="s">
        <v>565</v>
      </c>
      <c r="I118" s="84" t="s">
        <v>355</v>
      </c>
      <c r="J118" s="84"/>
      <c r="K118" s="94">
        <v>3.4100000000000006</v>
      </c>
      <c r="L118" s="97" t="s">
        <v>180</v>
      </c>
      <c r="M118" s="98">
        <v>1.9799999999999998E-2</v>
      </c>
      <c r="N118" s="98">
        <v>5.9000000000000007E-3</v>
      </c>
      <c r="O118" s="94">
        <v>10601.154425000001</v>
      </c>
      <c r="P118" s="96">
        <v>104.09</v>
      </c>
      <c r="Q118" s="84"/>
      <c r="R118" s="94">
        <v>11.034741641609999</v>
      </c>
      <c r="S118" s="95">
        <v>1.1163532007600396E-5</v>
      </c>
      <c r="T118" s="95">
        <v>4.7023030362913004E-3</v>
      </c>
      <c r="U118" s="95">
        <v>3.8566614800121773E-4</v>
      </c>
    </row>
    <row r="119" spans="2:21">
      <c r="B119" s="87" t="s">
        <v>606</v>
      </c>
      <c r="C119" s="84" t="s">
        <v>607</v>
      </c>
      <c r="D119" s="97" t="s">
        <v>136</v>
      </c>
      <c r="E119" s="97" t="s">
        <v>351</v>
      </c>
      <c r="F119" s="84" t="s">
        <v>481</v>
      </c>
      <c r="G119" s="97" t="s">
        <v>448</v>
      </c>
      <c r="H119" s="84" t="s">
        <v>565</v>
      </c>
      <c r="I119" s="84" t="s">
        <v>355</v>
      </c>
      <c r="J119" s="84"/>
      <c r="K119" s="94">
        <v>0.99000000000000021</v>
      </c>
      <c r="L119" s="97" t="s">
        <v>180</v>
      </c>
      <c r="M119" s="98">
        <v>4.4999999999999998E-2</v>
      </c>
      <c r="N119" s="98">
        <v>4.0000000000000007E-4</v>
      </c>
      <c r="O119" s="94">
        <v>175.10312953000002</v>
      </c>
      <c r="P119" s="96">
        <v>125.25</v>
      </c>
      <c r="Q119" s="84"/>
      <c r="R119" s="94">
        <v>0.21931667410999997</v>
      </c>
      <c r="S119" s="95">
        <v>3.3566470032521517E-6</v>
      </c>
      <c r="T119" s="95">
        <v>9.3458777384324324E-5</v>
      </c>
      <c r="U119" s="95">
        <v>7.6651560719369229E-6</v>
      </c>
    </row>
    <row r="120" spans="2:21">
      <c r="B120" s="87" t="s">
        <v>608</v>
      </c>
      <c r="C120" s="84" t="s">
        <v>609</v>
      </c>
      <c r="D120" s="97" t="s">
        <v>136</v>
      </c>
      <c r="E120" s="97" t="s">
        <v>351</v>
      </c>
      <c r="F120" s="84" t="s">
        <v>610</v>
      </c>
      <c r="G120" s="97" t="s">
        <v>424</v>
      </c>
      <c r="H120" s="84" t="s">
        <v>565</v>
      </c>
      <c r="I120" s="84" t="s">
        <v>355</v>
      </c>
      <c r="J120" s="84"/>
      <c r="K120" s="94">
        <v>0.74999999999999978</v>
      </c>
      <c r="L120" s="97" t="s">
        <v>180</v>
      </c>
      <c r="M120" s="98">
        <v>3.3500000000000002E-2</v>
      </c>
      <c r="N120" s="98">
        <v>-3.1999999999999997E-3</v>
      </c>
      <c r="O120" s="94">
        <v>2224.547489</v>
      </c>
      <c r="P120" s="96">
        <v>111.84</v>
      </c>
      <c r="Q120" s="84"/>
      <c r="R120" s="94">
        <v>2.4879340001500005</v>
      </c>
      <c r="S120" s="95">
        <v>1.1323160153898237E-5</v>
      </c>
      <c r="T120" s="95">
        <v>1.0601987779109243E-3</v>
      </c>
      <c r="U120" s="95">
        <v>8.695372791520258E-5</v>
      </c>
    </row>
    <row r="121" spans="2:21">
      <c r="B121" s="87" t="s">
        <v>611</v>
      </c>
      <c r="C121" s="84" t="s">
        <v>612</v>
      </c>
      <c r="D121" s="97" t="s">
        <v>136</v>
      </c>
      <c r="E121" s="97" t="s">
        <v>351</v>
      </c>
      <c r="F121" s="84" t="s">
        <v>613</v>
      </c>
      <c r="G121" s="97" t="s">
        <v>393</v>
      </c>
      <c r="H121" s="84" t="s">
        <v>565</v>
      </c>
      <c r="I121" s="84" t="s">
        <v>176</v>
      </c>
      <c r="J121" s="84"/>
      <c r="K121" s="94">
        <v>1.24</v>
      </c>
      <c r="L121" s="97" t="s">
        <v>180</v>
      </c>
      <c r="M121" s="98">
        <v>4.4999999999999998E-2</v>
      </c>
      <c r="N121" s="98">
        <v>-3.7000000000000002E-3</v>
      </c>
      <c r="O121" s="94">
        <v>5533.8062242500009</v>
      </c>
      <c r="P121" s="96">
        <v>114.34</v>
      </c>
      <c r="Q121" s="84"/>
      <c r="R121" s="94">
        <v>6.3273537732700005</v>
      </c>
      <c r="S121" s="95">
        <v>1.0616414818705037E-5</v>
      </c>
      <c r="T121" s="95">
        <v>2.6963145876966518E-3</v>
      </c>
      <c r="U121" s="95">
        <v>2.2114211968282863E-4</v>
      </c>
    </row>
    <row r="122" spans="2:21">
      <c r="B122" s="87" t="s">
        <v>614</v>
      </c>
      <c r="C122" s="84" t="s">
        <v>615</v>
      </c>
      <c r="D122" s="97" t="s">
        <v>136</v>
      </c>
      <c r="E122" s="97" t="s">
        <v>351</v>
      </c>
      <c r="F122" s="84" t="s">
        <v>613</v>
      </c>
      <c r="G122" s="97" t="s">
        <v>393</v>
      </c>
      <c r="H122" s="84" t="s">
        <v>565</v>
      </c>
      <c r="I122" s="84" t="s">
        <v>176</v>
      </c>
      <c r="J122" s="84"/>
      <c r="K122" s="94">
        <v>0.57999999999999996</v>
      </c>
      <c r="L122" s="97" t="s">
        <v>180</v>
      </c>
      <c r="M122" s="98">
        <v>4.2000000000000003E-2</v>
      </c>
      <c r="N122" s="98">
        <v>1.6999999999999999E-3</v>
      </c>
      <c r="O122" s="94">
        <v>625.82361116000004</v>
      </c>
      <c r="P122" s="96">
        <v>111.63</v>
      </c>
      <c r="Q122" s="84"/>
      <c r="R122" s="94">
        <v>0.69860689691</v>
      </c>
      <c r="S122" s="95">
        <v>7.5857407413333341E-6</v>
      </c>
      <c r="T122" s="95">
        <v>2.9770169879887075E-4</v>
      </c>
      <c r="U122" s="95">
        <v>2.4416433084613034E-5</v>
      </c>
    </row>
    <row r="123" spans="2:21">
      <c r="B123" s="87" t="s">
        <v>616</v>
      </c>
      <c r="C123" s="84" t="s">
        <v>617</v>
      </c>
      <c r="D123" s="97" t="s">
        <v>136</v>
      </c>
      <c r="E123" s="97" t="s">
        <v>351</v>
      </c>
      <c r="F123" s="84" t="s">
        <v>613</v>
      </c>
      <c r="G123" s="97" t="s">
        <v>393</v>
      </c>
      <c r="H123" s="84" t="s">
        <v>565</v>
      </c>
      <c r="I123" s="84" t="s">
        <v>176</v>
      </c>
      <c r="J123" s="84"/>
      <c r="K123" s="94">
        <v>3.57</v>
      </c>
      <c r="L123" s="97" t="s">
        <v>180</v>
      </c>
      <c r="M123" s="98">
        <v>3.3000000000000002E-2</v>
      </c>
      <c r="N123" s="98">
        <v>8.9000000000000017E-3</v>
      </c>
      <c r="O123" s="94">
        <v>7.7969259500000012</v>
      </c>
      <c r="P123" s="96">
        <v>108.47</v>
      </c>
      <c r="Q123" s="84"/>
      <c r="R123" s="94">
        <v>8.4573270299999996E-3</v>
      </c>
      <c r="S123" s="95">
        <v>1.2019846655700657E-8</v>
      </c>
      <c r="T123" s="95">
        <v>3.6039733292999046E-6</v>
      </c>
      <c r="U123" s="95">
        <v>2.9558505708438024E-7</v>
      </c>
    </row>
    <row r="124" spans="2:21">
      <c r="B124" s="87" t="s">
        <v>618</v>
      </c>
      <c r="C124" s="84" t="s">
        <v>619</v>
      </c>
      <c r="D124" s="97" t="s">
        <v>136</v>
      </c>
      <c r="E124" s="97" t="s">
        <v>351</v>
      </c>
      <c r="F124" s="84" t="s">
        <v>613</v>
      </c>
      <c r="G124" s="97" t="s">
        <v>393</v>
      </c>
      <c r="H124" s="84" t="s">
        <v>565</v>
      </c>
      <c r="I124" s="84" t="s">
        <v>176</v>
      </c>
      <c r="J124" s="84"/>
      <c r="K124" s="94">
        <v>5.88</v>
      </c>
      <c r="L124" s="97" t="s">
        <v>180</v>
      </c>
      <c r="M124" s="98">
        <v>1.6E-2</v>
      </c>
      <c r="N124" s="98">
        <v>1.2699999999999999E-2</v>
      </c>
      <c r="O124" s="94">
        <v>2924.75345922</v>
      </c>
      <c r="P124" s="96">
        <v>102.72</v>
      </c>
      <c r="Q124" s="84"/>
      <c r="R124" s="94">
        <v>3.0043068173699998</v>
      </c>
      <c r="S124" s="95">
        <v>2.1568974336251045E-5</v>
      </c>
      <c r="T124" s="95">
        <v>1.2802439357527551E-3</v>
      </c>
      <c r="U124" s="95">
        <v>1.0500104808070831E-4</v>
      </c>
    </row>
    <row r="125" spans="2:21">
      <c r="B125" s="87" t="s">
        <v>620</v>
      </c>
      <c r="C125" s="84" t="s">
        <v>621</v>
      </c>
      <c r="D125" s="97" t="s">
        <v>136</v>
      </c>
      <c r="E125" s="97" t="s">
        <v>351</v>
      </c>
      <c r="F125" s="84" t="s">
        <v>564</v>
      </c>
      <c r="G125" s="97" t="s">
        <v>359</v>
      </c>
      <c r="H125" s="84" t="s">
        <v>622</v>
      </c>
      <c r="I125" s="84" t="s">
        <v>176</v>
      </c>
      <c r="J125" s="84"/>
      <c r="K125" s="94">
        <v>2.3199999999999998</v>
      </c>
      <c r="L125" s="97" t="s">
        <v>180</v>
      </c>
      <c r="M125" s="98">
        <v>5.2999999999999999E-2</v>
      </c>
      <c r="N125" s="98">
        <v>1.5E-3</v>
      </c>
      <c r="O125" s="94">
        <v>5486.9403199999997</v>
      </c>
      <c r="P125" s="96">
        <v>121.59</v>
      </c>
      <c r="Q125" s="84"/>
      <c r="R125" s="94">
        <v>6.6715712375900003</v>
      </c>
      <c r="S125" s="95">
        <v>2.1103129620085689E-5</v>
      </c>
      <c r="T125" s="95">
        <v>2.8429981150674172E-3</v>
      </c>
      <c r="U125" s="95">
        <v>2.3317258019116112E-4</v>
      </c>
    </row>
    <row r="126" spans="2:21">
      <c r="B126" s="87" t="s">
        <v>623</v>
      </c>
      <c r="C126" s="84" t="s">
        <v>624</v>
      </c>
      <c r="D126" s="97" t="s">
        <v>136</v>
      </c>
      <c r="E126" s="97" t="s">
        <v>351</v>
      </c>
      <c r="F126" s="84" t="s">
        <v>625</v>
      </c>
      <c r="G126" s="97" t="s">
        <v>393</v>
      </c>
      <c r="H126" s="84" t="s">
        <v>622</v>
      </c>
      <c r="I126" s="84" t="s">
        <v>176</v>
      </c>
      <c r="J126" s="84"/>
      <c r="K126" s="94">
        <v>2.1599999999999997</v>
      </c>
      <c r="L126" s="97" t="s">
        <v>180</v>
      </c>
      <c r="M126" s="98">
        <v>5.3499999999999999E-2</v>
      </c>
      <c r="N126" s="98">
        <v>9.6999999999999986E-3</v>
      </c>
      <c r="O126" s="94">
        <v>1045.22540966</v>
      </c>
      <c r="P126" s="96">
        <v>111.68</v>
      </c>
      <c r="Q126" s="84"/>
      <c r="R126" s="94">
        <v>1.1673077911500003</v>
      </c>
      <c r="S126" s="95">
        <v>4.448931995649925E-6</v>
      </c>
      <c r="T126" s="95">
        <v>4.9743212382181989E-4</v>
      </c>
      <c r="U126" s="95">
        <v>4.0797611214298123E-5</v>
      </c>
    </row>
    <row r="127" spans="2:21">
      <c r="B127" s="87" t="s">
        <v>626</v>
      </c>
      <c r="C127" s="84" t="s">
        <v>627</v>
      </c>
      <c r="D127" s="97" t="s">
        <v>136</v>
      </c>
      <c r="E127" s="97" t="s">
        <v>351</v>
      </c>
      <c r="F127" s="84" t="s">
        <v>628</v>
      </c>
      <c r="G127" s="97" t="s">
        <v>393</v>
      </c>
      <c r="H127" s="84" t="s">
        <v>622</v>
      </c>
      <c r="I127" s="84" t="s">
        <v>355</v>
      </c>
      <c r="J127" s="84"/>
      <c r="K127" s="94">
        <v>1.7099999999999997</v>
      </c>
      <c r="L127" s="97" t="s">
        <v>180</v>
      </c>
      <c r="M127" s="98">
        <v>4.2500000000000003E-2</v>
      </c>
      <c r="N127" s="98">
        <v>6.0999999999999987E-3</v>
      </c>
      <c r="O127" s="94">
        <v>114.7679428</v>
      </c>
      <c r="P127" s="96">
        <v>114.16</v>
      </c>
      <c r="Q127" s="84"/>
      <c r="R127" s="94">
        <v>0.13101908840000001</v>
      </c>
      <c r="S127" s="95">
        <v>6.3900101144031081E-7</v>
      </c>
      <c r="T127" s="95">
        <v>5.5831978419165682E-5</v>
      </c>
      <c r="U127" s="95">
        <v>4.579140026923786E-6</v>
      </c>
    </row>
    <row r="128" spans="2:21">
      <c r="B128" s="87" t="s">
        <v>629</v>
      </c>
      <c r="C128" s="84" t="s">
        <v>630</v>
      </c>
      <c r="D128" s="97" t="s">
        <v>136</v>
      </c>
      <c r="E128" s="97" t="s">
        <v>351</v>
      </c>
      <c r="F128" s="84" t="s">
        <v>628</v>
      </c>
      <c r="G128" s="97" t="s">
        <v>393</v>
      </c>
      <c r="H128" s="84" t="s">
        <v>622</v>
      </c>
      <c r="I128" s="84" t="s">
        <v>355</v>
      </c>
      <c r="J128" s="84"/>
      <c r="K128" s="94">
        <v>2.3200000000000007</v>
      </c>
      <c r="L128" s="97" t="s">
        <v>180</v>
      </c>
      <c r="M128" s="98">
        <v>4.5999999999999999E-2</v>
      </c>
      <c r="N128" s="98">
        <v>7.9000000000000008E-3</v>
      </c>
      <c r="O128" s="94">
        <v>2.1586000000000001E-4</v>
      </c>
      <c r="P128" s="96">
        <v>110.74</v>
      </c>
      <c r="Q128" s="84"/>
      <c r="R128" s="94">
        <v>2.3844999999999997E-7</v>
      </c>
      <c r="S128" s="95">
        <v>5.5023120747965735E-13</v>
      </c>
      <c r="T128" s="95">
        <v>1.0161218045881362E-10</v>
      </c>
      <c r="U128" s="95">
        <v>8.3338691541375165E-12</v>
      </c>
    </row>
    <row r="129" spans="2:21">
      <c r="B129" s="87" t="s">
        <v>631</v>
      </c>
      <c r="C129" s="84" t="s">
        <v>632</v>
      </c>
      <c r="D129" s="97" t="s">
        <v>136</v>
      </c>
      <c r="E129" s="97" t="s">
        <v>351</v>
      </c>
      <c r="F129" s="84" t="s">
        <v>633</v>
      </c>
      <c r="G129" s="97" t="s">
        <v>393</v>
      </c>
      <c r="H129" s="84" t="s">
        <v>622</v>
      </c>
      <c r="I129" s="84" t="s">
        <v>176</v>
      </c>
      <c r="J129" s="84"/>
      <c r="K129" s="94">
        <v>7.7099999999999991</v>
      </c>
      <c r="L129" s="97" t="s">
        <v>180</v>
      </c>
      <c r="M129" s="98">
        <v>1.9E-2</v>
      </c>
      <c r="N129" s="98">
        <v>1.9499999999999997E-2</v>
      </c>
      <c r="O129" s="94">
        <v>4036.8330000000001</v>
      </c>
      <c r="P129" s="96">
        <v>99.6</v>
      </c>
      <c r="Q129" s="84"/>
      <c r="R129" s="94">
        <v>4.0206858462100001</v>
      </c>
      <c r="S129" s="95">
        <v>1.5316561693731979E-5</v>
      </c>
      <c r="T129" s="95">
        <v>1.7133598480741803E-3</v>
      </c>
      <c r="U129" s="95">
        <v>1.4052367268696509E-4</v>
      </c>
    </row>
    <row r="130" spans="2:21">
      <c r="B130" s="87" t="s">
        <v>634</v>
      </c>
      <c r="C130" s="84" t="s">
        <v>635</v>
      </c>
      <c r="D130" s="97" t="s">
        <v>136</v>
      </c>
      <c r="E130" s="97" t="s">
        <v>351</v>
      </c>
      <c r="F130" s="84" t="s">
        <v>435</v>
      </c>
      <c r="G130" s="97" t="s">
        <v>359</v>
      </c>
      <c r="H130" s="84" t="s">
        <v>622</v>
      </c>
      <c r="I130" s="84" t="s">
        <v>355</v>
      </c>
      <c r="J130" s="84"/>
      <c r="K130" s="94">
        <v>3.48</v>
      </c>
      <c r="L130" s="97" t="s">
        <v>180</v>
      </c>
      <c r="M130" s="98">
        <v>5.0999999999999997E-2</v>
      </c>
      <c r="N130" s="98">
        <v>7.4000000000000003E-3</v>
      </c>
      <c r="O130" s="94">
        <v>22862.597295</v>
      </c>
      <c r="P130" s="96">
        <v>138.58000000000001</v>
      </c>
      <c r="Q130" s="94">
        <v>0.34797528823000001</v>
      </c>
      <c r="R130" s="94">
        <v>32.03096470269</v>
      </c>
      <c r="S130" s="95">
        <v>1.992830592228056E-5</v>
      </c>
      <c r="T130" s="95">
        <v>1.3649554060136824E-2</v>
      </c>
      <c r="U130" s="95">
        <v>1.1194878117551511E-3</v>
      </c>
    </row>
    <row r="131" spans="2:21">
      <c r="B131" s="87" t="s">
        <v>636</v>
      </c>
      <c r="C131" s="84" t="s">
        <v>637</v>
      </c>
      <c r="D131" s="97" t="s">
        <v>136</v>
      </c>
      <c r="E131" s="97" t="s">
        <v>351</v>
      </c>
      <c r="F131" s="84" t="s">
        <v>638</v>
      </c>
      <c r="G131" s="97" t="s">
        <v>393</v>
      </c>
      <c r="H131" s="84" t="s">
        <v>622</v>
      </c>
      <c r="I131" s="84" t="s">
        <v>176</v>
      </c>
      <c r="J131" s="84"/>
      <c r="K131" s="94">
        <v>1.72</v>
      </c>
      <c r="L131" s="97" t="s">
        <v>180</v>
      </c>
      <c r="M131" s="98">
        <v>4.5999999999999999E-2</v>
      </c>
      <c r="N131" s="98">
        <v>2.5999999999999994E-3</v>
      </c>
      <c r="O131" s="94">
        <v>2573.8587171999998</v>
      </c>
      <c r="P131" s="96">
        <v>132.16</v>
      </c>
      <c r="Q131" s="84"/>
      <c r="R131" s="94">
        <v>3.4016116476400002</v>
      </c>
      <c r="S131" s="95">
        <v>6.7005521058169278E-6</v>
      </c>
      <c r="T131" s="95">
        <v>1.449549912312007E-3</v>
      </c>
      <c r="U131" s="95">
        <v>1.1888692130267098E-4</v>
      </c>
    </row>
    <row r="132" spans="2:21">
      <c r="B132" s="87" t="s">
        <v>639</v>
      </c>
      <c r="C132" s="84" t="s">
        <v>640</v>
      </c>
      <c r="D132" s="97" t="s">
        <v>136</v>
      </c>
      <c r="E132" s="97" t="s">
        <v>351</v>
      </c>
      <c r="F132" s="84" t="s">
        <v>641</v>
      </c>
      <c r="G132" s="97" t="s">
        <v>393</v>
      </c>
      <c r="H132" s="84" t="s">
        <v>622</v>
      </c>
      <c r="I132" s="84" t="s">
        <v>355</v>
      </c>
      <c r="J132" s="84"/>
      <c r="K132" s="94">
        <v>1.7100000000000002</v>
      </c>
      <c r="L132" s="97" t="s">
        <v>180</v>
      </c>
      <c r="M132" s="98">
        <v>5.4000000000000006E-2</v>
      </c>
      <c r="N132" s="98">
        <v>8.0000000000000004E-4</v>
      </c>
      <c r="O132" s="94">
        <v>1991.1924752500001</v>
      </c>
      <c r="P132" s="96">
        <v>131.69999999999999</v>
      </c>
      <c r="Q132" s="84"/>
      <c r="R132" s="94">
        <v>2.6224005133100001</v>
      </c>
      <c r="S132" s="95">
        <v>1.3028362983276347E-5</v>
      </c>
      <c r="T132" s="95">
        <v>1.1174998288686988E-3</v>
      </c>
      <c r="U132" s="95">
        <v>9.1653356039708971E-5</v>
      </c>
    </row>
    <row r="133" spans="2:21">
      <c r="B133" s="87" t="s">
        <v>642</v>
      </c>
      <c r="C133" s="84" t="s">
        <v>643</v>
      </c>
      <c r="D133" s="97" t="s">
        <v>136</v>
      </c>
      <c r="E133" s="97" t="s">
        <v>351</v>
      </c>
      <c r="F133" s="84" t="s">
        <v>595</v>
      </c>
      <c r="G133" s="97" t="s">
        <v>393</v>
      </c>
      <c r="H133" s="84" t="s">
        <v>622</v>
      </c>
      <c r="I133" s="84" t="s">
        <v>355</v>
      </c>
      <c r="J133" s="84"/>
      <c r="K133" s="94">
        <v>0.42</v>
      </c>
      <c r="L133" s="97" t="s">
        <v>180</v>
      </c>
      <c r="M133" s="98">
        <v>4.6500000000000007E-2</v>
      </c>
      <c r="N133" s="98">
        <v>7.000000000000001E-4</v>
      </c>
      <c r="O133" s="94">
        <v>2040.13607467</v>
      </c>
      <c r="P133" s="96">
        <v>122.95</v>
      </c>
      <c r="Q133" s="84"/>
      <c r="R133" s="94">
        <v>2.5083472126899999</v>
      </c>
      <c r="S133" s="95">
        <v>1.7591888027012854E-5</v>
      </c>
      <c r="T133" s="95">
        <v>1.0688975870380309E-3</v>
      </c>
      <c r="U133" s="95">
        <v>8.7667173259400329E-5</v>
      </c>
    </row>
    <row r="134" spans="2:21">
      <c r="B134" s="87" t="s">
        <v>644</v>
      </c>
      <c r="C134" s="84" t="s">
        <v>645</v>
      </c>
      <c r="D134" s="97" t="s">
        <v>136</v>
      </c>
      <c r="E134" s="97" t="s">
        <v>351</v>
      </c>
      <c r="F134" s="84" t="s">
        <v>595</v>
      </c>
      <c r="G134" s="97" t="s">
        <v>393</v>
      </c>
      <c r="H134" s="84" t="s">
        <v>622</v>
      </c>
      <c r="I134" s="84" t="s">
        <v>355</v>
      </c>
      <c r="J134" s="84"/>
      <c r="K134" s="94">
        <v>7.4500000000000011</v>
      </c>
      <c r="L134" s="97" t="s">
        <v>180</v>
      </c>
      <c r="M134" s="98">
        <v>2.81E-2</v>
      </c>
      <c r="N134" s="98">
        <v>2.5700000000000004E-2</v>
      </c>
      <c r="O134" s="94">
        <v>121.74453800000001</v>
      </c>
      <c r="P134" s="96">
        <v>102.56</v>
      </c>
      <c r="Q134" s="84"/>
      <c r="R134" s="94">
        <v>0.12486119746999999</v>
      </c>
      <c r="S134" s="95">
        <v>2.3254948321079768E-7</v>
      </c>
      <c r="T134" s="95">
        <v>5.3207878086077598E-5</v>
      </c>
      <c r="U134" s="95">
        <v>4.3639206632162144E-6</v>
      </c>
    </row>
    <row r="135" spans="2:21">
      <c r="B135" s="87" t="s">
        <v>646</v>
      </c>
      <c r="C135" s="84" t="s">
        <v>647</v>
      </c>
      <c r="D135" s="97" t="s">
        <v>136</v>
      </c>
      <c r="E135" s="97" t="s">
        <v>351</v>
      </c>
      <c r="F135" s="84" t="s">
        <v>595</v>
      </c>
      <c r="G135" s="97" t="s">
        <v>393</v>
      </c>
      <c r="H135" s="84" t="s">
        <v>622</v>
      </c>
      <c r="I135" s="84" t="s">
        <v>355</v>
      </c>
      <c r="J135" s="84"/>
      <c r="K135" s="94">
        <v>5.35</v>
      </c>
      <c r="L135" s="97" t="s">
        <v>180</v>
      </c>
      <c r="M135" s="98">
        <v>3.7000000000000005E-2</v>
      </c>
      <c r="N135" s="98">
        <v>1.6199999999999999E-2</v>
      </c>
      <c r="O135" s="94">
        <v>7499.0119666999999</v>
      </c>
      <c r="P135" s="96">
        <v>111.2</v>
      </c>
      <c r="Q135" s="84"/>
      <c r="R135" s="94">
        <v>8.3389013068700013</v>
      </c>
      <c r="S135" s="95">
        <v>1.0498865366511879E-5</v>
      </c>
      <c r="T135" s="95">
        <v>3.5535078398905907E-3</v>
      </c>
      <c r="U135" s="95">
        <v>2.9144605737354136E-4</v>
      </c>
    </row>
    <row r="136" spans="2:21">
      <c r="B136" s="87" t="s">
        <v>648</v>
      </c>
      <c r="C136" s="84" t="s">
        <v>649</v>
      </c>
      <c r="D136" s="97" t="s">
        <v>136</v>
      </c>
      <c r="E136" s="97" t="s">
        <v>351</v>
      </c>
      <c r="F136" s="84" t="s">
        <v>650</v>
      </c>
      <c r="G136" s="97" t="s">
        <v>557</v>
      </c>
      <c r="H136" s="84" t="s">
        <v>622</v>
      </c>
      <c r="I136" s="84" t="s">
        <v>176</v>
      </c>
      <c r="J136" s="84"/>
      <c r="K136" s="94">
        <v>2.1799999999999997</v>
      </c>
      <c r="L136" s="97" t="s">
        <v>180</v>
      </c>
      <c r="M136" s="98">
        <v>4.5999999999999999E-2</v>
      </c>
      <c r="N136" s="98">
        <v>1.1900000000000001E-2</v>
      </c>
      <c r="O136" s="94">
        <v>2.4347E-4</v>
      </c>
      <c r="P136" s="96">
        <v>128.93</v>
      </c>
      <c r="Q136" s="84"/>
      <c r="R136" s="94">
        <v>3.1124000000000003E-7</v>
      </c>
      <c r="S136" s="95">
        <v>4.443242108884503E-13</v>
      </c>
      <c r="T136" s="95">
        <v>1.3263063554624097E-10</v>
      </c>
      <c r="U136" s="95">
        <v>1.0877892369611076E-11</v>
      </c>
    </row>
    <row r="137" spans="2:21">
      <c r="B137" s="87" t="s">
        <v>651</v>
      </c>
      <c r="C137" s="84" t="s">
        <v>652</v>
      </c>
      <c r="D137" s="97" t="s">
        <v>136</v>
      </c>
      <c r="E137" s="97" t="s">
        <v>351</v>
      </c>
      <c r="F137" s="84" t="s">
        <v>653</v>
      </c>
      <c r="G137" s="97" t="s">
        <v>393</v>
      </c>
      <c r="H137" s="84" t="s">
        <v>622</v>
      </c>
      <c r="I137" s="84" t="s">
        <v>176</v>
      </c>
      <c r="J137" s="84"/>
      <c r="K137" s="94">
        <v>4.5199999999999987</v>
      </c>
      <c r="L137" s="97" t="s">
        <v>180</v>
      </c>
      <c r="M137" s="98">
        <v>4.3400000000000001E-2</v>
      </c>
      <c r="N137" s="98">
        <v>2.9799999999999997E-2</v>
      </c>
      <c r="O137" s="94">
        <v>3.5245420000000006E-2</v>
      </c>
      <c r="P137" s="96">
        <v>104.98</v>
      </c>
      <c r="Q137" s="94">
        <v>2.4020700000000003E-6</v>
      </c>
      <c r="R137" s="94">
        <v>3.9482300000000007E-5</v>
      </c>
      <c r="S137" s="95">
        <v>2.18747554596573E-11</v>
      </c>
      <c r="T137" s="95">
        <v>1.6824837880180408E-8</v>
      </c>
      <c r="U137" s="95">
        <v>1.3799132820482439E-9</v>
      </c>
    </row>
    <row r="138" spans="2:21">
      <c r="B138" s="87" t="s">
        <v>654</v>
      </c>
      <c r="C138" s="84" t="s">
        <v>655</v>
      </c>
      <c r="D138" s="97" t="s">
        <v>136</v>
      </c>
      <c r="E138" s="97" t="s">
        <v>351</v>
      </c>
      <c r="F138" s="84" t="s">
        <v>656</v>
      </c>
      <c r="G138" s="97" t="s">
        <v>393</v>
      </c>
      <c r="H138" s="84" t="s">
        <v>657</v>
      </c>
      <c r="I138" s="84" t="s">
        <v>176</v>
      </c>
      <c r="J138" s="84"/>
      <c r="K138" s="94">
        <v>1.23</v>
      </c>
      <c r="L138" s="97" t="s">
        <v>180</v>
      </c>
      <c r="M138" s="98">
        <v>5.5999999999999994E-2</v>
      </c>
      <c r="N138" s="98">
        <v>4.0000000000000001E-3</v>
      </c>
      <c r="O138" s="94">
        <v>1741.1897835899999</v>
      </c>
      <c r="P138" s="96">
        <v>112.88</v>
      </c>
      <c r="Q138" s="84"/>
      <c r="R138" s="94">
        <v>1.9654550055300002</v>
      </c>
      <c r="S138" s="95">
        <v>1.3751735827936437E-5</v>
      </c>
      <c r="T138" s="95">
        <v>8.3755155674394182E-4</v>
      </c>
      <c r="U138" s="95">
        <v>6.8692995782896433E-5</v>
      </c>
    </row>
    <row r="139" spans="2:21">
      <c r="B139" s="87" t="s">
        <v>658</v>
      </c>
      <c r="C139" s="84" t="s">
        <v>659</v>
      </c>
      <c r="D139" s="97" t="s">
        <v>136</v>
      </c>
      <c r="E139" s="97" t="s">
        <v>351</v>
      </c>
      <c r="F139" s="84" t="s">
        <v>660</v>
      </c>
      <c r="G139" s="97" t="s">
        <v>661</v>
      </c>
      <c r="H139" s="84" t="s">
        <v>657</v>
      </c>
      <c r="I139" s="84" t="s">
        <v>176</v>
      </c>
      <c r="J139" s="84"/>
      <c r="K139" s="94">
        <v>0.53</v>
      </c>
      <c r="L139" s="97" t="s">
        <v>180</v>
      </c>
      <c r="M139" s="98">
        <v>4.2000000000000003E-2</v>
      </c>
      <c r="N139" s="98">
        <v>9.1999999999999998E-3</v>
      </c>
      <c r="O139" s="94">
        <v>1015.0749483</v>
      </c>
      <c r="P139" s="96">
        <v>103.06</v>
      </c>
      <c r="Q139" s="84"/>
      <c r="R139" s="94">
        <v>1.0461362786199999</v>
      </c>
      <c r="S139" s="95">
        <v>4.5177737964664682E-6</v>
      </c>
      <c r="T139" s="95">
        <v>4.4579655411049348E-4</v>
      </c>
      <c r="U139" s="95">
        <v>3.6562645684275232E-5</v>
      </c>
    </row>
    <row r="140" spans="2:21">
      <c r="B140" s="87" t="s">
        <v>662</v>
      </c>
      <c r="C140" s="84" t="s">
        <v>663</v>
      </c>
      <c r="D140" s="97" t="s">
        <v>136</v>
      </c>
      <c r="E140" s="97" t="s">
        <v>351</v>
      </c>
      <c r="F140" s="84" t="s">
        <v>664</v>
      </c>
      <c r="G140" s="97" t="s">
        <v>393</v>
      </c>
      <c r="H140" s="84" t="s">
        <v>657</v>
      </c>
      <c r="I140" s="84" t="s">
        <v>176</v>
      </c>
      <c r="J140" s="84"/>
      <c r="K140" s="94">
        <v>1.79</v>
      </c>
      <c r="L140" s="97" t="s">
        <v>180</v>
      </c>
      <c r="M140" s="98">
        <v>4.8000000000000001E-2</v>
      </c>
      <c r="N140" s="98">
        <v>4.2000000000000006E-3</v>
      </c>
      <c r="O140" s="94">
        <v>2750.9170137400001</v>
      </c>
      <c r="P140" s="96">
        <v>107.85</v>
      </c>
      <c r="Q140" s="84"/>
      <c r="R140" s="94">
        <v>2.9668640906600001</v>
      </c>
      <c r="S140" s="95">
        <v>1.3591863281493954E-5</v>
      </c>
      <c r="T140" s="95">
        <v>1.2642882339145226E-3</v>
      </c>
      <c r="U140" s="95">
        <v>1.0369241824143272E-4</v>
      </c>
    </row>
    <row r="141" spans="2:21">
      <c r="B141" s="87" t="s">
        <v>665</v>
      </c>
      <c r="C141" s="84" t="s">
        <v>666</v>
      </c>
      <c r="D141" s="97" t="s">
        <v>136</v>
      </c>
      <c r="E141" s="97" t="s">
        <v>351</v>
      </c>
      <c r="F141" s="84" t="s">
        <v>667</v>
      </c>
      <c r="G141" s="97" t="s">
        <v>494</v>
      </c>
      <c r="H141" s="84" t="s">
        <v>657</v>
      </c>
      <c r="I141" s="84" t="s">
        <v>355</v>
      </c>
      <c r="J141" s="84"/>
      <c r="K141" s="94">
        <v>1.23</v>
      </c>
      <c r="L141" s="97" t="s">
        <v>180</v>
      </c>
      <c r="M141" s="98">
        <v>4.8000000000000001E-2</v>
      </c>
      <c r="N141" s="98">
        <v>4.2000000000000006E-3</v>
      </c>
      <c r="O141" s="94">
        <v>3978.2612338499998</v>
      </c>
      <c r="P141" s="96">
        <v>124.35</v>
      </c>
      <c r="Q141" s="84"/>
      <c r="R141" s="94">
        <v>4.9469680761600001</v>
      </c>
      <c r="S141" s="95">
        <v>7.7781909199819002E-6</v>
      </c>
      <c r="T141" s="95">
        <v>2.1080822515360032E-3</v>
      </c>
      <c r="U141" s="95">
        <v>1.7289739843326837E-4</v>
      </c>
    </row>
    <row r="142" spans="2:21">
      <c r="B142" s="87" t="s">
        <v>668</v>
      </c>
      <c r="C142" s="84" t="s">
        <v>669</v>
      </c>
      <c r="D142" s="97" t="s">
        <v>136</v>
      </c>
      <c r="E142" s="97" t="s">
        <v>351</v>
      </c>
      <c r="F142" s="84" t="s">
        <v>670</v>
      </c>
      <c r="G142" s="97" t="s">
        <v>393</v>
      </c>
      <c r="H142" s="84" t="s">
        <v>657</v>
      </c>
      <c r="I142" s="84" t="s">
        <v>355</v>
      </c>
      <c r="J142" s="84"/>
      <c r="K142" s="94">
        <v>1.69</v>
      </c>
      <c r="L142" s="97" t="s">
        <v>180</v>
      </c>
      <c r="M142" s="98">
        <v>5.4000000000000006E-2</v>
      </c>
      <c r="N142" s="98">
        <v>2.9499999999999998E-2</v>
      </c>
      <c r="O142" s="94">
        <v>1444.9430954000002</v>
      </c>
      <c r="P142" s="96">
        <v>104.86</v>
      </c>
      <c r="Q142" s="84"/>
      <c r="R142" s="94">
        <v>1.5151673031200001</v>
      </c>
      <c r="S142" s="95">
        <v>2.2935604688888893E-5</v>
      </c>
      <c r="T142" s="95">
        <v>6.4566765959288503E-4</v>
      </c>
      <c r="U142" s="95">
        <v>5.2955361924216817E-5</v>
      </c>
    </row>
    <row r="143" spans="2:21">
      <c r="B143" s="87" t="s">
        <v>671</v>
      </c>
      <c r="C143" s="84" t="s">
        <v>672</v>
      </c>
      <c r="D143" s="97" t="s">
        <v>136</v>
      </c>
      <c r="E143" s="97" t="s">
        <v>351</v>
      </c>
      <c r="F143" s="84" t="s">
        <v>670</v>
      </c>
      <c r="G143" s="97" t="s">
        <v>393</v>
      </c>
      <c r="H143" s="84" t="s">
        <v>657</v>
      </c>
      <c r="I143" s="84" t="s">
        <v>355</v>
      </c>
      <c r="J143" s="84"/>
      <c r="K143" s="94">
        <v>0.66999999999999982</v>
      </c>
      <c r="L143" s="97" t="s">
        <v>180</v>
      </c>
      <c r="M143" s="98">
        <v>6.4000000000000001E-2</v>
      </c>
      <c r="N143" s="98">
        <v>1.6899999999999998E-2</v>
      </c>
      <c r="O143" s="94">
        <v>1242.9388601500002</v>
      </c>
      <c r="P143" s="96">
        <v>113.68</v>
      </c>
      <c r="Q143" s="84"/>
      <c r="R143" s="94">
        <v>1.4129729342400001</v>
      </c>
      <c r="S143" s="95">
        <v>1.8110827691695714E-5</v>
      </c>
      <c r="T143" s="95">
        <v>6.021189380474493E-4</v>
      </c>
      <c r="U143" s="95">
        <v>4.9383650879823513E-5</v>
      </c>
    </row>
    <row r="144" spans="2:21">
      <c r="B144" s="87" t="s">
        <v>673</v>
      </c>
      <c r="C144" s="84" t="s">
        <v>674</v>
      </c>
      <c r="D144" s="97" t="s">
        <v>136</v>
      </c>
      <c r="E144" s="97" t="s">
        <v>351</v>
      </c>
      <c r="F144" s="84" t="s">
        <v>670</v>
      </c>
      <c r="G144" s="97" t="s">
        <v>393</v>
      </c>
      <c r="H144" s="84" t="s">
        <v>657</v>
      </c>
      <c r="I144" s="84" t="s">
        <v>355</v>
      </c>
      <c r="J144" s="84"/>
      <c r="K144" s="94">
        <v>2.42</v>
      </c>
      <c r="L144" s="97" t="s">
        <v>180</v>
      </c>
      <c r="M144" s="98">
        <v>2.5000000000000001E-2</v>
      </c>
      <c r="N144" s="98">
        <v>3.8599999999999995E-2</v>
      </c>
      <c r="O144" s="94">
        <v>3859.2733410000005</v>
      </c>
      <c r="P144" s="96">
        <v>96.98</v>
      </c>
      <c r="Q144" s="84"/>
      <c r="R144" s="94">
        <v>3.74272315764</v>
      </c>
      <c r="S144" s="95">
        <v>6.6055170577663684E-6</v>
      </c>
      <c r="T144" s="95">
        <v>1.5949098800649882E-3</v>
      </c>
      <c r="U144" s="95">
        <v>1.3080882816494932E-4</v>
      </c>
    </row>
    <row r="145" spans="2:21">
      <c r="B145" s="87" t="s">
        <v>675</v>
      </c>
      <c r="C145" s="84" t="s">
        <v>676</v>
      </c>
      <c r="D145" s="97" t="s">
        <v>136</v>
      </c>
      <c r="E145" s="97" t="s">
        <v>351</v>
      </c>
      <c r="F145" s="84" t="s">
        <v>677</v>
      </c>
      <c r="G145" s="97" t="s">
        <v>557</v>
      </c>
      <c r="H145" s="84" t="s">
        <v>657</v>
      </c>
      <c r="I145" s="84" t="s">
        <v>355</v>
      </c>
      <c r="J145" s="84"/>
      <c r="K145" s="94">
        <v>9.0000000000000011E-2</v>
      </c>
      <c r="L145" s="97" t="s">
        <v>180</v>
      </c>
      <c r="M145" s="98">
        <v>5.2999999999999999E-2</v>
      </c>
      <c r="N145" s="98">
        <v>5.3E-3</v>
      </c>
      <c r="O145" s="94">
        <v>392.71039575000003</v>
      </c>
      <c r="P145" s="96">
        <v>122.77</v>
      </c>
      <c r="Q145" s="84"/>
      <c r="R145" s="94">
        <v>0.48213055134999999</v>
      </c>
      <c r="S145" s="95">
        <v>7.7595290896689154E-6</v>
      </c>
      <c r="T145" s="95">
        <v>2.054532882721053E-4</v>
      </c>
      <c r="U145" s="95">
        <v>1.685054699166735E-5</v>
      </c>
    </row>
    <row r="146" spans="2:21">
      <c r="B146" s="87" t="s">
        <v>678</v>
      </c>
      <c r="C146" s="84" t="s">
        <v>679</v>
      </c>
      <c r="D146" s="97" t="s">
        <v>136</v>
      </c>
      <c r="E146" s="97" t="s">
        <v>351</v>
      </c>
      <c r="F146" s="84" t="s">
        <v>677</v>
      </c>
      <c r="G146" s="97" t="s">
        <v>557</v>
      </c>
      <c r="H146" s="84" t="s">
        <v>657</v>
      </c>
      <c r="I146" s="84" t="s">
        <v>355</v>
      </c>
      <c r="J146" s="84"/>
      <c r="K146" s="94">
        <v>1.9299999999999997</v>
      </c>
      <c r="L146" s="97" t="s">
        <v>180</v>
      </c>
      <c r="M146" s="98">
        <v>0.05</v>
      </c>
      <c r="N146" s="98">
        <v>1.0200000000000001E-2</v>
      </c>
      <c r="O146" s="94">
        <v>1.5494857500000001</v>
      </c>
      <c r="P146" s="96">
        <v>106.47</v>
      </c>
      <c r="Q146" s="84"/>
      <c r="R146" s="94">
        <v>1.6497376600000003E-3</v>
      </c>
      <c r="S146" s="95">
        <v>1.0041268730346199E-8</v>
      </c>
      <c r="T146" s="95">
        <v>7.030129621204485E-7</v>
      </c>
      <c r="U146" s="95">
        <v>5.7658619404877376E-8</v>
      </c>
    </row>
    <row r="147" spans="2:21">
      <c r="B147" s="87" t="s">
        <v>680</v>
      </c>
      <c r="C147" s="84" t="s">
        <v>681</v>
      </c>
      <c r="D147" s="97" t="s">
        <v>136</v>
      </c>
      <c r="E147" s="97" t="s">
        <v>351</v>
      </c>
      <c r="F147" s="84" t="s">
        <v>587</v>
      </c>
      <c r="G147" s="97" t="s">
        <v>359</v>
      </c>
      <c r="H147" s="84" t="s">
        <v>657</v>
      </c>
      <c r="I147" s="84" t="s">
        <v>355</v>
      </c>
      <c r="J147" s="84"/>
      <c r="K147" s="94">
        <v>2.1999999999999997</v>
      </c>
      <c r="L147" s="97" t="s">
        <v>180</v>
      </c>
      <c r="M147" s="98">
        <v>2.4E-2</v>
      </c>
      <c r="N147" s="98">
        <v>3.9000000000000003E-3</v>
      </c>
      <c r="O147" s="94">
        <v>1804.6172100000001</v>
      </c>
      <c r="P147" s="96">
        <v>105.72</v>
      </c>
      <c r="Q147" s="84"/>
      <c r="R147" s="94">
        <v>1.9078411859000002</v>
      </c>
      <c r="S147" s="95">
        <v>1.3823082243720846E-5</v>
      </c>
      <c r="T147" s="95">
        <v>8.1300022171703842E-4</v>
      </c>
      <c r="U147" s="95">
        <v>6.6679382722437214E-5</v>
      </c>
    </row>
    <row r="148" spans="2:21">
      <c r="B148" s="87" t="s">
        <v>682</v>
      </c>
      <c r="C148" s="84" t="s">
        <v>683</v>
      </c>
      <c r="D148" s="97" t="s">
        <v>136</v>
      </c>
      <c r="E148" s="97" t="s">
        <v>351</v>
      </c>
      <c r="F148" s="84" t="s">
        <v>684</v>
      </c>
      <c r="G148" s="97" t="s">
        <v>393</v>
      </c>
      <c r="H148" s="84" t="s">
        <v>657</v>
      </c>
      <c r="I148" s="84" t="s">
        <v>176</v>
      </c>
      <c r="J148" s="84"/>
      <c r="K148" s="94">
        <v>7.4499999999999984</v>
      </c>
      <c r="L148" s="97" t="s">
        <v>180</v>
      </c>
      <c r="M148" s="98">
        <v>2.6000000000000002E-2</v>
      </c>
      <c r="N148" s="98">
        <v>2.3099999999999996E-2</v>
      </c>
      <c r="O148" s="94">
        <v>11225.604524</v>
      </c>
      <c r="P148" s="96">
        <v>102.15</v>
      </c>
      <c r="Q148" s="84"/>
      <c r="R148" s="94">
        <v>11.466955022270001</v>
      </c>
      <c r="S148" s="95">
        <v>1.8318246314518366E-5</v>
      </c>
      <c r="T148" s="95">
        <v>4.8864848103837228E-3</v>
      </c>
      <c r="U148" s="95">
        <v>4.0077208115738418E-4</v>
      </c>
    </row>
    <row r="149" spans="2:21">
      <c r="B149" s="87" t="s">
        <v>685</v>
      </c>
      <c r="C149" s="84" t="s">
        <v>686</v>
      </c>
      <c r="D149" s="97" t="s">
        <v>136</v>
      </c>
      <c r="E149" s="97" t="s">
        <v>351</v>
      </c>
      <c r="F149" s="84" t="s">
        <v>684</v>
      </c>
      <c r="G149" s="97" t="s">
        <v>393</v>
      </c>
      <c r="H149" s="84" t="s">
        <v>657</v>
      </c>
      <c r="I149" s="84" t="s">
        <v>176</v>
      </c>
      <c r="J149" s="84"/>
      <c r="K149" s="94">
        <v>3.89</v>
      </c>
      <c r="L149" s="97" t="s">
        <v>180</v>
      </c>
      <c r="M149" s="98">
        <v>4.4000000000000004E-2</v>
      </c>
      <c r="N149" s="98">
        <v>1.2500000000000002E-2</v>
      </c>
      <c r="O149" s="94">
        <v>273.00263489999998</v>
      </c>
      <c r="P149" s="96">
        <v>112.5</v>
      </c>
      <c r="Q149" s="84"/>
      <c r="R149" s="94">
        <v>0.30712797743999998</v>
      </c>
      <c r="S149" s="95">
        <v>1.7777428412354216E-6</v>
      </c>
      <c r="T149" s="95">
        <v>1.3087835381666479E-4</v>
      </c>
      <c r="U149" s="95">
        <v>1.0734176462821805E-5</v>
      </c>
    </row>
    <row r="150" spans="2:21">
      <c r="B150" s="87" t="s">
        <v>687</v>
      </c>
      <c r="C150" s="84" t="s">
        <v>688</v>
      </c>
      <c r="D150" s="97" t="s">
        <v>136</v>
      </c>
      <c r="E150" s="97" t="s">
        <v>351</v>
      </c>
      <c r="F150" s="84" t="s">
        <v>689</v>
      </c>
      <c r="G150" s="97" t="s">
        <v>448</v>
      </c>
      <c r="H150" s="84" t="s">
        <v>690</v>
      </c>
      <c r="I150" s="84" t="s">
        <v>176</v>
      </c>
      <c r="J150" s="84"/>
      <c r="K150" s="94">
        <v>0.90000000000000013</v>
      </c>
      <c r="L150" s="97" t="s">
        <v>180</v>
      </c>
      <c r="M150" s="98">
        <v>3.85E-2</v>
      </c>
      <c r="N150" s="98">
        <v>2.4900000000000005E-2</v>
      </c>
      <c r="O150" s="94">
        <v>215.407949</v>
      </c>
      <c r="P150" s="96">
        <v>101.61</v>
      </c>
      <c r="Q150" s="84"/>
      <c r="R150" s="94">
        <v>0.21887601097999998</v>
      </c>
      <c r="S150" s="95">
        <v>5.3851987250000001E-6</v>
      </c>
      <c r="T150" s="95">
        <v>9.327099486603075E-5</v>
      </c>
      <c r="U150" s="95">
        <v>7.6497548185652609E-6</v>
      </c>
    </row>
    <row r="151" spans="2:21">
      <c r="B151" s="87" t="s">
        <v>691</v>
      </c>
      <c r="C151" s="84" t="s">
        <v>692</v>
      </c>
      <c r="D151" s="97" t="s">
        <v>136</v>
      </c>
      <c r="E151" s="97" t="s">
        <v>351</v>
      </c>
      <c r="F151" s="84" t="s">
        <v>693</v>
      </c>
      <c r="G151" s="97" t="s">
        <v>393</v>
      </c>
      <c r="H151" s="84" t="s">
        <v>694</v>
      </c>
      <c r="I151" s="84" t="s">
        <v>355</v>
      </c>
      <c r="J151" s="84"/>
      <c r="K151" s="94">
        <v>0.27000000000000007</v>
      </c>
      <c r="L151" s="97" t="s">
        <v>180</v>
      </c>
      <c r="M151" s="98">
        <v>5.3499999999999999E-2</v>
      </c>
      <c r="N151" s="98">
        <v>0.19520000000000007</v>
      </c>
      <c r="O151" s="94">
        <v>1349.29899069</v>
      </c>
      <c r="P151" s="96">
        <v>102.55</v>
      </c>
      <c r="Q151" s="84"/>
      <c r="R151" s="94">
        <v>1.3837062238</v>
      </c>
      <c r="S151" s="95">
        <v>1.5622573517040022E-5</v>
      </c>
      <c r="T151" s="95">
        <v>5.8964733283602079E-4</v>
      </c>
      <c r="U151" s="95">
        <v>4.8360774237428914E-5</v>
      </c>
    </row>
    <row r="152" spans="2:21">
      <c r="B152" s="87" t="s">
        <v>695</v>
      </c>
      <c r="C152" s="84" t="s">
        <v>696</v>
      </c>
      <c r="D152" s="97" t="s">
        <v>136</v>
      </c>
      <c r="E152" s="97" t="s">
        <v>351</v>
      </c>
      <c r="F152" s="84" t="s">
        <v>697</v>
      </c>
      <c r="G152" s="97" t="s">
        <v>557</v>
      </c>
      <c r="H152" s="84" t="s">
        <v>698</v>
      </c>
      <c r="I152" s="84" t="s">
        <v>355</v>
      </c>
      <c r="J152" s="84"/>
      <c r="K152" s="94">
        <v>1.1900000000000002</v>
      </c>
      <c r="L152" s="97" t="s">
        <v>180</v>
      </c>
      <c r="M152" s="98">
        <v>4.9000000000000002E-2</v>
      </c>
      <c r="N152" s="98">
        <v>0.7762</v>
      </c>
      <c r="O152" s="94">
        <v>5006.56941921</v>
      </c>
      <c r="P152" s="96">
        <v>63.8</v>
      </c>
      <c r="Q152" s="84"/>
      <c r="R152" s="94">
        <v>3.1941911536699998</v>
      </c>
      <c r="S152" s="95">
        <v>6.5679957861325609E-6</v>
      </c>
      <c r="T152" s="95">
        <v>1.3611605281051043E-3</v>
      </c>
      <c r="U152" s="95">
        <v>1.1163753880473618E-4</v>
      </c>
    </row>
    <row r="153" spans="2:21">
      <c r="B153" s="83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94"/>
      <c r="P153" s="96"/>
      <c r="Q153" s="84"/>
      <c r="R153" s="84"/>
      <c r="S153" s="84"/>
      <c r="T153" s="95"/>
      <c r="U153" s="84"/>
    </row>
    <row r="154" spans="2:21">
      <c r="B154" s="102" t="s">
        <v>51</v>
      </c>
      <c r="C154" s="82"/>
      <c r="D154" s="82"/>
      <c r="E154" s="82"/>
      <c r="F154" s="82"/>
      <c r="G154" s="82"/>
      <c r="H154" s="82"/>
      <c r="I154" s="82"/>
      <c r="J154" s="82"/>
      <c r="K154" s="91">
        <v>3.7193083868758805</v>
      </c>
      <c r="L154" s="82"/>
      <c r="M154" s="82"/>
      <c r="N154" s="104">
        <v>1.9433626735787614E-2</v>
      </c>
      <c r="O154" s="91"/>
      <c r="P154" s="93"/>
      <c r="Q154" s="91">
        <v>7.044382267999999E-2</v>
      </c>
      <c r="R154" s="91">
        <v>356.19303361896999</v>
      </c>
      <c r="S154" s="82"/>
      <c r="T154" s="92">
        <v>0.15178675114390039</v>
      </c>
      <c r="U154" s="92">
        <v>1.2449008747308877E-2</v>
      </c>
    </row>
    <row r="155" spans="2:21">
      <c r="B155" s="87" t="s">
        <v>699</v>
      </c>
      <c r="C155" s="84" t="s">
        <v>700</v>
      </c>
      <c r="D155" s="97" t="s">
        <v>136</v>
      </c>
      <c r="E155" s="97" t="s">
        <v>351</v>
      </c>
      <c r="F155" s="84" t="s">
        <v>358</v>
      </c>
      <c r="G155" s="97" t="s">
        <v>359</v>
      </c>
      <c r="H155" s="84" t="s">
        <v>354</v>
      </c>
      <c r="I155" s="84" t="s">
        <v>176</v>
      </c>
      <c r="J155" s="84"/>
      <c r="K155" s="94">
        <v>5.5600000000000005</v>
      </c>
      <c r="L155" s="97" t="s">
        <v>180</v>
      </c>
      <c r="M155" s="98">
        <v>3.0099999999999998E-2</v>
      </c>
      <c r="N155" s="98">
        <v>1.6199999999999999E-2</v>
      </c>
      <c r="O155" s="94">
        <v>5580.5753679999998</v>
      </c>
      <c r="P155" s="96">
        <v>107.92</v>
      </c>
      <c r="Q155" s="84"/>
      <c r="R155" s="94">
        <v>6.022557001</v>
      </c>
      <c r="S155" s="95">
        <v>4.8526742330434784E-6</v>
      </c>
      <c r="T155" s="95">
        <v>2.5664296448274413E-3</v>
      </c>
      <c r="U155" s="95">
        <v>2.1048941924792979E-4</v>
      </c>
    </row>
    <row r="156" spans="2:21">
      <c r="B156" s="87" t="s">
        <v>701</v>
      </c>
      <c r="C156" s="84" t="s">
        <v>702</v>
      </c>
      <c r="D156" s="97" t="s">
        <v>136</v>
      </c>
      <c r="E156" s="97" t="s">
        <v>351</v>
      </c>
      <c r="F156" s="84" t="s">
        <v>362</v>
      </c>
      <c r="G156" s="97" t="s">
        <v>359</v>
      </c>
      <c r="H156" s="84" t="s">
        <v>354</v>
      </c>
      <c r="I156" s="84" t="s">
        <v>176</v>
      </c>
      <c r="J156" s="84"/>
      <c r="K156" s="94">
        <v>6.46</v>
      </c>
      <c r="L156" s="97" t="s">
        <v>180</v>
      </c>
      <c r="M156" s="98">
        <v>2.98E-2</v>
      </c>
      <c r="N156" s="98">
        <v>0.02</v>
      </c>
      <c r="O156" s="94">
        <v>3776.2950000000001</v>
      </c>
      <c r="P156" s="96">
        <v>108.91</v>
      </c>
      <c r="Q156" s="84"/>
      <c r="R156" s="94">
        <v>4.1127627589999998</v>
      </c>
      <c r="S156" s="95">
        <v>1.4854957159620488E-6</v>
      </c>
      <c r="T156" s="95">
        <v>1.7525971551763313E-3</v>
      </c>
      <c r="U156" s="95">
        <v>1.4374177687362388E-4</v>
      </c>
    </row>
    <row r="157" spans="2:21">
      <c r="B157" s="87" t="s">
        <v>703</v>
      </c>
      <c r="C157" s="84" t="s">
        <v>704</v>
      </c>
      <c r="D157" s="97" t="s">
        <v>136</v>
      </c>
      <c r="E157" s="97" t="s">
        <v>351</v>
      </c>
      <c r="F157" s="84" t="s">
        <v>362</v>
      </c>
      <c r="G157" s="97" t="s">
        <v>359</v>
      </c>
      <c r="H157" s="84" t="s">
        <v>354</v>
      </c>
      <c r="I157" s="84" t="s">
        <v>176</v>
      </c>
      <c r="J157" s="84"/>
      <c r="K157" s="94">
        <v>3.9599999999999991</v>
      </c>
      <c r="L157" s="97" t="s">
        <v>180</v>
      </c>
      <c r="M157" s="98">
        <v>2.4700000000000003E-2</v>
      </c>
      <c r="N157" s="98">
        <v>1.3600000000000003E-2</v>
      </c>
      <c r="O157" s="94">
        <v>4436.3853419999996</v>
      </c>
      <c r="P157" s="96">
        <v>106.5</v>
      </c>
      <c r="Q157" s="84"/>
      <c r="R157" s="94">
        <v>4.72475051222</v>
      </c>
      <c r="S157" s="95">
        <v>1.3317559405985174E-6</v>
      </c>
      <c r="T157" s="95">
        <v>2.0133872999394875E-3</v>
      </c>
      <c r="U157" s="95">
        <v>1.6513085575502493E-4</v>
      </c>
    </row>
    <row r="158" spans="2:21">
      <c r="B158" s="87" t="s">
        <v>705</v>
      </c>
      <c r="C158" s="84" t="s">
        <v>706</v>
      </c>
      <c r="D158" s="97" t="s">
        <v>136</v>
      </c>
      <c r="E158" s="97" t="s">
        <v>351</v>
      </c>
      <c r="F158" s="84" t="s">
        <v>707</v>
      </c>
      <c r="G158" s="97" t="s">
        <v>393</v>
      </c>
      <c r="H158" s="84" t="s">
        <v>354</v>
      </c>
      <c r="I158" s="84" t="s">
        <v>176</v>
      </c>
      <c r="J158" s="84"/>
      <c r="K158" s="94">
        <v>5.0199999999999996</v>
      </c>
      <c r="L158" s="97" t="s">
        <v>180</v>
      </c>
      <c r="M158" s="98">
        <v>1.44E-2</v>
      </c>
      <c r="N158" s="98">
        <v>1.4999999999999999E-2</v>
      </c>
      <c r="O158" s="94">
        <v>7106.0321350000004</v>
      </c>
      <c r="P158" s="96">
        <v>99.78</v>
      </c>
      <c r="Q158" s="84"/>
      <c r="R158" s="94">
        <v>7.0903991271000004</v>
      </c>
      <c r="S158" s="95">
        <v>7.1060321350000004E-6</v>
      </c>
      <c r="T158" s="95">
        <v>3.0214758466257071E-3</v>
      </c>
      <c r="U158" s="95">
        <v>2.4781068809336245E-4</v>
      </c>
    </row>
    <row r="159" spans="2:21">
      <c r="B159" s="87" t="s">
        <v>708</v>
      </c>
      <c r="C159" s="84" t="s">
        <v>709</v>
      </c>
      <c r="D159" s="97" t="s">
        <v>136</v>
      </c>
      <c r="E159" s="97" t="s">
        <v>351</v>
      </c>
      <c r="F159" s="84" t="s">
        <v>377</v>
      </c>
      <c r="G159" s="97" t="s">
        <v>359</v>
      </c>
      <c r="H159" s="84" t="s">
        <v>354</v>
      </c>
      <c r="I159" s="84" t="s">
        <v>176</v>
      </c>
      <c r="J159" s="84"/>
      <c r="K159" s="94">
        <v>0.65999999999999992</v>
      </c>
      <c r="L159" s="97" t="s">
        <v>180</v>
      </c>
      <c r="M159" s="98">
        <v>5.9000000000000004E-2</v>
      </c>
      <c r="N159" s="98">
        <v>6.4999999999999988E-3</v>
      </c>
      <c r="O159" s="94">
        <v>6228.9781485100011</v>
      </c>
      <c r="P159" s="96">
        <v>105.45</v>
      </c>
      <c r="Q159" s="84"/>
      <c r="R159" s="94">
        <v>6.5684572524</v>
      </c>
      <c r="S159" s="95">
        <v>5.7736914729888642E-6</v>
      </c>
      <c r="T159" s="95">
        <v>2.7990575117084167E-3</v>
      </c>
      <c r="U159" s="95">
        <v>2.2956872839608819E-4</v>
      </c>
    </row>
    <row r="160" spans="2:21">
      <c r="B160" s="87" t="s">
        <v>710</v>
      </c>
      <c r="C160" s="84" t="s">
        <v>711</v>
      </c>
      <c r="D160" s="97" t="s">
        <v>136</v>
      </c>
      <c r="E160" s="97" t="s">
        <v>351</v>
      </c>
      <c r="F160" s="84" t="s">
        <v>377</v>
      </c>
      <c r="G160" s="97" t="s">
        <v>359</v>
      </c>
      <c r="H160" s="84" t="s">
        <v>354</v>
      </c>
      <c r="I160" s="84" t="s">
        <v>176</v>
      </c>
      <c r="J160" s="84"/>
      <c r="K160" s="94">
        <v>0.67</v>
      </c>
      <c r="L160" s="97" t="s">
        <v>180</v>
      </c>
      <c r="M160" s="98">
        <v>1.83E-2</v>
      </c>
      <c r="N160" s="98">
        <v>2.3999999999999998E-3</v>
      </c>
      <c r="O160" s="94">
        <v>2221.2875010000002</v>
      </c>
      <c r="P160" s="96">
        <v>101.21</v>
      </c>
      <c r="Q160" s="84"/>
      <c r="R160" s="94">
        <v>2.2481649700500004</v>
      </c>
      <c r="S160" s="95">
        <v>3.5352637114987042E-6</v>
      </c>
      <c r="T160" s="95">
        <v>9.5802451095786947E-4</v>
      </c>
      <c r="U160" s="95">
        <v>7.8573758428652531E-5</v>
      </c>
    </row>
    <row r="161" spans="2:21">
      <c r="B161" s="87" t="s">
        <v>712</v>
      </c>
      <c r="C161" s="84" t="s">
        <v>713</v>
      </c>
      <c r="D161" s="97" t="s">
        <v>136</v>
      </c>
      <c r="E161" s="97" t="s">
        <v>351</v>
      </c>
      <c r="F161" s="84" t="s">
        <v>714</v>
      </c>
      <c r="G161" s="97" t="s">
        <v>715</v>
      </c>
      <c r="H161" s="84" t="s">
        <v>387</v>
      </c>
      <c r="I161" s="84" t="s">
        <v>176</v>
      </c>
      <c r="J161" s="84"/>
      <c r="K161" s="94">
        <v>1.2299999999999998</v>
      </c>
      <c r="L161" s="97" t="s">
        <v>180</v>
      </c>
      <c r="M161" s="98">
        <v>4.8399999999999999E-2</v>
      </c>
      <c r="N161" s="98">
        <v>6.7999999999999979E-3</v>
      </c>
      <c r="O161" s="94">
        <v>538.49844965</v>
      </c>
      <c r="P161" s="96">
        <v>106.37</v>
      </c>
      <c r="Q161" s="84"/>
      <c r="R161" s="94">
        <v>0.57280082249000008</v>
      </c>
      <c r="S161" s="95">
        <v>8.5475944388888887E-7</v>
      </c>
      <c r="T161" s="95">
        <v>2.4409117442571087E-4</v>
      </c>
      <c r="U161" s="95">
        <v>2.0019488806936512E-5</v>
      </c>
    </row>
    <row r="162" spans="2:21">
      <c r="B162" s="87" t="s">
        <v>716</v>
      </c>
      <c r="C162" s="84" t="s">
        <v>717</v>
      </c>
      <c r="D162" s="97" t="s">
        <v>136</v>
      </c>
      <c r="E162" s="97" t="s">
        <v>351</v>
      </c>
      <c r="F162" s="84" t="s">
        <v>386</v>
      </c>
      <c r="G162" s="97" t="s">
        <v>359</v>
      </c>
      <c r="H162" s="84" t="s">
        <v>387</v>
      </c>
      <c r="I162" s="84" t="s">
        <v>176</v>
      </c>
      <c r="J162" s="84"/>
      <c r="K162" s="94">
        <v>1.77</v>
      </c>
      <c r="L162" s="97" t="s">
        <v>180</v>
      </c>
      <c r="M162" s="98">
        <v>1.95E-2</v>
      </c>
      <c r="N162" s="98">
        <v>7.8000000000000005E-3</v>
      </c>
      <c r="O162" s="94">
        <v>6773.2349999999997</v>
      </c>
      <c r="P162" s="96">
        <v>102.47</v>
      </c>
      <c r="Q162" s="84"/>
      <c r="R162" s="94">
        <v>6.9405339070100007</v>
      </c>
      <c r="S162" s="95">
        <v>9.887934306569342E-6</v>
      </c>
      <c r="T162" s="95">
        <v>2.9576128489814009E-3</v>
      </c>
      <c r="U162" s="95">
        <v>2.4257287247169719E-4</v>
      </c>
    </row>
    <row r="163" spans="2:21">
      <c r="B163" s="87" t="s">
        <v>718</v>
      </c>
      <c r="C163" s="84" t="s">
        <v>719</v>
      </c>
      <c r="D163" s="97" t="s">
        <v>136</v>
      </c>
      <c r="E163" s="97" t="s">
        <v>351</v>
      </c>
      <c r="F163" s="84" t="s">
        <v>720</v>
      </c>
      <c r="G163" s="97" t="s">
        <v>359</v>
      </c>
      <c r="H163" s="84" t="s">
        <v>387</v>
      </c>
      <c r="I163" s="84" t="s">
        <v>355</v>
      </c>
      <c r="J163" s="84"/>
      <c r="K163" s="94">
        <v>3.89</v>
      </c>
      <c r="L163" s="97" t="s">
        <v>180</v>
      </c>
      <c r="M163" s="98">
        <v>2.07E-2</v>
      </c>
      <c r="N163" s="98">
        <v>1.3100000000000001E-2</v>
      </c>
      <c r="O163" s="94">
        <v>3102.0778759999998</v>
      </c>
      <c r="P163" s="96">
        <v>102.95</v>
      </c>
      <c r="Q163" s="84"/>
      <c r="R163" s="94">
        <v>3.1935892104899999</v>
      </c>
      <c r="S163" s="95">
        <v>1.2238779924486019E-5</v>
      </c>
      <c r="T163" s="95">
        <v>1.3609040183167542E-3</v>
      </c>
      <c r="U163" s="95">
        <v>1.1161650078544348E-4</v>
      </c>
    </row>
    <row r="164" spans="2:21">
      <c r="B164" s="87" t="s">
        <v>721</v>
      </c>
      <c r="C164" s="84" t="s">
        <v>722</v>
      </c>
      <c r="D164" s="97" t="s">
        <v>136</v>
      </c>
      <c r="E164" s="97" t="s">
        <v>351</v>
      </c>
      <c r="F164" s="84" t="s">
        <v>377</v>
      </c>
      <c r="G164" s="97" t="s">
        <v>359</v>
      </c>
      <c r="H164" s="84" t="s">
        <v>387</v>
      </c>
      <c r="I164" s="84" t="s">
        <v>176</v>
      </c>
      <c r="J164" s="84"/>
      <c r="K164" s="94">
        <v>1.9600000000000002</v>
      </c>
      <c r="L164" s="97" t="s">
        <v>180</v>
      </c>
      <c r="M164" s="98">
        <v>6.0999999999999999E-2</v>
      </c>
      <c r="N164" s="98">
        <v>7.5000000000000015E-3</v>
      </c>
      <c r="O164" s="94">
        <v>11395.043429399999</v>
      </c>
      <c r="P164" s="96">
        <v>110.57</v>
      </c>
      <c r="Q164" s="84"/>
      <c r="R164" s="94">
        <v>12.599499175369999</v>
      </c>
      <c r="S164" s="95">
        <v>1.1086766787718714E-5</v>
      </c>
      <c r="T164" s="95">
        <v>5.369102889068441E-3</v>
      </c>
      <c r="U164" s="95">
        <v>4.4035469714907583E-4</v>
      </c>
    </row>
    <row r="165" spans="2:21">
      <c r="B165" s="87" t="s">
        <v>723</v>
      </c>
      <c r="C165" s="84" t="s">
        <v>724</v>
      </c>
      <c r="D165" s="97" t="s">
        <v>136</v>
      </c>
      <c r="E165" s="97" t="s">
        <v>351</v>
      </c>
      <c r="F165" s="84" t="s">
        <v>414</v>
      </c>
      <c r="G165" s="97" t="s">
        <v>393</v>
      </c>
      <c r="H165" s="84" t="s">
        <v>407</v>
      </c>
      <c r="I165" s="84" t="s">
        <v>176</v>
      </c>
      <c r="J165" s="84"/>
      <c r="K165" s="94">
        <v>5.2200000000000006</v>
      </c>
      <c r="L165" s="97" t="s">
        <v>180</v>
      </c>
      <c r="M165" s="98">
        <v>3.39E-2</v>
      </c>
      <c r="N165" s="98">
        <v>2.1600000000000001E-2</v>
      </c>
      <c r="O165" s="94">
        <v>2074.4786050000002</v>
      </c>
      <c r="P165" s="96">
        <v>107.24</v>
      </c>
      <c r="Q165" s="84"/>
      <c r="R165" s="94">
        <v>2.2246708554999999</v>
      </c>
      <c r="S165" s="95">
        <v>2.3567918681946153E-6</v>
      </c>
      <c r="T165" s="95">
        <v>9.4801281790953776E-4</v>
      </c>
      <c r="U165" s="95">
        <v>7.7752635021011412E-5</v>
      </c>
    </row>
    <row r="166" spans="2:21">
      <c r="B166" s="87" t="s">
        <v>725</v>
      </c>
      <c r="C166" s="84" t="s">
        <v>726</v>
      </c>
      <c r="D166" s="97" t="s">
        <v>136</v>
      </c>
      <c r="E166" s="97" t="s">
        <v>351</v>
      </c>
      <c r="F166" s="84" t="s">
        <v>423</v>
      </c>
      <c r="G166" s="97" t="s">
        <v>424</v>
      </c>
      <c r="H166" s="84" t="s">
        <v>407</v>
      </c>
      <c r="I166" s="84" t="s">
        <v>176</v>
      </c>
      <c r="J166" s="84"/>
      <c r="K166" s="94">
        <v>2.6199999999999997</v>
      </c>
      <c r="L166" s="97" t="s">
        <v>180</v>
      </c>
      <c r="M166" s="98">
        <v>1.52E-2</v>
      </c>
      <c r="N166" s="98">
        <v>0.01</v>
      </c>
      <c r="O166" s="94">
        <v>1494.2873360000001</v>
      </c>
      <c r="P166" s="96">
        <v>101.51</v>
      </c>
      <c r="Q166" s="84"/>
      <c r="R166" s="94">
        <v>1.5168509985700003</v>
      </c>
      <c r="S166" s="95">
        <v>2.0364824635881809E-6</v>
      </c>
      <c r="T166" s="95">
        <v>6.4638514319910467E-4</v>
      </c>
      <c r="U166" s="95">
        <v>5.3014207374314184E-5</v>
      </c>
    </row>
    <row r="167" spans="2:21">
      <c r="B167" s="87" t="s">
        <v>727</v>
      </c>
      <c r="C167" s="84" t="s">
        <v>728</v>
      </c>
      <c r="D167" s="97" t="s">
        <v>136</v>
      </c>
      <c r="E167" s="97" t="s">
        <v>351</v>
      </c>
      <c r="F167" s="84" t="s">
        <v>423</v>
      </c>
      <c r="G167" s="97" t="s">
        <v>424</v>
      </c>
      <c r="H167" s="84" t="s">
        <v>407</v>
      </c>
      <c r="I167" s="84" t="s">
        <v>176</v>
      </c>
      <c r="J167" s="84"/>
      <c r="K167" s="94">
        <v>5.7899999999999991</v>
      </c>
      <c r="L167" s="97" t="s">
        <v>180</v>
      </c>
      <c r="M167" s="98">
        <v>3.6499999999999998E-2</v>
      </c>
      <c r="N167" s="98">
        <v>2.4199999999999999E-2</v>
      </c>
      <c r="O167" s="94">
        <v>4435.939566</v>
      </c>
      <c r="P167" s="96">
        <v>108.61</v>
      </c>
      <c r="Q167" s="84"/>
      <c r="R167" s="94">
        <v>4.8178738138900004</v>
      </c>
      <c r="S167" s="95">
        <v>2.7812091314684684E-6</v>
      </c>
      <c r="T167" s="95">
        <v>2.0530705112383452E-3</v>
      </c>
      <c r="U167" s="95">
        <v>1.6838553141583038E-4</v>
      </c>
    </row>
    <row r="168" spans="2:21">
      <c r="B168" s="87" t="s">
        <v>729</v>
      </c>
      <c r="C168" s="84" t="s">
        <v>730</v>
      </c>
      <c r="D168" s="97" t="s">
        <v>136</v>
      </c>
      <c r="E168" s="97" t="s">
        <v>351</v>
      </c>
      <c r="F168" s="84" t="s">
        <v>358</v>
      </c>
      <c r="G168" s="97" t="s">
        <v>359</v>
      </c>
      <c r="H168" s="84" t="s">
        <v>407</v>
      </c>
      <c r="I168" s="84" t="s">
        <v>176</v>
      </c>
      <c r="J168" s="84"/>
      <c r="K168" s="94">
        <v>2.7900000000000005</v>
      </c>
      <c r="L168" s="97" t="s">
        <v>180</v>
      </c>
      <c r="M168" s="98">
        <v>1.52E-2</v>
      </c>
      <c r="N168" s="98">
        <v>9.5999999999999992E-3</v>
      </c>
      <c r="O168" s="94">
        <v>15643.816211000001</v>
      </c>
      <c r="P168" s="96">
        <v>101.82</v>
      </c>
      <c r="Q168" s="84"/>
      <c r="R168" s="94">
        <v>15.92853348527</v>
      </c>
      <c r="S168" s="95">
        <v>1.6467174958947371E-5</v>
      </c>
      <c r="T168" s="95">
        <v>6.7877249693835641E-3</v>
      </c>
      <c r="U168" s="95">
        <v>5.5670502781940965E-4</v>
      </c>
    </row>
    <row r="169" spans="2:21">
      <c r="B169" s="87" t="s">
        <v>731</v>
      </c>
      <c r="C169" s="84" t="s">
        <v>732</v>
      </c>
      <c r="D169" s="97" t="s">
        <v>136</v>
      </c>
      <c r="E169" s="97" t="s">
        <v>351</v>
      </c>
      <c r="F169" s="84" t="s">
        <v>503</v>
      </c>
      <c r="G169" s="97" t="s">
        <v>393</v>
      </c>
      <c r="H169" s="84" t="s">
        <v>407</v>
      </c>
      <c r="I169" s="84" t="s">
        <v>355</v>
      </c>
      <c r="J169" s="84"/>
      <c r="K169" s="94">
        <v>6.55</v>
      </c>
      <c r="L169" s="97" t="s">
        <v>180</v>
      </c>
      <c r="M169" s="98">
        <v>2.5499999999999998E-2</v>
      </c>
      <c r="N169" s="98">
        <v>2.5000000000000001E-2</v>
      </c>
      <c r="O169" s="94">
        <v>8130.1409999999996</v>
      </c>
      <c r="P169" s="96">
        <v>101.04</v>
      </c>
      <c r="Q169" s="84"/>
      <c r="R169" s="94">
        <v>8.2146947374800003</v>
      </c>
      <c r="S169" s="95">
        <v>1.9183366681453097E-5</v>
      </c>
      <c r="T169" s="95">
        <v>3.5005789225367348E-3</v>
      </c>
      <c r="U169" s="95">
        <v>2.8710501607607619E-4</v>
      </c>
    </row>
    <row r="170" spans="2:21">
      <c r="B170" s="87" t="s">
        <v>733</v>
      </c>
      <c r="C170" s="84" t="s">
        <v>734</v>
      </c>
      <c r="D170" s="97" t="s">
        <v>136</v>
      </c>
      <c r="E170" s="97" t="s">
        <v>351</v>
      </c>
      <c r="F170" s="84" t="s">
        <v>435</v>
      </c>
      <c r="G170" s="97" t="s">
        <v>359</v>
      </c>
      <c r="H170" s="84" t="s">
        <v>407</v>
      </c>
      <c r="I170" s="84" t="s">
        <v>176</v>
      </c>
      <c r="J170" s="84"/>
      <c r="K170" s="94">
        <v>2.52</v>
      </c>
      <c r="L170" s="97" t="s">
        <v>180</v>
      </c>
      <c r="M170" s="98">
        <v>6.4000000000000001E-2</v>
      </c>
      <c r="N170" s="98">
        <v>9.7000000000000003E-3</v>
      </c>
      <c r="O170" s="94">
        <v>2989.4275699999998</v>
      </c>
      <c r="P170" s="96">
        <v>116.32</v>
      </c>
      <c r="Q170" s="84"/>
      <c r="R170" s="94">
        <v>3.4773021710100003</v>
      </c>
      <c r="S170" s="95">
        <v>9.1864799825454186E-6</v>
      </c>
      <c r="T170" s="95">
        <v>1.4818043854497487E-3</v>
      </c>
      <c r="U170" s="95">
        <v>1.2153231831661004E-4</v>
      </c>
    </row>
    <row r="171" spans="2:21">
      <c r="B171" s="87" t="s">
        <v>735</v>
      </c>
      <c r="C171" s="84" t="s">
        <v>736</v>
      </c>
      <c r="D171" s="97" t="s">
        <v>136</v>
      </c>
      <c r="E171" s="97" t="s">
        <v>351</v>
      </c>
      <c r="F171" s="84" t="s">
        <v>440</v>
      </c>
      <c r="G171" s="97" t="s">
        <v>359</v>
      </c>
      <c r="H171" s="84" t="s">
        <v>407</v>
      </c>
      <c r="I171" s="84" t="s">
        <v>355</v>
      </c>
      <c r="J171" s="84"/>
      <c r="K171" s="94">
        <v>1.9900000000000002</v>
      </c>
      <c r="L171" s="97" t="s">
        <v>180</v>
      </c>
      <c r="M171" s="98">
        <v>1.0500000000000001E-2</v>
      </c>
      <c r="N171" s="98">
        <v>7.7000000000000002E-3</v>
      </c>
      <c r="O171" s="94">
        <v>2519.8894</v>
      </c>
      <c r="P171" s="96">
        <v>100.56</v>
      </c>
      <c r="Q171" s="94">
        <v>6.5239945099999997E-3</v>
      </c>
      <c r="R171" s="94">
        <v>2.5405247751500002</v>
      </c>
      <c r="S171" s="95">
        <v>8.3996313333333329E-6</v>
      </c>
      <c r="T171" s="95">
        <v>1.0826096117115905E-3</v>
      </c>
      <c r="U171" s="95">
        <v>8.8791784688382221E-5</v>
      </c>
    </row>
    <row r="172" spans="2:21">
      <c r="B172" s="87" t="s">
        <v>737</v>
      </c>
      <c r="C172" s="84" t="s">
        <v>738</v>
      </c>
      <c r="D172" s="97" t="s">
        <v>136</v>
      </c>
      <c r="E172" s="97" t="s">
        <v>351</v>
      </c>
      <c r="F172" s="84" t="s">
        <v>451</v>
      </c>
      <c r="G172" s="97" t="s">
        <v>393</v>
      </c>
      <c r="H172" s="84" t="s">
        <v>407</v>
      </c>
      <c r="I172" s="84" t="s">
        <v>355</v>
      </c>
      <c r="J172" s="84"/>
      <c r="K172" s="94">
        <v>0.43</v>
      </c>
      <c r="L172" s="97" t="s">
        <v>180</v>
      </c>
      <c r="M172" s="98">
        <v>5.2499999999999998E-2</v>
      </c>
      <c r="N172" s="98">
        <v>4.3999999999999994E-3</v>
      </c>
      <c r="O172" s="94">
        <v>148.45348816000001</v>
      </c>
      <c r="P172" s="96">
        <v>102.43</v>
      </c>
      <c r="Q172" s="84"/>
      <c r="R172" s="94">
        <v>0.15206091287000001</v>
      </c>
      <c r="S172" s="95">
        <v>6.53443005416825E-6</v>
      </c>
      <c r="T172" s="95">
        <v>6.4798661854805525E-5</v>
      </c>
      <c r="U172" s="95">
        <v>5.3145554678854512E-6</v>
      </c>
    </row>
    <row r="173" spans="2:21">
      <c r="B173" s="87" t="s">
        <v>739</v>
      </c>
      <c r="C173" s="84" t="s">
        <v>740</v>
      </c>
      <c r="D173" s="97" t="s">
        <v>136</v>
      </c>
      <c r="E173" s="97" t="s">
        <v>351</v>
      </c>
      <c r="F173" s="84" t="s">
        <v>454</v>
      </c>
      <c r="G173" s="97" t="s">
        <v>455</v>
      </c>
      <c r="H173" s="84" t="s">
        <v>407</v>
      </c>
      <c r="I173" s="84" t="s">
        <v>176</v>
      </c>
      <c r="J173" s="84"/>
      <c r="K173" s="94">
        <v>3.9000000000000004</v>
      </c>
      <c r="L173" s="97" t="s">
        <v>180</v>
      </c>
      <c r="M173" s="98">
        <v>4.8000000000000001E-2</v>
      </c>
      <c r="N173" s="98">
        <v>1.52E-2</v>
      </c>
      <c r="O173" s="94">
        <v>17029.08106448</v>
      </c>
      <c r="P173" s="96">
        <v>115.8</v>
      </c>
      <c r="Q173" s="84"/>
      <c r="R173" s="94">
        <v>19.71967644047</v>
      </c>
      <c r="S173" s="95">
        <v>8.018084324061995E-6</v>
      </c>
      <c r="T173" s="95">
        <v>8.4032682787102252E-3</v>
      </c>
      <c r="U173" s="95">
        <v>6.8920613636739463E-4</v>
      </c>
    </row>
    <row r="174" spans="2:21">
      <c r="B174" s="87" t="s">
        <v>741</v>
      </c>
      <c r="C174" s="84" t="s">
        <v>742</v>
      </c>
      <c r="D174" s="97" t="s">
        <v>136</v>
      </c>
      <c r="E174" s="97" t="s">
        <v>351</v>
      </c>
      <c r="F174" s="84" t="s">
        <v>435</v>
      </c>
      <c r="G174" s="97" t="s">
        <v>359</v>
      </c>
      <c r="H174" s="84" t="s">
        <v>407</v>
      </c>
      <c r="I174" s="84" t="s">
        <v>176</v>
      </c>
      <c r="J174" s="84"/>
      <c r="K174" s="94">
        <v>0.94000000000000017</v>
      </c>
      <c r="L174" s="97" t="s">
        <v>180</v>
      </c>
      <c r="M174" s="98">
        <v>6.0999999999999999E-2</v>
      </c>
      <c r="N174" s="98">
        <v>3.6000000000000003E-3</v>
      </c>
      <c r="O174" s="94">
        <v>1664.736165</v>
      </c>
      <c r="P174" s="96">
        <v>105.74</v>
      </c>
      <c r="Q174" s="84"/>
      <c r="R174" s="94">
        <v>1.7602920582699999</v>
      </c>
      <c r="S174" s="95">
        <v>1.10982411E-5</v>
      </c>
      <c r="T174" s="95">
        <v>7.5012419494714915E-4</v>
      </c>
      <c r="U174" s="95">
        <v>6.1522514936840399E-5</v>
      </c>
    </row>
    <row r="175" spans="2:21">
      <c r="B175" s="87" t="s">
        <v>743</v>
      </c>
      <c r="C175" s="84" t="s">
        <v>744</v>
      </c>
      <c r="D175" s="97" t="s">
        <v>136</v>
      </c>
      <c r="E175" s="97" t="s">
        <v>351</v>
      </c>
      <c r="F175" s="84" t="s">
        <v>358</v>
      </c>
      <c r="G175" s="97" t="s">
        <v>359</v>
      </c>
      <c r="H175" s="84" t="s">
        <v>407</v>
      </c>
      <c r="I175" s="84" t="s">
        <v>355</v>
      </c>
      <c r="J175" s="84"/>
      <c r="K175" s="94">
        <v>2.7099999999999995</v>
      </c>
      <c r="L175" s="97" t="s">
        <v>180</v>
      </c>
      <c r="M175" s="98">
        <v>3.2500000000000001E-2</v>
      </c>
      <c r="N175" s="98">
        <v>1.6399999999999998E-2</v>
      </c>
      <c r="O175" s="94">
        <v>0.16842099999999999</v>
      </c>
      <c r="P175" s="96">
        <v>5221603</v>
      </c>
      <c r="Q175" s="84"/>
      <c r="R175" s="94">
        <v>8.7942758028900005</v>
      </c>
      <c r="S175" s="95">
        <v>9.0964623278422806E-6</v>
      </c>
      <c r="T175" s="95">
        <v>3.7475594040169294E-3</v>
      </c>
      <c r="U175" s="95">
        <v>3.0736147555748762E-4</v>
      </c>
    </row>
    <row r="176" spans="2:21">
      <c r="B176" s="87" t="s">
        <v>745</v>
      </c>
      <c r="C176" s="84" t="s">
        <v>746</v>
      </c>
      <c r="D176" s="97" t="s">
        <v>136</v>
      </c>
      <c r="E176" s="97" t="s">
        <v>351</v>
      </c>
      <c r="F176" s="84" t="s">
        <v>358</v>
      </c>
      <c r="G176" s="97" t="s">
        <v>359</v>
      </c>
      <c r="H176" s="84" t="s">
        <v>407</v>
      </c>
      <c r="I176" s="84" t="s">
        <v>176</v>
      </c>
      <c r="J176" s="84"/>
      <c r="K176" s="94">
        <v>2.3099999999999996</v>
      </c>
      <c r="L176" s="97" t="s">
        <v>180</v>
      </c>
      <c r="M176" s="98">
        <v>2.1299999999999999E-2</v>
      </c>
      <c r="N176" s="98">
        <v>8.8999999999999982E-3</v>
      </c>
      <c r="O176" s="94">
        <v>2502.5139250000002</v>
      </c>
      <c r="P176" s="96">
        <v>103.2</v>
      </c>
      <c r="Q176" s="84"/>
      <c r="R176" s="94">
        <v>2.5825943982100004</v>
      </c>
      <c r="S176" s="95">
        <v>2.5025164275164277E-6</v>
      </c>
      <c r="T176" s="95">
        <v>1.1005370016474553E-3</v>
      </c>
      <c r="U176" s="95">
        <v>9.0262125363349419E-5</v>
      </c>
    </row>
    <row r="177" spans="2:21">
      <c r="B177" s="87" t="s">
        <v>747</v>
      </c>
      <c r="C177" s="84" t="s">
        <v>748</v>
      </c>
      <c r="D177" s="97" t="s">
        <v>136</v>
      </c>
      <c r="E177" s="97" t="s">
        <v>351</v>
      </c>
      <c r="F177" s="84" t="s">
        <v>749</v>
      </c>
      <c r="G177" s="97" t="s">
        <v>750</v>
      </c>
      <c r="H177" s="84" t="s">
        <v>407</v>
      </c>
      <c r="I177" s="84" t="s">
        <v>176</v>
      </c>
      <c r="J177" s="84"/>
      <c r="K177" s="94">
        <v>6.36</v>
      </c>
      <c r="L177" s="97" t="s">
        <v>180</v>
      </c>
      <c r="M177" s="98">
        <v>2.6099999999999998E-2</v>
      </c>
      <c r="N177" s="98">
        <v>2.0199999999999999E-2</v>
      </c>
      <c r="O177" s="94">
        <v>6104.822000000001</v>
      </c>
      <c r="P177" s="96">
        <v>104.46</v>
      </c>
      <c r="Q177" s="84"/>
      <c r="R177" s="94">
        <v>6.3770970611999998</v>
      </c>
      <c r="S177" s="95">
        <v>1.5144232868284747E-5</v>
      </c>
      <c r="T177" s="95">
        <v>2.7175120041351411E-3</v>
      </c>
      <c r="U177" s="95">
        <v>2.2288065628549251E-4</v>
      </c>
    </row>
    <row r="178" spans="2:21">
      <c r="B178" s="87" t="s">
        <v>751</v>
      </c>
      <c r="C178" s="84" t="s">
        <v>752</v>
      </c>
      <c r="D178" s="97" t="s">
        <v>136</v>
      </c>
      <c r="E178" s="97" t="s">
        <v>351</v>
      </c>
      <c r="F178" s="84" t="s">
        <v>753</v>
      </c>
      <c r="G178" s="97" t="s">
        <v>715</v>
      </c>
      <c r="H178" s="84" t="s">
        <v>407</v>
      </c>
      <c r="I178" s="84" t="s">
        <v>355</v>
      </c>
      <c r="J178" s="84"/>
      <c r="K178" s="94">
        <v>4.5600000000000005</v>
      </c>
      <c r="L178" s="97" t="s">
        <v>180</v>
      </c>
      <c r="M178" s="98">
        <v>1.0500000000000001E-2</v>
      </c>
      <c r="N178" s="98">
        <v>1.0199999999999997E-2</v>
      </c>
      <c r="O178" s="94">
        <v>4853.2034720000001</v>
      </c>
      <c r="P178" s="96">
        <v>100.48</v>
      </c>
      <c r="Q178" s="84"/>
      <c r="R178" s="94">
        <v>4.8764990078999997</v>
      </c>
      <c r="S178" s="95">
        <v>1.0474343944645641E-5</v>
      </c>
      <c r="T178" s="95">
        <v>2.0780528295154558E-3</v>
      </c>
      <c r="U178" s="95">
        <v>1.7043449218754461E-4</v>
      </c>
    </row>
    <row r="179" spans="2:21">
      <c r="B179" s="87" t="s">
        <v>754</v>
      </c>
      <c r="C179" s="84" t="s">
        <v>755</v>
      </c>
      <c r="D179" s="97" t="s">
        <v>136</v>
      </c>
      <c r="E179" s="97" t="s">
        <v>351</v>
      </c>
      <c r="F179" s="84" t="s">
        <v>756</v>
      </c>
      <c r="G179" s="97" t="s">
        <v>393</v>
      </c>
      <c r="H179" s="84" t="s">
        <v>495</v>
      </c>
      <c r="I179" s="84" t="s">
        <v>176</v>
      </c>
      <c r="J179" s="84"/>
      <c r="K179" s="94">
        <v>4.7399999999999993</v>
      </c>
      <c r="L179" s="97" t="s">
        <v>180</v>
      </c>
      <c r="M179" s="98">
        <v>4.3499999999999997E-2</v>
      </c>
      <c r="N179" s="98">
        <v>3.27E-2</v>
      </c>
      <c r="O179" s="94">
        <v>6676.8158599999997</v>
      </c>
      <c r="P179" s="96">
        <v>106.9</v>
      </c>
      <c r="Q179" s="84"/>
      <c r="R179" s="94">
        <v>7.1375163777300008</v>
      </c>
      <c r="S179" s="95">
        <v>3.5587440064130578E-6</v>
      </c>
      <c r="T179" s="95">
        <v>3.0415542134688135E-3</v>
      </c>
      <c r="U179" s="95">
        <v>2.4945744423365655E-4</v>
      </c>
    </row>
    <row r="180" spans="2:21">
      <c r="B180" s="87" t="s">
        <v>757</v>
      </c>
      <c r="C180" s="84" t="s">
        <v>758</v>
      </c>
      <c r="D180" s="97" t="s">
        <v>136</v>
      </c>
      <c r="E180" s="97" t="s">
        <v>351</v>
      </c>
      <c r="F180" s="84" t="s">
        <v>481</v>
      </c>
      <c r="G180" s="97" t="s">
        <v>448</v>
      </c>
      <c r="H180" s="84" t="s">
        <v>495</v>
      </c>
      <c r="I180" s="84" t="s">
        <v>176</v>
      </c>
      <c r="J180" s="84"/>
      <c r="K180" s="94">
        <v>6.5200000000000005</v>
      </c>
      <c r="L180" s="97" t="s">
        <v>180</v>
      </c>
      <c r="M180" s="98">
        <v>3.61E-2</v>
      </c>
      <c r="N180" s="98">
        <v>2.3399999999999997E-2</v>
      </c>
      <c r="O180" s="94">
        <v>11787.198952000001</v>
      </c>
      <c r="P180" s="96">
        <v>109.16</v>
      </c>
      <c r="Q180" s="84"/>
      <c r="R180" s="94">
        <v>12.866905981130001</v>
      </c>
      <c r="S180" s="95">
        <v>1.5357913943973943E-5</v>
      </c>
      <c r="T180" s="95">
        <v>5.4830546131313489E-3</v>
      </c>
      <c r="U180" s="95">
        <v>4.4970061172290565E-4</v>
      </c>
    </row>
    <row r="181" spans="2:21">
      <c r="B181" s="87" t="s">
        <v>759</v>
      </c>
      <c r="C181" s="84" t="s">
        <v>760</v>
      </c>
      <c r="D181" s="97" t="s">
        <v>136</v>
      </c>
      <c r="E181" s="97" t="s">
        <v>351</v>
      </c>
      <c r="F181" s="84" t="s">
        <v>447</v>
      </c>
      <c r="G181" s="97" t="s">
        <v>448</v>
      </c>
      <c r="H181" s="84" t="s">
        <v>495</v>
      </c>
      <c r="I181" s="84" t="s">
        <v>355</v>
      </c>
      <c r="J181" s="84"/>
      <c r="K181" s="94">
        <v>8.89</v>
      </c>
      <c r="L181" s="97" t="s">
        <v>180</v>
      </c>
      <c r="M181" s="98">
        <v>3.95E-2</v>
      </c>
      <c r="N181" s="98">
        <v>2.9600000000000001E-2</v>
      </c>
      <c r="O181" s="94">
        <v>3131.5681170000003</v>
      </c>
      <c r="P181" s="96">
        <v>110.18</v>
      </c>
      <c r="Q181" s="84"/>
      <c r="R181" s="94">
        <v>3.4503617536699998</v>
      </c>
      <c r="S181" s="95">
        <v>1.3047658302932271E-5</v>
      </c>
      <c r="T181" s="95">
        <v>1.470324097974857E-3</v>
      </c>
      <c r="U181" s="95">
        <v>1.2059074602443382E-4</v>
      </c>
    </row>
    <row r="182" spans="2:21">
      <c r="B182" s="87" t="s">
        <v>761</v>
      </c>
      <c r="C182" s="84" t="s">
        <v>762</v>
      </c>
      <c r="D182" s="97" t="s">
        <v>136</v>
      </c>
      <c r="E182" s="97" t="s">
        <v>351</v>
      </c>
      <c r="F182" s="84" t="s">
        <v>447</v>
      </c>
      <c r="G182" s="97" t="s">
        <v>448</v>
      </c>
      <c r="H182" s="84" t="s">
        <v>495</v>
      </c>
      <c r="I182" s="84" t="s">
        <v>355</v>
      </c>
      <c r="J182" s="84"/>
      <c r="K182" s="94">
        <v>9.5500000000000007</v>
      </c>
      <c r="L182" s="97" t="s">
        <v>180</v>
      </c>
      <c r="M182" s="98">
        <v>3.95E-2</v>
      </c>
      <c r="N182" s="98">
        <v>3.0500000000000006E-2</v>
      </c>
      <c r="O182" s="94">
        <v>862.53790600000002</v>
      </c>
      <c r="P182" s="96">
        <v>109.99</v>
      </c>
      <c r="Q182" s="84"/>
      <c r="R182" s="94">
        <v>0.94870544296000003</v>
      </c>
      <c r="S182" s="95">
        <v>3.5937586060225923E-6</v>
      </c>
      <c r="T182" s="95">
        <v>4.0427774658129687E-4</v>
      </c>
      <c r="U182" s="95">
        <v>3.3157420958048707E-5</v>
      </c>
    </row>
    <row r="183" spans="2:21">
      <c r="B183" s="87" t="s">
        <v>763</v>
      </c>
      <c r="C183" s="84" t="s">
        <v>764</v>
      </c>
      <c r="D183" s="97" t="s">
        <v>136</v>
      </c>
      <c r="E183" s="97" t="s">
        <v>351</v>
      </c>
      <c r="F183" s="84" t="s">
        <v>765</v>
      </c>
      <c r="G183" s="97" t="s">
        <v>393</v>
      </c>
      <c r="H183" s="84" t="s">
        <v>495</v>
      </c>
      <c r="I183" s="84" t="s">
        <v>176</v>
      </c>
      <c r="J183" s="84"/>
      <c r="K183" s="94">
        <v>3.5900000000000003</v>
      </c>
      <c r="L183" s="97" t="s">
        <v>180</v>
      </c>
      <c r="M183" s="98">
        <v>3.9E-2</v>
      </c>
      <c r="N183" s="98">
        <v>3.9899999999999998E-2</v>
      </c>
      <c r="O183" s="94">
        <v>5912.8750210000007</v>
      </c>
      <c r="P183" s="96">
        <v>100.17</v>
      </c>
      <c r="Q183" s="84"/>
      <c r="R183" s="94">
        <v>5.92292690836</v>
      </c>
      <c r="S183" s="95">
        <v>6.5834303158176023E-6</v>
      </c>
      <c r="T183" s="95">
        <v>2.5239736542530485E-3</v>
      </c>
      <c r="U183" s="95">
        <v>2.0700733010607043E-4</v>
      </c>
    </row>
    <row r="184" spans="2:21">
      <c r="B184" s="87" t="s">
        <v>766</v>
      </c>
      <c r="C184" s="84" t="s">
        <v>767</v>
      </c>
      <c r="D184" s="97" t="s">
        <v>136</v>
      </c>
      <c r="E184" s="97" t="s">
        <v>351</v>
      </c>
      <c r="F184" s="84" t="s">
        <v>529</v>
      </c>
      <c r="G184" s="97" t="s">
        <v>448</v>
      </c>
      <c r="H184" s="84" t="s">
        <v>495</v>
      </c>
      <c r="I184" s="84" t="s">
        <v>176</v>
      </c>
      <c r="J184" s="84"/>
      <c r="K184" s="94">
        <v>5.6799999999999988</v>
      </c>
      <c r="L184" s="97" t="s">
        <v>180</v>
      </c>
      <c r="M184" s="98">
        <v>3.9199999999999999E-2</v>
      </c>
      <c r="N184" s="98">
        <v>2.2799999999999994E-2</v>
      </c>
      <c r="O184" s="94">
        <v>7051.362106120001</v>
      </c>
      <c r="P184" s="96">
        <v>110.32</v>
      </c>
      <c r="Q184" s="84"/>
      <c r="R184" s="94">
        <v>7.7790629100100013</v>
      </c>
      <c r="S184" s="95">
        <v>7.3462861082206261E-6</v>
      </c>
      <c r="T184" s="95">
        <v>3.3149404244596356E-3</v>
      </c>
      <c r="U184" s="95">
        <v>2.7187960760674182E-4</v>
      </c>
    </row>
    <row r="185" spans="2:21">
      <c r="B185" s="87" t="s">
        <v>768</v>
      </c>
      <c r="C185" s="84" t="s">
        <v>769</v>
      </c>
      <c r="D185" s="97" t="s">
        <v>136</v>
      </c>
      <c r="E185" s="97" t="s">
        <v>351</v>
      </c>
      <c r="F185" s="84" t="s">
        <v>556</v>
      </c>
      <c r="G185" s="97" t="s">
        <v>557</v>
      </c>
      <c r="H185" s="84" t="s">
        <v>495</v>
      </c>
      <c r="I185" s="84" t="s">
        <v>355</v>
      </c>
      <c r="J185" s="84"/>
      <c r="K185" s="94">
        <v>1.1399999999999999</v>
      </c>
      <c r="L185" s="97" t="s">
        <v>180</v>
      </c>
      <c r="M185" s="98">
        <v>2.3E-2</v>
      </c>
      <c r="N185" s="98">
        <v>8.6999999999999994E-3</v>
      </c>
      <c r="O185" s="94">
        <v>30375.190696000001</v>
      </c>
      <c r="P185" s="96">
        <v>101.63</v>
      </c>
      <c r="Q185" s="84"/>
      <c r="R185" s="94">
        <v>30.870306039590002</v>
      </c>
      <c r="S185" s="95">
        <v>1.0207070888223122E-5</v>
      </c>
      <c r="T185" s="95">
        <v>1.3154955370575061E-2</v>
      </c>
      <c r="U185" s="95">
        <v>1.0789225887277176E-3</v>
      </c>
    </row>
    <row r="186" spans="2:21">
      <c r="B186" s="87" t="s">
        <v>770</v>
      </c>
      <c r="C186" s="84" t="s">
        <v>771</v>
      </c>
      <c r="D186" s="97" t="s">
        <v>136</v>
      </c>
      <c r="E186" s="97" t="s">
        <v>351</v>
      </c>
      <c r="F186" s="84" t="s">
        <v>556</v>
      </c>
      <c r="G186" s="97" t="s">
        <v>557</v>
      </c>
      <c r="H186" s="84" t="s">
        <v>495</v>
      </c>
      <c r="I186" s="84" t="s">
        <v>355</v>
      </c>
      <c r="J186" s="84"/>
      <c r="K186" s="94">
        <v>5.86</v>
      </c>
      <c r="L186" s="97" t="s">
        <v>180</v>
      </c>
      <c r="M186" s="98">
        <v>1.7500000000000002E-2</v>
      </c>
      <c r="N186" s="98">
        <v>1.34E-2</v>
      </c>
      <c r="O186" s="94">
        <v>21737.991795000002</v>
      </c>
      <c r="P186" s="96">
        <v>102.6</v>
      </c>
      <c r="Q186" s="84"/>
      <c r="R186" s="94">
        <v>22.303178856279999</v>
      </c>
      <c r="S186" s="95">
        <v>1.5047779240314607E-5</v>
      </c>
      <c r="T186" s="95">
        <v>9.504192219540868E-3</v>
      </c>
      <c r="U186" s="95">
        <v>7.7949999710448298E-4</v>
      </c>
    </row>
    <row r="187" spans="2:21">
      <c r="B187" s="87" t="s">
        <v>772</v>
      </c>
      <c r="C187" s="84" t="s">
        <v>773</v>
      </c>
      <c r="D187" s="97" t="s">
        <v>136</v>
      </c>
      <c r="E187" s="97" t="s">
        <v>351</v>
      </c>
      <c r="F187" s="84" t="s">
        <v>556</v>
      </c>
      <c r="G187" s="97" t="s">
        <v>557</v>
      </c>
      <c r="H187" s="84" t="s">
        <v>495</v>
      </c>
      <c r="I187" s="84" t="s">
        <v>355</v>
      </c>
      <c r="J187" s="84"/>
      <c r="K187" s="94">
        <v>4.3699999999999992</v>
      </c>
      <c r="L187" s="97" t="s">
        <v>180</v>
      </c>
      <c r="M187" s="98">
        <v>2.9600000000000001E-2</v>
      </c>
      <c r="N187" s="98">
        <v>1.6199999999999996E-2</v>
      </c>
      <c r="O187" s="94">
        <v>8700.4130000000005</v>
      </c>
      <c r="P187" s="96">
        <v>107.02</v>
      </c>
      <c r="Q187" s="84"/>
      <c r="R187" s="94">
        <v>9.3111817039500018</v>
      </c>
      <c r="S187" s="95">
        <v>2.1303968716484574E-5</v>
      </c>
      <c r="T187" s="95">
        <v>3.9678317281885986E-3</v>
      </c>
      <c r="U187" s="95">
        <v>3.2542742709632433E-4</v>
      </c>
    </row>
    <row r="188" spans="2:21">
      <c r="B188" s="87" t="s">
        <v>774</v>
      </c>
      <c r="C188" s="84" t="s">
        <v>775</v>
      </c>
      <c r="D188" s="97" t="s">
        <v>136</v>
      </c>
      <c r="E188" s="97" t="s">
        <v>351</v>
      </c>
      <c r="F188" s="84" t="s">
        <v>776</v>
      </c>
      <c r="G188" s="97" t="s">
        <v>167</v>
      </c>
      <c r="H188" s="84" t="s">
        <v>495</v>
      </c>
      <c r="I188" s="84" t="s">
        <v>176</v>
      </c>
      <c r="J188" s="84"/>
      <c r="K188" s="94">
        <v>4.17</v>
      </c>
      <c r="L188" s="97" t="s">
        <v>180</v>
      </c>
      <c r="M188" s="98">
        <v>2.75E-2</v>
      </c>
      <c r="N188" s="98">
        <v>2.0099999999999996E-2</v>
      </c>
      <c r="O188" s="94">
        <v>3976.1042653499999</v>
      </c>
      <c r="P188" s="96">
        <v>103.33</v>
      </c>
      <c r="Q188" s="84"/>
      <c r="R188" s="94">
        <v>4.1085084043800011</v>
      </c>
      <c r="S188" s="95">
        <v>8.1934583403788673E-6</v>
      </c>
      <c r="T188" s="95">
        <v>1.7507842206014388E-3</v>
      </c>
      <c r="U188" s="95">
        <v>1.4359308643647407E-4</v>
      </c>
    </row>
    <row r="189" spans="2:21">
      <c r="B189" s="87" t="s">
        <v>777</v>
      </c>
      <c r="C189" s="84" t="s">
        <v>778</v>
      </c>
      <c r="D189" s="97" t="s">
        <v>136</v>
      </c>
      <c r="E189" s="97" t="s">
        <v>351</v>
      </c>
      <c r="F189" s="84" t="s">
        <v>568</v>
      </c>
      <c r="G189" s="97" t="s">
        <v>393</v>
      </c>
      <c r="H189" s="84" t="s">
        <v>565</v>
      </c>
      <c r="I189" s="84" t="s">
        <v>176</v>
      </c>
      <c r="J189" s="84"/>
      <c r="K189" s="94">
        <v>4.08</v>
      </c>
      <c r="L189" s="97" t="s">
        <v>180</v>
      </c>
      <c r="M189" s="98">
        <v>3.5000000000000003E-2</v>
      </c>
      <c r="N189" s="98">
        <v>1.8699999999999998E-2</v>
      </c>
      <c r="O189" s="94">
        <v>2417.2554874499997</v>
      </c>
      <c r="P189" s="96">
        <v>107.65</v>
      </c>
      <c r="Q189" s="84"/>
      <c r="R189" s="94">
        <v>2.6021754252699996</v>
      </c>
      <c r="S189" s="95">
        <v>1.4966607297659666E-5</v>
      </c>
      <c r="T189" s="95">
        <v>1.1088811864039642E-3</v>
      </c>
      <c r="U189" s="95">
        <v>9.0946485679649093E-5</v>
      </c>
    </row>
    <row r="190" spans="2:21">
      <c r="B190" s="87" t="s">
        <v>779</v>
      </c>
      <c r="C190" s="84" t="s">
        <v>780</v>
      </c>
      <c r="D190" s="97" t="s">
        <v>136</v>
      </c>
      <c r="E190" s="97" t="s">
        <v>351</v>
      </c>
      <c r="F190" s="84" t="s">
        <v>435</v>
      </c>
      <c r="G190" s="97" t="s">
        <v>359</v>
      </c>
      <c r="H190" s="84" t="s">
        <v>565</v>
      </c>
      <c r="I190" s="84" t="s">
        <v>176</v>
      </c>
      <c r="J190" s="84"/>
      <c r="K190" s="94">
        <v>3.59</v>
      </c>
      <c r="L190" s="97" t="s">
        <v>180</v>
      </c>
      <c r="M190" s="98">
        <v>3.6000000000000004E-2</v>
      </c>
      <c r="N190" s="98">
        <v>2.1100000000000008E-2</v>
      </c>
      <c r="O190" s="94">
        <v>0.182728</v>
      </c>
      <c r="P190" s="96">
        <v>5307497</v>
      </c>
      <c r="Q190" s="84"/>
      <c r="R190" s="94">
        <v>9.6982831181599991</v>
      </c>
      <c r="S190" s="95">
        <v>1.1652828263503601E-5</v>
      </c>
      <c r="T190" s="95">
        <v>4.1327896596483104E-3</v>
      </c>
      <c r="U190" s="95">
        <v>3.3895668914458478E-4</v>
      </c>
    </row>
    <row r="191" spans="2:21">
      <c r="B191" s="87" t="s">
        <v>781</v>
      </c>
      <c r="C191" s="84" t="s">
        <v>782</v>
      </c>
      <c r="D191" s="97" t="s">
        <v>136</v>
      </c>
      <c r="E191" s="97" t="s">
        <v>351</v>
      </c>
      <c r="F191" s="84" t="s">
        <v>783</v>
      </c>
      <c r="G191" s="97" t="s">
        <v>424</v>
      </c>
      <c r="H191" s="84" t="s">
        <v>565</v>
      </c>
      <c r="I191" s="84" t="s">
        <v>176</v>
      </c>
      <c r="J191" s="84"/>
      <c r="K191" s="94">
        <v>0.5</v>
      </c>
      <c r="L191" s="97" t="s">
        <v>180</v>
      </c>
      <c r="M191" s="98">
        <v>6.9000000000000006E-2</v>
      </c>
      <c r="N191" s="98">
        <v>0.01</v>
      </c>
      <c r="O191" s="94">
        <v>4.0160000000000009E-5</v>
      </c>
      <c r="P191" s="96">
        <v>102.93</v>
      </c>
      <c r="Q191" s="94">
        <v>5.0200000000000004E-9</v>
      </c>
      <c r="R191" s="94">
        <v>4.5180000000000005E-8</v>
      </c>
      <c r="S191" s="95">
        <v>1.1880250857886642E-13</v>
      </c>
      <c r="T191" s="95">
        <v>1.9252834192196268E-11</v>
      </c>
      <c r="U191" s="95">
        <v>1.5790488923628983E-12</v>
      </c>
    </row>
    <row r="192" spans="2:21">
      <c r="B192" s="87" t="s">
        <v>784</v>
      </c>
      <c r="C192" s="84" t="s">
        <v>785</v>
      </c>
      <c r="D192" s="97" t="s">
        <v>136</v>
      </c>
      <c r="E192" s="97" t="s">
        <v>351</v>
      </c>
      <c r="F192" s="84" t="s">
        <v>786</v>
      </c>
      <c r="G192" s="97" t="s">
        <v>750</v>
      </c>
      <c r="H192" s="84" t="s">
        <v>565</v>
      </c>
      <c r="I192" s="84" t="s">
        <v>176</v>
      </c>
      <c r="J192" s="84"/>
      <c r="K192" s="94">
        <v>1.3800000000000001</v>
      </c>
      <c r="L192" s="97" t="s">
        <v>180</v>
      </c>
      <c r="M192" s="98">
        <v>5.5500000000000001E-2</v>
      </c>
      <c r="N192" s="98">
        <v>1.0700000000000001E-2</v>
      </c>
      <c r="O192" s="94">
        <v>162.90427099999999</v>
      </c>
      <c r="P192" s="96">
        <v>106.74</v>
      </c>
      <c r="Q192" s="84"/>
      <c r="R192" s="94">
        <v>0.17388401751000002</v>
      </c>
      <c r="S192" s="95">
        <v>6.787677958333333E-6</v>
      </c>
      <c r="T192" s="95">
        <v>7.4098277064917715E-5</v>
      </c>
      <c r="U192" s="95">
        <v>6.0772767872681783E-6</v>
      </c>
    </row>
    <row r="193" spans="2:21">
      <c r="B193" s="87" t="s">
        <v>787</v>
      </c>
      <c r="C193" s="84" t="s">
        <v>788</v>
      </c>
      <c r="D193" s="97" t="s">
        <v>136</v>
      </c>
      <c r="E193" s="97" t="s">
        <v>351</v>
      </c>
      <c r="F193" s="84" t="s">
        <v>564</v>
      </c>
      <c r="G193" s="97" t="s">
        <v>359</v>
      </c>
      <c r="H193" s="84" t="s">
        <v>565</v>
      </c>
      <c r="I193" s="84" t="s">
        <v>176</v>
      </c>
      <c r="J193" s="84"/>
      <c r="K193" s="94">
        <v>1.6500000000000001</v>
      </c>
      <c r="L193" s="97" t="s">
        <v>180</v>
      </c>
      <c r="M193" s="98">
        <v>1.5300000000000001E-2</v>
      </c>
      <c r="N193" s="98">
        <v>7.6000000000000009E-3</v>
      </c>
      <c r="O193" s="94">
        <v>7100.79</v>
      </c>
      <c r="P193" s="96">
        <v>101.4</v>
      </c>
      <c r="Q193" s="84"/>
      <c r="R193" s="94">
        <v>7.2002008240599995</v>
      </c>
      <c r="S193" s="95">
        <v>1.3797050479928497E-5</v>
      </c>
      <c r="T193" s="95">
        <v>3.0682663261651635E-3</v>
      </c>
      <c r="U193" s="95">
        <v>2.5164827658305376E-4</v>
      </c>
    </row>
    <row r="194" spans="2:21">
      <c r="B194" s="87" t="s">
        <v>789</v>
      </c>
      <c r="C194" s="84" t="s">
        <v>790</v>
      </c>
      <c r="D194" s="97" t="s">
        <v>136</v>
      </c>
      <c r="E194" s="97" t="s">
        <v>351</v>
      </c>
      <c r="F194" s="84" t="s">
        <v>791</v>
      </c>
      <c r="G194" s="97" t="s">
        <v>393</v>
      </c>
      <c r="H194" s="84" t="s">
        <v>565</v>
      </c>
      <c r="I194" s="84" t="s">
        <v>176</v>
      </c>
      <c r="J194" s="84"/>
      <c r="K194" s="94">
        <v>2.8199999999999994</v>
      </c>
      <c r="L194" s="97" t="s">
        <v>180</v>
      </c>
      <c r="M194" s="98">
        <v>6.7500000000000004E-2</v>
      </c>
      <c r="N194" s="98">
        <v>4.4999999999999991E-2</v>
      </c>
      <c r="O194" s="94">
        <v>6133.8642060000011</v>
      </c>
      <c r="P194" s="96">
        <v>107.64</v>
      </c>
      <c r="Q194" s="84"/>
      <c r="R194" s="94">
        <v>6.6024912259200006</v>
      </c>
      <c r="S194" s="95">
        <v>6.5736900887692879E-6</v>
      </c>
      <c r="T194" s="95">
        <v>2.8135606203645073E-3</v>
      </c>
      <c r="U194" s="95">
        <v>2.3075822171590815E-4</v>
      </c>
    </row>
    <row r="195" spans="2:21">
      <c r="B195" s="87" t="s">
        <v>792</v>
      </c>
      <c r="C195" s="84" t="s">
        <v>793</v>
      </c>
      <c r="D195" s="97" t="s">
        <v>136</v>
      </c>
      <c r="E195" s="97" t="s">
        <v>351</v>
      </c>
      <c r="F195" s="84" t="s">
        <v>794</v>
      </c>
      <c r="G195" s="97" t="s">
        <v>393</v>
      </c>
      <c r="H195" s="84" t="s">
        <v>565</v>
      </c>
      <c r="I195" s="84" t="s">
        <v>355</v>
      </c>
      <c r="J195" s="84"/>
      <c r="K195" s="94">
        <v>4.0199999999999996</v>
      </c>
      <c r="L195" s="97" t="s">
        <v>180</v>
      </c>
      <c r="M195" s="98">
        <v>3.7000000000000005E-2</v>
      </c>
      <c r="N195" s="98">
        <v>1.8899999999999997E-2</v>
      </c>
      <c r="O195" s="94">
        <v>1126.3588454400001</v>
      </c>
      <c r="P195" s="96">
        <v>108.4</v>
      </c>
      <c r="Q195" s="84"/>
      <c r="R195" s="94">
        <v>1.2209729892200001</v>
      </c>
      <c r="S195" s="95">
        <v>4.7449224554915467E-6</v>
      </c>
      <c r="T195" s="95">
        <v>5.2030080820280884E-4</v>
      </c>
      <c r="U195" s="95">
        <v>4.2673219261462105E-5</v>
      </c>
    </row>
    <row r="196" spans="2:21">
      <c r="B196" s="87" t="s">
        <v>795</v>
      </c>
      <c r="C196" s="84" t="s">
        <v>796</v>
      </c>
      <c r="D196" s="97" t="s">
        <v>136</v>
      </c>
      <c r="E196" s="97" t="s">
        <v>351</v>
      </c>
      <c r="F196" s="84" t="s">
        <v>797</v>
      </c>
      <c r="G196" s="97" t="s">
        <v>798</v>
      </c>
      <c r="H196" s="84" t="s">
        <v>565</v>
      </c>
      <c r="I196" s="84" t="s">
        <v>176</v>
      </c>
      <c r="J196" s="84"/>
      <c r="K196" s="94">
        <v>2.4900000000000002</v>
      </c>
      <c r="L196" s="97" t="s">
        <v>180</v>
      </c>
      <c r="M196" s="98">
        <v>4.4500000000000005E-2</v>
      </c>
      <c r="N196" s="98">
        <v>3.4699999999999995E-2</v>
      </c>
      <c r="O196" s="94">
        <v>5270.3421290000006</v>
      </c>
      <c r="P196" s="96">
        <v>103.61</v>
      </c>
      <c r="Q196" s="84"/>
      <c r="R196" s="94">
        <v>5.4606015371100005</v>
      </c>
      <c r="S196" s="95">
        <v>3.7645300921428576E-6</v>
      </c>
      <c r="T196" s="95">
        <v>2.3269600704654914E-3</v>
      </c>
      <c r="U196" s="95">
        <v>1.9084897761860746E-4</v>
      </c>
    </row>
    <row r="197" spans="2:21">
      <c r="B197" s="87" t="s">
        <v>799</v>
      </c>
      <c r="C197" s="84" t="s">
        <v>800</v>
      </c>
      <c r="D197" s="97" t="s">
        <v>136</v>
      </c>
      <c r="E197" s="97" t="s">
        <v>351</v>
      </c>
      <c r="F197" s="84" t="s">
        <v>801</v>
      </c>
      <c r="G197" s="97" t="s">
        <v>661</v>
      </c>
      <c r="H197" s="84" t="s">
        <v>565</v>
      </c>
      <c r="I197" s="84" t="s">
        <v>355</v>
      </c>
      <c r="J197" s="84"/>
      <c r="K197" s="94">
        <v>3.3300000000000005</v>
      </c>
      <c r="L197" s="97" t="s">
        <v>180</v>
      </c>
      <c r="M197" s="98">
        <v>2.9500000000000002E-2</v>
      </c>
      <c r="N197" s="98">
        <v>1.7100000000000001E-2</v>
      </c>
      <c r="O197" s="94">
        <v>4078.5142005600001</v>
      </c>
      <c r="P197" s="96">
        <v>104.89</v>
      </c>
      <c r="Q197" s="84"/>
      <c r="R197" s="94">
        <v>4.2779535446199999</v>
      </c>
      <c r="S197" s="95">
        <v>1.6293274469961175E-5</v>
      </c>
      <c r="T197" s="95">
        <v>1.8229909313078165E-3</v>
      </c>
      <c r="U197" s="95">
        <v>1.4951522368774115E-4</v>
      </c>
    </row>
    <row r="198" spans="2:21">
      <c r="B198" s="87" t="s">
        <v>802</v>
      </c>
      <c r="C198" s="84" t="s">
        <v>803</v>
      </c>
      <c r="D198" s="97" t="s">
        <v>136</v>
      </c>
      <c r="E198" s="97" t="s">
        <v>351</v>
      </c>
      <c r="F198" s="84" t="s">
        <v>546</v>
      </c>
      <c r="G198" s="97" t="s">
        <v>448</v>
      </c>
      <c r="H198" s="84" t="s">
        <v>565</v>
      </c>
      <c r="I198" s="84" t="s">
        <v>176</v>
      </c>
      <c r="J198" s="84"/>
      <c r="K198" s="94">
        <v>9.43</v>
      </c>
      <c r="L198" s="97" t="s">
        <v>180</v>
      </c>
      <c r="M198" s="98">
        <v>3.4300000000000004E-2</v>
      </c>
      <c r="N198" s="98">
        <v>3.1699999999999992E-2</v>
      </c>
      <c r="O198" s="94">
        <v>3340.0645300000006</v>
      </c>
      <c r="P198" s="96">
        <v>103</v>
      </c>
      <c r="Q198" s="84"/>
      <c r="R198" s="94">
        <v>3.4402663880900004</v>
      </c>
      <c r="S198" s="95">
        <v>1.3156075823223572E-5</v>
      </c>
      <c r="T198" s="95">
        <v>1.4660220970978909E-3</v>
      </c>
      <c r="U198" s="95">
        <v>1.2023791123388276E-4</v>
      </c>
    </row>
    <row r="199" spans="2:21">
      <c r="B199" s="87" t="s">
        <v>804</v>
      </c>
      <c r="C199" s="84" t="s">
        <v>805</v>
      </c>
      <c r="D199" s="97" t="s">
        <v>136</v>
      </c>
      <c r="E199" s="97" t="s">
        <v>351</v>
      </c>
      <c r="F199" s="84" t="s">
        <v>600</v>
      </c>
      <c r="G199" s="97" t="s">
        <v>393</v>
      </c>
      <c r="H199" s="84" t="s">
        <v>565</v>
      </c>
      <c r="I199" s="84" t="s">
        <v>176</v>
      </c>
      <c r="J199" s="84"/>
      <c r="K199" s="94">
        <v>3.8100000000000005</v>
      </c>
      <c r="L199" s="97" t="s">
        <v>180</v>
      </c>
      <c r="M199" s="98">
        <v>7.0499999999999993E-2</v>
      </c>
      <c r="N199" s="98">
        <v>2.1300000000000003E-2</v>
      </c>
      <c r="O199" s="94">
        <v>2.7480157700000003</v>
      </c>
      <c r="P199" s="96">
        <v>121.45</v>
      </c>
      <c r="Q199" s="84"/>
      <c r="R199" s="94">
        <v>3.3374641700000002E-3</v>
      </c>
      <c r="S199" s="95">
        <v>5.2000559021724475E-9</v>
      </c>
      <c r="T199" s="95">
        <v>1.4222143489908353E-6</v>
      </c>
      <c r="U199" s="95">
        <v>1.1664495575341654E-7</v>
      </c>
    </row>
    <row r="200" spans="2:21">
      <c r="B200" s="87" t="s">
        <v>806</v>
      </c>
      <c r="C200" s="84" t="s">
        <v>807</v>
      </c>
      <c r="D200" s="97" t="s">
        <v>136</v>
      </c>
      <c r="E200" s="97" t="s">
        <v>351</v>
      </c>
      <c r="F200" s="84" t="s">
        <v>603</v>
      </c>
      <c r="G200" s="97" t="s">
        <v>424</v>
      </c>
      <c r="H200" s="84" t="s">
        <v>565</v>
      </c>
      <c r="I200" s="84" t="s">
        <v>355</v>
      </c>
      <c r="J200" s="84"/>
      <c r="K200" s="94">
        <v>3.7800000000000002</v>
      </c>
      <c r="L200" s="97" t="s">
        <v>180</v>
      </c>
      <c r="M200" s="98">
        <v>4.1399999999999999E-2</v>
      </c>
      <c r="N200" s="98">
        <v>1.8600000000000002E-2</v>
      </c>
      <c r="O200" s="94">
        <v>1080.5550000000001</v>
      </c>
      <c r="P200" s="96">
        <v>109.8</v>
      </c>
      <c r="Q200" s="84"/>
      <c r="R200" s="94">
        <v>1.1864493899999999</v>
      </c>
      <c r="S200" s="95">
        <v>1.3439572950941769E-6</v>
      </c>
      <c r="T200" s="95">
        <v>5.0558905230416997E-4</v>
      </c>
      <c r="U200" s="95">
        <v>4.1466613437895884E-5</v>
      </c>
    </row>
    <row r="201" spans="2:21">
      <c r="B201" s="87" t="s">
        <v>808</v>
      </c>
      <c r="C201" s="84" t="s">
        <v>809</v>
      </c>
      <c r="D201" s="97" t="s">
        <v>136</v>
      </c>
      <c r="E201" s="97" t="s">
        <v>351</v>
      </c>
      <c r="F201" s="84" t="s">
        <v>610</v>
      </c>
      <c r="G201" s="97" t="s">
        <v>424</v>
      </c>
      <c r="H201" s="84" t="s">
        <v>565</v>
      </c>
      <c r="I201" s="84" t="s">
        <v>355</v>
      </c>
      <c r="J201" s="84"/>
      <c r="K201" s="94">
        <v>2.2200000000000002</v>
      </c>
      <c r="L201" s="97" t="s">
        <v>180</v>
      </c>
      <c r="M201" s="98">
        <v>1.3300000000000001E-2</v>
      </c>
      <c r="N201" s="98">
        <v>9.2999999999999992E-3</v>
      </c>
      <c r="O201" s="94">
        <v>6911.5789711999996</v>
      </c>
      <c r="P201" s="96">
        <v>100.9</v>
      </c>
      <c r="Q201" s="84"/>
      <c r="R201" s="94">
        <v>6.97378318174</v>
      </c>
      <c r="S201" s="95">
        <v>1.5819097806065088E-5</v>
      </c>
      <c r="T201" s="95">
        <v>2.9717815690652313E-3</v>
      </c>
      <c r="U201" s="95">
        <v>2.4373494043172984E-4</v>
      </c>
    </row>
    <row r="202" spans="2:21">
      <c r="B202" s="87" t="s">
        <v>810</v>
      </c>
      <c r="C202" s="84" t="s">
        <v>811</v>
      </c>
      <c r="D202" s="97" t="s">
        <v>136</v>
      </c>
      <c r="E202" s="97" t="s">
        <v>351</v>
      </c>
      <c r="F202" s="84" t="s">
        <v>776</v>
      </c>
      <c r="G202" s="97" t="s">
        <v>167</v>
      </c>
      <c r="H202" s="84" t="s">
        <v>565</v>
      </c>
      <c r="I202" s="84" t="s">
        <v>176</v>
      </c>
      <c r="J202" s="84"/>
      <c r="K202" s="94">
        <v>3.0500000000000003</v>
      </c>
      <c r="L202" s="97" t="s">
        <v>180</v>
      </c>
      <c r="M202" s="98">
        <v>2.4E-2</v>
      </c>
      <c r="N202" s="98">
        <v>1.7300000000000003E-2</v>
      </c>
      <c r="O202" s="94">
        <v>2265.7089865299999</v>
      </c>
      <c r="P202" s="96">
        <v>102.26</v>
      </c>
      <c r="Q202" s="84"/>
      <c r="R202" s="94">
        <v>2.3169140106099997</v>
      </c>
      <c r="S202" s="95">
        <v>5.8251749837110682E-6</v>
      </c>
      <c r="T202" s="95">
        <v>9.8732096688470086E-4</v>
      </c>
      <c r="U202" s="95">
        <v>8.09765494057946E-5</v>
      </c>
    </row>
    <row r="203" spans="2:21">
      <c r="B203" s="87" t="s">
        <v>812</v>
      </c>
      <c r="C203" s="84" t="s">
        <v>813</v>
      </c>
      <c r="D203" s="97" t="s">
        <v>136</v>
      </c>
      <c r="E203" s="97" t="s">
        <v>351</v>
      </c>
      <c r="F203" s="84" t="s">
        <v>814</v>
      </c>
      <c r="G203" s="97" t="s">
        <v>393</v>
      </c>
      <c r="H203" s="84" t="s">
        <v>565</v>
      </c>
      <c r="I203" s="84" t="s">
        <v>355</v>
      </c>
      <c r="J203" s="84"/>
      <c r="K203" s="94">
        <v>2.16</v>
      </c>
      <c r="L203" s="97" t="s">
        <v>180</v>
      </c>
      <c r="M203" s="98">
        <v>5.0999999999999997E-2</v>
      </c>
      <c r="N203" s="98">
        <v>2.8900000000000002E-2</v>
      </c>
      <c r="O203" s="94">
        <v>10456.04254</v>
      </c>
      <c r="P203" s="96">
        <v>104.8</v>
      </c>
      <c r="Q203" s="84"/>
      <c r="R203" s="94">
        <v>10.95793223303</v>
      </c>
      <c r="S203" s="95">
        <v>1.2344796387249115E-5</v>
      </c>
      <c r="T203" s="95">
        <v>4.6695717656451878E-3</v>
      </c>
      <c r="U203" s="95">
        <v>3.8298164575373441E-4</v>
      </c>
    </row>
    <row r="204" spans="2:21">
      <c r="B204" s="87" t="s">
        <v>815</v>
      </c>
      <c r="C204" s="84" t="s">
        <v>816</v>
      </c>
      <c r="D204" s="97" t="s">
        <v>136</v>
      </c>
      <c r="E204" s="97" t="s">
        <v>351</v>
      </c>
      <c r="F204" s="84" t="s">
        <v>817</v>
      </c>
      <c r="G204" s="97" t="s">
        <v>393</v>
      </c>
      <c r="H204" s="84" t="s">
        <v>565</v>
      </c>
      <c r="I204" s="84" t="s">
        <v>355</v>
      </c>
      <c r="J204" s="84"/>
      <c r="K204" s="94">
        <v>3.79</v>
      </c>
      <c r="L204" s="97" t="s">
        <v>180</v>
      </c>
      <c r="M204" s="98">
        <v>3.3500000000000002E-2</v>
      </c>
      <c r="N204" s="98">
        <v>1.84E-2</v>
      </c>
      <c r="O204" s="94">
        <v>3816.1076160000002</v>
      </c>
      <c r="P204" s="96">
        <v>105.76</v>
      </c>
      <c r="Q204" s="94">
        <v>6.3919803070000003E-2</v>
      </c>
      <c r="R204" s="94">
        <v>4.0998352173499999</v>
      </c>
      <c r="S204" s="95">
        <v>6.941689300495364E-6</v>
      </c>
      <c r="T204" s="95">
        <v>1.7470882615087757E-3</v>
      </c>
      <c r="U204" s="95">
        <v>1.432899570346817E-4</v>
      </c>
    </row>
    <row r="205" spans="2:21">
      <c r="B205" s="87" t="s">
        <v>818</v>
      </c>
      <c r="C205" s="84" t="s">
        <v>819</v>
      </c>
      <c r="D205" s="97" t="s">
        <v>136</v>
      </c>
      <c r="E205" s="97" t="s">
        <v>351</v>
      </c>
      <c r="F205" s="84" t="s">
        <v>820</v>
      </c>
      <c r="G205" s="97" t="s">
        <v>821</v>
      </c>
      <c r="H205" s="84" t="s">
        <v>622</v>
      </c>
      <c r="I205" s="84" t="s">
        <v>355</v>
      </c>
      <c r="J205" s="84"/>
      <c r="K205" s="94">
        <v>0.7400000000000001</v>
      </c>
      <c r="L205" s="97" t="s">
        <v>180</v>
      </c>
      <c r="M205" s="98">
        <v>6.3E-2</v>
      </c>
      <c r="N205" s="98">
        <v>1.1000000000000001E-2</v>
      </c>
      <c r="O205" s="94">
        <v>1217.3500602400002</v>
      </c>
      <c r="P205" s="96">
        <v>105.44</v>
      </c>
      <c r="Q205" s="84"/>
      <c r="R205" s="94">
        <v>1.2835739052599999</v>
      </c>
      <c r="S205" s="95">
        <v>1.2985067309226669E-5</v>
      </c>
      <c r="T205" s="95">
        <v>5.4697732561754359E-4</v>
      </c>
      <c r="U205" s="95">
        <v>4.4861132212632189E-5</v>
      </c>
    </row>
    <row r="206" spans="2:21">
      <c r="B206" s="87" t="s">
        <v>822</v>
      </c>
      <c r="C206" s="84" t="s">
        <v>823</v>
      </c>
      <c r="D206" s="97" t="s">
        <v>136</v>
      </c>
      <c r="E206" s="97" t="s">
        <v>351</v>
      </c>
      <c r="F206" s="84" t="s">
        <v>824</v>
      </c>
      <c r="G206" s="97" t="s">
        <v>393</v>
      </c>
      <c r="H206" s="84" t="s">
        <v>622</v>
      </c>
      <c r="I206" s="84" t="s">
        <v>176</v>
      </c>
      <c r="J206" s="84"/>
      <c r="K206" s="94">
        <v>4.9700000000000006</v>
      </c>
      <c r="L206" s="97" t="s">
        <v>180</v>
      </c>
      <c r="M206" s="98">
        <v>3.95E-2</v>
      </c>
      <c r="N206" s="98">
        <v>3.85E-2</v>
      </c>
      <c r="O206" s="94">
        <v>2303.0384520000002</v>
      </c>
      <c r="P206" s="96">
        <v>100.98</v>
      </c>
      <c r="Q206" s="84"/>
      <c r="R206" s="94">
        <v>2.3256082038299999</v>
      </c>
      <c r="S206" s="95">
        <v>3.7267803485606099E-6</v>
      </c>
      <c r="T206" s="95">
        <v>9.9102587747566112E-4</v>
      </c>
      <c r="U206" s="95">
        <v>8.1280412977596952E-5</v>
      </c>
    </row>
    <row r="207" spans="2:21">
      <c r="B207" s="87" t="s">
        <v>825</v>
      </c>
      <c r="C207" s="84" t="s">
        <v>826</v>
      </c>
      <c r="D207" s="97" t="s">
        <v>136</v>
      </c>
      <c r="E207" s="97" t="s">
        <v>351</v>
      </c>
      <c r="F207" s="84" t="s">
        <v>824</v>
      </c>
      <c r="G207" s="97" t="s">
        <v>393</v>
      </c>
      <c r="H207" s="84" t="s">
        <v>622</v>
      </c>
      <c r="I207" s="84" t="s">
        <v>176</v>
      </c>
      <c r="J207" s="84"/>
      <c r="K207" s="94">
        <v>5.65</v>
      </c>
      <c r="L207" s="97" t="s">
        <v>180</v>
      </c>
      <c r="M207" s="98">
        <v>0.03</v>
      </c>
      <c r="N207" s="98">
        <v>3.4000000000000002E-2</v>
      </c>
      <c r="O207" s="94">
        <v>6275.3456269999997</v>
      </c>
      <c r="P207" s="96">
        <v>98.34</v>
      </c>
      <c r="Q207" s="84"/>
      <c r="R207" s="94">
        <v>6.1711746657499997</v>
      </c>
      <c r="S207" s="95">
        <v>9.7479582872499066E-6</v>
      </c>
      <c r="T207" s="95">
        <v>2.6297610139611989E-3</v>
      </c>
      <c r="U207" s="95">
        <v>2.1568363259253021E-4</v>
      </c>
    </row>
    <row r="208" spans="2:21">
      <c r="B208" s="87" t="s">
        <v>827</v>
      </c>
      <c r="C208" s="84" t="s">
        <v>828</v>
      </c>
      <c r="D208" s="97" t="s">
        <v>136</v>
      </c>
      <c r="E208" s="97" t="s">
        <v>351</v>
      </c>
      <c r="F208" s="84" t="s">
        <v>625</v>
      </c>
      <c r="G208" s="97" t="s">
        <v>393</v>
      </c>
      <c r="H208" s="84" t="s">
        <v>622</v>
      </c>
      <c r="I208" s="84" t="s">
        <v>176</v>
      </c>
      <c r="J208" s="84"/>
      <c r="K208" s="94">
        <v>2.12</v>
      </c>
      <c r="L208" s="97" t="s">
        <v>180</v>
      </c>
      <c r="M208" s="98">
        <v>0.05</v>
      </c>
      <c r="N208" s="98">
        <v>1.9E-2</v>
      </c>
      <c r="O208" s="94">
        <v>1204.89034745</v>
      </c>
      <c r="P208" s="96">
        <v>107.92</v>
      </c>
      <c r="Q208" s="84"/>
      <c r="R208" s="94">
        <v>1.30031766346</v>
      </c>
      <c r="S208" s="95">
        <v>7.3023657421212123E-6</v>
      </c>
      <c r="T208" s="95">
        <v>5.5411244736120954E-4</v>
      </c>
      <c r="U208" s="95">
        <v>4.5446329486640654E-5</v>
      </c>
    </row>
    <row r="209" spans="2:21">
      <c r="B209" s="87" t="s">
        <v>829</v>
      </c>
      <c r="C209" s="84" t="s">
        <v>830</v>
      </c>
      <c r="D209" s="97" t="s">
        <v>136</v>
      </c>
      <c r="E209" s="97" t="s">
        <v>351</v>
      </c>
      <c r="F209" s="84" t="s">
        <v>625</v>
      </c>
      <c r="G209" s="97" t="s">
        <v>393</v>
      </c>
      <c r="H209" s="84" t="s">
        <v>622</v>
      </c>
      <c r="I209" s="84" t="s">
        <v>176</v>
      </c>
      <c r="J209" s="84"/>
      <c r="K209" s="94">
        <v>2.5499999999999998</v>
      </c>
      <c r="L209" s="97" t="s">
        <v>180</v>
      </c>
      <c r="M209" s="98">
        <v>4.6500000000000007E-2</v>
      </c>
      <c r="N209" s="98">
        <v>2.1899999999999999E-2</v>
      </c>
      <c r="O209" s="94">
        <v>1.0617300000000001</v>
      </c>
      <c r="P209" s="96">
        <v>107.53</v>
      </c>
      <c r="Q209" s="84"/>
      <c r="R209" s="94">
        <v>1.1416785200000002E-3</v>
      </c>
      <c r="S209" s="95">
        <v>5.473825418928889E-9</v>
      </c>
      <c r="T209" s="95">
        <v>4.8651056322160321E-7</v>
      </c>
      <c r="U209" s="95">
        <v>3.9901863710502726E-8</v>
      </c>
    </row>
    <row r="210" spans="2:21">
      <c r="B210" s="87" t="s">
        <v>831</v>
      </c>
      <c r="C210" s="84" t="s">
        <v>832</v>
      </c>
      <c r="D210" s="97" t="s">
        <v>136</v>
      </c>
      <c r="E210" s="97" t="s">
        <v>351</v>
      </c>
      <c r="F210" s="84" t="s">
        <v>833</v>
      </c>
      <c r="G210" s="97" t="s">
        <v>834</v>
      </c>
      <c r="H210" s="84" t="s">
        <v>622</v>
      </c>
      <c r="I210" s="84" t="s">
        <v>355</v>
      </c>
      <c r="J210" s="84"/>
      <c r="K210" s="94">
        <v>2.61</v>
      </c>
      <c r="L210" s="97" t="s">
        <v>180</v>
      </c>
      <c r="M210" s="98">
        <v>3.4000000000000002E-2</v>
      </c>
      <c r="N210" s="98">
        <v>2.2599999999999999E-2</v>
      </c>
      <c r="O210" s="94">
        <v>1434.2816445000001</v>
      </c>
      <c r="P210" s="96">
        <v>103.49</v>
      </c>
      <c r="Q210" s="84"/>
      <c r="R210" s="94">
        <v>1.48433802481</v>
      </c>
      <c r="S210" s="95">
        <v>2.6344027851843817E-6</v>
      </c>
      <c r="T210" s="95">
        <v>6.3253018762370603E-4</v>
      </c>
      <c r="U210" s="95">
        <v>5.187787326180528E-5</v>
      </c>
    </row>
    <row r="211" spans="2:21">
      <c r="B211" s="87" t="s">
        <v>835</v>
      </c>
      <c r="C211" s="84" t="s">
        <v>836</v>
      </c>
      <c r="D211" s="97" t="s">
        <v>136</v>
      </c>
      <c r="E211" s="97" t="s">
        <v>351</v>
      </c>
      <c r="F211" s="84" t="s">
        <v>595</v>
      </c>
      <c r="G211" s="97" t="s">
        <v>393</v>
      </c>
      <c r="H211" s="84" t="s">
        <v>622</v>
      </c>
      <c r="I211" s="84" t="s">
        <v>355</v>
      </c>
      <c r="J211" s="84"/>
      <c r="K211" s="94">
        <v>3.27</v>
      </c>
      <c r="L211" s="97" t="s">
        <v>180</v>
      </c>
      <c r="M211" s="98">
        <v>5.74E-2</v>
      </c>
      <c r="N211" s="98">
        <v>2.0900000000000002E-2</v>
      </c>
      <c r="O211" s="94">
        <v>1.506E-4</v>
      </c>
      <c r="P211" s="96">
        <v>112.18</v>
      </c>
      <c r="Q211" s="94">
        <v>2.0080000000000002E-8</v>
      </c>
      <c r="R211" s="94">
        <v>1.9076E-7</v>
      </c>
      <c r="S211" s="95">
        <v>8.131256579447296E-13</v>
      </c>
      <c r="T211" s="95">
        <v>8.1289744367050894E-11</v>
      </c>
      <c r="U211" s="95">
        <v>6.6670953233100141E-12</v>
      </c>
    </row>
    <row r="212" spans="2:21">
      <c r="B212" s="87" t="s">
        <v>837</v>
      </c>
      <c r="C212" s="84" t="s">
        <v>838</v>
      </c>
      <c r="D212" s="97" t="s">
        <v>136</v>
      </c>
      <c r="E212" s="97" t="s">
        <v>351</v>
      </c>
      <c r="F212" s="84" t="s">
        <v>839</v>
      </c>
      <c r="G212" s="97" t="s">
        <v>840</v>
      </c>
      <c r="H212" s="84" t="s">
        <v>657</v>
      </c>
      <c r="I212" s="84" t="s">
        <v>176</v>
      </c>
      <c r="J212" s="84"/>
      <c r="K212" s="94">
        <v>5.8400000000000007</v>
      </c>
      <c r="L212" s="97" t="s">
        <v>180</v>
      </c>
      <c r="M212" s="98">
        <v>4.4500000000000005E-2</v>
      </c>
      <c r="N212" s="98">
        <v>3.4500000000000003E-2</v>
      </c>
      <c r="O212" s="94">
        <v>5813.2413239999996</v>
      </c>
      <c r="P212" s="96">
        <v>110.11</v>
      </c>
      <c r="Q212" s="84"/>
      <c r="R212" s="94">
        <v>6.4009597516799994</v>
      </c>
      <c r="S212" s="95">
        <v>1.8166379137499999E-5</v>
      </c>
      <c r="T212" s="95">
        <v>2.7276807607352106E-3</v>
      </c>
      <c r="U212" s="95">
        <v>2.2371466148627257E-4</v>
      </c>
    </row>
    <row r="213" spans="2:21">
      <c r="B213" s="87" t="s">
        <v>841</v>
      </c>
      <c r="C213" s="84" t="s">
        <v>842</v>
      </c>
      <c r="D213" s="97" t="s">
        <v>136</v>
      </c>
      <c r="E213" s="97" t="s">
        <v>351</v>
      </c>
      <c r="F213" s="84" t="s">
        <v>660</v>
      </c>
      <c r="G213" s="97" t="s">
        <v>661</v>
      </c>
      <c r="H213" s="84" t="s">
        <v>657</v>
      </c>
      <c r="I213" s="84" t="s">
        <v>176</v>
      </c>
      <c r="J213" s="84"/>
      <c r="K213" s="94">
        <v>1.8199999999999998</v>
      </c>
      <c r="L213" s="97" t="s">
        <v>180</v>
      </c>
      <c r="M213" s="98">
        <v>3.3000000000000002E-2</v>
      </c>
      <c r="N213" s="98">
        <v>2.3399999999999994E-2</v>
      </c>
      <c r="O213" s="94">
        <v>1035.4535956300001</v>
      </c>
      <c r="P213" s="96">
        <v>102.18</v>
      </c>
      <c r="Q213" s="84"/>
      <c r="R213" s="94">
        <v>1.05802644982</v>
      </c>
      <c r="S213" s="95">
        <v>1.8175196678615238E-6</v>
      </c>
      <c r="T213" s="95">
        <v>4.5086338666096775E-4</v>
      </c>
      <c r="U213" s="95">
        <v>3.6978209244774689E-5</v>
      </c>
    </row>
    <row r="214" spans="2:21">
      <c r="B214" s="87" t="s">
        <v>843</v>
      </c>
      <c r="C214" s="84" t="s">
        <v>844</v>
      </c>
      <c r="D214" s="97" t="s">
        <v>136</v>
      </c>
      <c r="E214" s="97" t="s">
        <v>351</v>
      </c>
      <c r="F214" s="84" t="s">
        <v>667</v>
      </c>
      <c r="G214" s="97" t="s">
        <v>494</v>
      </c>
      <c r="H214" s="84" t="s">
        <v>657</v>
      </c>
      <c r="I214" s="84" t="s">
        <v>355</v>
      </c>
      <c r="J214" s="84"/>
      <c r="K214" s="94">
        <v>2.1300000000000003</v>
      </c>
      <c r="L214" s="97" t="s">
        <v>180</v>
      </c>
      <c r="M214" s="98">
        <v>0.06</v>
      </c>
      <c r="N214" s="98">
        <v>1.9500000000000003E-2</v>
      </c>
      <c r="O214" s="94">
        <v>6428.41120753</v>
      </c>
      <c r="P214" s="96">
        <v>110.33</v>
      </c>
      <c r="Q214" s="84"/>
      <c r="R214" s="94">
        <v>7.0924658711399999</v>
      </c>
      <c r="S214" s="95">
        <v>1.1750016025517765E-5</v>
      </c>
      <c r="T214" s="95">
        <v>3.0223565611082175E-3</v>
      </c>
      <c r="U214" s="95">
        <v>2.4788292115859395E-4</v>
      </c>
    </row>
    <row r="215" spans="2:21">
      <c r="B215" s="87" t="s">
        <v>845</v>
      </c>
      <c r="C215" s="84" t="s">
        <v>846</v>
      </c>
      <c r="D215" s="97" t="s">
        <v>136</v>
      </c>
      <c r="E215" s="97" t="s">
        <v>351</v>
      </c>
      <c r="F215" s="84" t="s">
        <v>667</v>
      </c>
      <c r="G215" s="97" t="s">
        <v>494</v>
      </c>
      <c r="H215" s="84" t="s">
        <v>657</v>
      </c>
      <c r="I215" s="84" t="s">
        <v>355</v>
      </c>
      <c r="J215" s="84"/>
      <c r="K215" s="94">
        <v>4.0499999999999989</v>
      </c>
      <c r="L215" s="97" t="s">
        <v>180</v>
      </c>
      <c r="M215" s="98">
        <v>5.9000000000000004E-2</v>
      </c>
      <c r="N215" s="98">
        <v>2.7000000000000003E-2</v>
      </c>
      <c r="O215" s="94">
        <v>60.717151000000001</v>
      </c>
      <c r="P215" s="96">
        <v>115.07</v>
      </c>
      <c r="Q215" s="84"/>
      <c r="R215" s="94">
        <v>6.9867225480000003E-2</v>
      </c>
      <c r="S215" s="95">
        <v>6.827145586265909E-8</v>
      </c>
      <c r="T215" s="95">
        <v>2.9772955016273358E-5</v>
      </c>
      <c r="U215" s="95">
        <v>2.4418717354285715E-6</v>
      </c>
    </row>
    <row r="216" spans="2:21">
      <c r="B216" s="87" t="s">
        <v>847</v>
      </c>
      <c r="C216" s="84" t="s">
        <v>848</v>
      </c>
      <c r="D216" s="97" t="s">
        <v>136</v>
      </c>
      <c r="E216" s="97" t="s">
        <v>351</v>
      </c>
      <c r="F216" s="84" t="s">
        <v>670</v>
      </c>
      <c r="G216" s="97" t="s">
        <v>393</v>
      </c>
      <c r="H216" s="84" t="s">
        <v>657</v>
      </c>
      <c r="I216" s="84" t="s">
        <v>355</v>
      </c>
      <c r="J216" s="84"/>
      <c r="K216" s="94">
        <v>4.53</v>
      </c>
      <c r="L216" s="97" t="s">
        <v>180</v>
      </c>
      <c r="M216" s="98">
        <v>6.9000000000000006E-2</v>
      </c>
      <c r="N216" s="98">
        <v>6.4600000000000005E-2</v>
      </c>
      <c r="O216" s="94">
        <v>6214.594591</v>
      </c>
      <c r="P216" s="96">
        <v>105.01</v>
      </c>
      <c r="Q216" s="84"/>
      <c r="R216" s="94">
        <v>6.5259455731600005</v>
      </c>
      <c r="S216" s="95">
        <v>9.3938345685431876E-6</v>
      </c>
      <c r="T216" s="95">
        <v>2.7809417456252038E-3</v>
      </c>
      <c r="U216" s="95">
        <v>2.2808293778040851E-4</v>
      </c>
    </row>
    <row r="217" spans="2:21">
      <c r="B217" s="87" t="s">
        <v>849</v>
      </c>
      <c r="C217" s="84" t="s">
        <v>850</v>
      </c>
      <c r="D217" s="97" t="s">
        <v>136</v>
      </c>
      <c r="E217" s="97" t="s">
        <v>351</v>
      </c>
      <c r="F217" s="84" t="s">
        <v>851</v>
      </c>
      <c r="G217" s="97" t="s">
        <v>393</v>
      </c>
      <c r="H217" s="84" t="s">
        <v>657</v>
      </c>
      <c r="I217" s="84" t="s">
        <v>176</v>
      </c>
      <c r="J217" s="84"/>
      <c r="K217" s="94">
        <v>4.24</v>
      </c>
      <c r="L217" s="97" t="s">
        <v>180</v>
      </c>
      <c r="M217" s="98">
        <v>4.5999999999999999E-2</v>
      </c>
      <c r="N217" s="98">
        <v>5.1300000000000019E-2</v>
      </c>
      <c r="O217" s="94">
        <v>2955.98173215</v>
      </c>
      <c r="P217" s="96">
        <v>98.07</v>
      </c>
      <c r="Q217" s="84"/>
      <c r="R217" s="94">
        <v>2.8989312845299997</v>
      </c>
      <c r="S217" s="95">
        <v>1.1967537377125505E-5</v>
      </c>
      <c r="T217" s="95">
        <v>1.2353396050382166E-3</v>
      </c>
      <c r="U217" s="95">
        <v>1.0131815480020473E-4</v>
      </c>
    </row>
    <row r="218" spans="2:21">
      <c r="B218" s="87" t="s">
        <v>852</v>
      </c>
      <c r="C218" s="84" t="s">
        <v>853</v>
      </c>
      <c r="D218" s="97" t="s">
        <v>136</v>
      </c>
      <c r="E218" s="97" t="s">
        <v>351</v>
      </c>
      <c r="F218" s="84" t="s">
        <v>684</v>
      </c>
      <c r="G218" s="97" t="s">
        <v>393</v>
      </c>
      <c r="H218" s="84" t="s">
        <v>657</v>
      </c>
      <c r="I218" s="84" t="s">
        <v>176</v>
      </c>
      <c r="J218" s="84"/>
      <c r="K218" s="94">
        <v>0.16999999999999998</v>
      </c>
      <c r="L218" s="97" t="s">
        <v>180</v>
      </c>
      <c r="M218" s="98">
        <v>3.0299999999999997E-2</v>
      </c>
      <c r="N218" s="98">
        <v>1.49E-2</v>
      </c>
      <c r="O218" s="94">
        <v>240.29816319999998</v>
      </c>
      <c r="P218" s="96">
        <v>100.5</v>
      </c>
      <c r="Q218" s="84"/>
      <c r="R218" s="94">
        <v>0.24149965251</v>
      </c>
      <c r="S218" s="95">
        <v>1.4414591733411395E-6</v>
      </c>
      <c r="T218" s="95">
        <v>1.0291174783638878E-4</v>
      </c>
      <c r="U218" s="95">
        <v>8.4404550420969515E-6</v>
      </c>
    </row>
    <row r="219" spans="2:21">
      <c r="B219" s="87" t="s">
        <v>854</v>
      </c>
      <c r="C219" s="84" t="s">
        <v>855</v>
      </c>
      <c r="D219" s="97" t="s">
        <v>136</v>
      </c>
      <c r="E219" s="97" t="s">
        <v>351</v>
      </c>
      <c r="F219" s="84" t="s">
        <v>856</v>
      </c>
      <c r="G219" s="97" t="s">
        <v>661</v>
      </c>
      <c r="H219" s="84" t="s">
        <v>857</v>
      </c>
      <c r="I219" s="84" t="s">
        <v>176</v>
      </c>
      <c r="J219" s="84"/>
      <c r="K219" s="94">
        <v>1.6099999999999999</v>
      </c>
      <c r="L219" s="97" t="s">
        <v>180</v>
      </c>
      <c r="M219" s="98">
        <v>4.2999999999999997E-2</v>
      </c>
      <c r="N219" s="98">
        <v>2.9899999999999993E-2</v>
      </c>
      <c r="O219" s="94">
        <v>2796.4567293700002</v>
      </c>
      <c r="P219" s="96">
        <v>102.5</v>
      </c>
      <c r="Q219" s="84"/>
      <c r="R219" s="94">
        <v>2.8663682412900005</v>
      </c>
      <c r="S219" s="95">
        <v>6.4566293286317424E-6</v>
      </c>
      <c r="T219" s="95">
        <v>1.2214633130441257E-3</v>
      </c>
      <c r="U219" s="95">
        <v>1.0018007075062336E-4</v>
      </c>
    </row>
    <row r="220" spans="2:21">
      <c r="B220" s="87" t="s">
        <v>858</v>
      </c>
      <c r="C220" s="84" t="s">
        <v>859</v>
      </c>
      <c r="D220" s="97" t="s">
        <v>136</v>
      </c>
      <c r="E220" s="97" t="s">
        <v>351</v>
      </c>
      <c r="F220" s="84" t="s">
        <v>856</v>
      </c>
      <c r="G220" s="97" t="s">
        <v>661</v>
      </c>
      <c r="H220" s="84" t="s">
        <v>857</v>
      </c>
      <c r="I220" s="84" t="s">
        <v>176</v>
      </c>
      <c r="J220" s="84"/>
      <c r="K220" s="94">
        <v>2.0699999999999998</v>
      </c>
      <c r="L220" s="97" t="s">
        <v>180</v>
      </c>
      <c r="M220" s="98">
        <v>4.2500000000000003E-2</v>
      </c>
      <c r="N220" s="98">
        <v>3.32E-2</v>
      </c>
      <c r="O220" s="94">
        <v>2285.9930420000001</v>
      </c>
      <c r="P220" s="96">
        <v>103.68</v>
      </c>
      <c r="Q220" s="84"/>
      <c r="R220" s="94">
        <v>2.3701176121500001</v>
      </c>
      <c r="S220" s="95">
        <v>3.7669584371062683E-6</v>
      </c>
      <c r="T220" s="95">
        <v>1.009992948267554E-3</v>
      </c>
      <c r="U220" s="95">
        <v>8.2836024573600144E-5</v>
      </c>
    </row>
    <row r="221" spans="2:21">
      <c r="B221" s="87" t="s">
        <v>860</v>
      </c>
      <c r="C221" s="84" t="s">
        <v>861</v>
      </c>
      <c r="D221" s="97" t="s">
        <v>136</v>
      </c>
      <c r="E221" s="97" t="s">
        <v>351</v>
      </c>
      <c r="F221" s="84" t="s">
        <v>856</v>
      </c>
      <c r="G221" s="97" t="s">
        <v>661</v>
      </c>
      <c r="H221" s="84" t="s">
        <v>857</v>
      </c>
      <c r="I221" s="84" t="s">
        <v>176</v>
      </c>
      <c r="J221" s="84"/>
      <c r="K221" s="94">
        <v>2.4300000000000002</v>
      </c>
      <c r="L221" s="97" t="s">
        <v>180</v>
      </c>
      <c r="M221" s="98">
        <v>3.7000000000000005E-2</v>
      </c>
      <c r="N221" s="98">
        <v>3.3099999999999997E-2</v>
      </c>
      <c r="O221" s="94">
        <v>4491.3940000000002</v>
      </c>
      <c r="P221" s="96">
        <v>102.52</v>
      </c>
      <c r="Q221" s="84"/>
      <c r="R221" s="94">
        <v>4.6045773296000005</v>
      </c>
      <c r="S221" s="95">
        <v>1.8998714706511259E-5</v>
      </c>
      <c r="T221" s="95">
        <v>1.9621771547572967E-3</v>
      </c>
      <c r="U221" s="95">
        <v>1.6093078202975193E-4</v>
      </c>
    </row>
    <row r="222" spans="2:21">
      <c r="B222" s="87" t="s">
        <v>862</v>
      </c>
      <c r="C222" s="84" t="s">
        <v>863</v>
      </c>
      <c r="D222" s="97" t="s">
        <v>136</v>
      </c>
      <c r="E222" s="97" t="s">
        <v>351</v>
      </c>
      <c r="F222" s="84" t="s">
        <v>864</v>
      </c>
      <c r="G222" s="97" t="s">
        <v>661</v>
      </c>
      <c r="H222" s="84" t="s">
        <v>857</v>
      </c>
      <c r="I222" s="84" t="s">
        <v>355</v>
      </c>
      <c r="J222" s="84"/>
      <c r="K222" s="94">
        <v>1.4200000000000004</v>
      </c>
      <c r="L222" s="97" t="s">
        <v>180</v>
      </c>
      <c r="M222" s="98">
        <v>4.7E-2</v>
      </c>
      <c r="N222" s="98">
        <v>2.3600000000000003E-2</v>
      </c>
      <c r="O222" s="94">
        <v>1456.5530000000001</v>
      </c>
      <c r="P222" s="96">
        <v>104.9</v>
      </c>
      <c r="Q222" s="84"/>
      <c r="R222" s="94">
        <v>1.5279240493099999</v>
      </c>
      <c r="S222" s="95">
        <v>1.3224079386984312E-5</v>
      </c>
      <c r="T222" s="95">
        <v>6.511037711295826E-4</v>
      </c>
      <c r="U222" s="95">
        <v>5.3401212431996228E-5</v>
      </c>
    </row>
    <row r="223" spans="2:21">
      <c r="B223" s="83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94"/>
      <c r="P223" s="96"/>
      <c r="Q223" s="84"/>
      <c r="R223" s="84"/>
      <c r="S223" s="84"/>
      <c r="T223" s="95"/>
      <c r="U223" s="84"/>
    </row>
    <row r="224" spans="2:21">
      <c r="B224" s="102" t="s">
        <v>52</v>
      </c>
      <c r="C224" s="82"/>
      <c r="D224" s="82"/>
      <c r="E224" s="82"/>
      <c r="F224" s="82"/>
      <c r="G224" s="82"/>
      <c r="H224" s="82"/>
      <c r="I224" s="82"/>
      <c r="J224" s="82"/>
      <c r="K224" s="91">
        <v>5.0356356688989745</v>
      </c>
      <c r="L224" s="82"/>
      <c r="M224" s="82"/>
      <c r="N224" s="104">
        <v>5.4551091356347101E-2</v>
      </c>
      <c r="O224" s="91"/>
      <c r="P224" s="93"/>
      <c r="Q224" s="82"/>
      <c r="R224" s="91">
        <v>33.808021434990003</v>
      </c>
      <c r="S224" s="82"/>
      <c r="T224" s="92">
        <v>1.440682228982027E-2</v>
      </c>
      <c r="U224" s="92">
        <v>1.1815962549779123E-3</v>
      </c>
    </row>
    <row r="225" spans="2:21">
      <c r="B225" s="87" t="s">
        <v>865</v>
      </c>
      <c r="C225" s="84" t="s">
        <v>866</v>
      </c>
      <c r="D225" s="97" t="s">
        <v>136</v>
      </c>
      <c r="E225" s="97" t="s">
        <v>351</v>
      </c>
      <c r="F225" s="84" t="s">
        <v>867</v>
      </c>
      <c r="G225" s="97" t="s">
        <v>868</v>
      </c>
      <c r="H225" s="84" t="s">
        <v>407</v>
      </c>
      <c r="I225" s="84" t="s">
        <v>355</v>
      </c>
      <c r="J225" s="84"/>
      <c r="K225" s="94">
        <v>3.93</v>
      </c>
      <c r="L225" s="97" t="s">
        <v>180</v>
      </c>
      <c r="M225" s="98">
        <v>3.49E-2</v>
      </c>
      <c r="N225" s="98">
        <v>4.5300000000000014E-2</v>
      </c>
      <c r="O225" s="94">
        <v>10582.228523000002</v>
      </c>
      <c r="P225" s="96">
        <v>95.15</v>
      </c>
      <c r="Q225" s="84"/>
      <c r="R225" s="94">
        <v>10.06899023143</v>
      </c>
      <c r="S225" s="95">
        <v>6.7153491614244463E-6</v>
      </c>
      <c r="T225" s="95">
        <v>4.2907613857584266E-3</v>
      </c>
      <c r="U225" s="95">
        <v>3.5191296751111958E-4</v>
      </c>
    </row>
    <row r="226" spans="2:21">
      <c r="B226" s="87" t="s">
        <v>869</v>
      </c>
      <c r="C226" s="84" t="s">
        <v>870</v>
      </c>
      <c r="D226" s="97" t="s">
        <v>136</v>
      </c>
      <c r="E226" s="97" t="s">
        <v>351</v>
      </c>
      <c r="F226" s="84" t="s">
        <v>871</v>
      </c>
      <c r="G226" s="97" t="s">
        <v>840</v>
      </c>
      <c r="H226" s="84" t="s">
        <v>565</v>
      </c>
      <c r="I226" s="84" t="s">
        <v>176</v>
      </c>
      <c r="J226" s="84"/>
      <c r="K226" s="94">
        <v>5.79</v>
      </c>
      <c r="L226" s="97" t="s">
        <v>180</v>
      </c>
      <c r="M226" s="98">
        <v>4.6900000000000004E-2</v>
      </c>
      <c r="N226" s="98">
        <v>5.9700000000000003E-2</v>
      </c>
      <c r="O226" s="94">
        <v>21729.620945000002</v>
      </c>
      <c r="P226" s="96">
        <v>95.01</v>
      </c>
      <c r="Q226" s="84"/>
      <c r="R226" s="94">
        <v>20.64531264411</v>
      </c>
      <c r="S226" s="95">
        <v>1.1200183156857359E-5</v>
      </c>
      <c r="T226" s="95">
        <v>8.7977153869655354E-3</v>
      </c>
      <c r="U226" s="95">
        <v>7.2155728338131099E-4</v>
      </c>
    </row>
    <row r="227" spans="2:21">
      <c r="B227" s="87" t="s">
        <v>872</v>
      </c>
      <c r="C227" s="84" t="s">
        <v>873</v>
      </c>
      <c r="D227" s="97" t="s">
        <v>136</v>
      </c>
      <c r="E227" s="97" t="s">
        <v>351</v>
      </c>
      <c r="F227" s="84" t="s">
        <v>667</v>
      </c>
      <c r="G227" s="97" t="s">
        <v>494</v>
      </c>
      <c r="H227" s="84" t="s">
        <v>657</v>
      </c>
      <c r="I227" s="84" t="s">
        <v>355</v>
      </c>
      <c r="J227" s="84"/>
      <c r="K227" s="94">
        <v>3.6</v>
      </c>
      <c r="L227" s="97" t="s">
        <v>180</v>
      </c>
      <c r="M227" s="98">
        <v>6.7000000000000004E-2</v>
      </c>
      <c r="N227" s="98">
        <v>5.0300000000000004E-2</v>
      </c>
      <c r="O227" s="94">
        <v>3162.9882969999999</v>
      </c>
      <c r="P227" s="96">
        <v>97.81</v>
      </c>
      <c r="Q227" s="84"/>
      <c r="R227" s="94">
        <v>3.0937185594500001</v>
      </c>
      <c r="S227" s="95">
        <v>2.626418812801161E-6</v>
      </c>
      <c r="T227" s="95">
        <v>1.3183455170963068E-3</v>
      </c>
      <c r="U227" s="95">
        <v>1.081260040854817E-4</v>
      </c>
    </row>
    <row r="228" spans="2:21">
      <c r="B228" s="83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94"/>
      <c r="P228" s="96"/>
      <c r="Q228" s="84"/>
      <c r="R228" s="84"/>
      <c r="S228" s="84"/>
      <c r="T228" s="95"/>
      <c r="U228" s="84"/>
    </row>
    <row r="229" spans="2:21">
      <c r="B229" s="81" t="s">
        <v>252</v>
      </c>
      <c r="C229" s="82"/>
      <c r="D229" s="82"/>
      <c r="E229" s="82"/>
      <c r="F229" s="82"/>
      <c r="G229" s="82"/>
      <c r="H229" s="82"/>
      <c r="I229" s="82"/>
      <c r="J229" s="82"/>
      <c r="K229" s="91">
        <v>4.6036391590657511</v>
      </c>
      <c r="L229" s="82"/>
      <c r="M229" s="82"/>
      <c r="N229" s="104">
        <v>4.1765241127472319E-2</v>
      </c>
      <c r="O229" s="91"/>
      <c r="P229" s="93"/>
      <c r="Q229" s="82"/>
      <c r="R229" s="91">
        <v>686.97082663929984</v>
      </c>
      <c r="S229" s="82"/>
      <c r="T229" s="92">
        <v>0.29274314785662786</v>
      </c>
      <c r="U229" s="92">
        <v>2.4009750395980765E-2</v>
      </c>
    </row>
    <row r="230" spans="2:21">
      <c r="B230" s="102" t="s">
        <v>70</v>
      </c>
      <c r="C230" s="82"/>
      <c r="D230" s="82"/>
      <c r="E230" s="82"/>
      <c r="F230" s="82"/>
      <c r="G230" s="82"/>
      <c r="H230" s="82"/>
      <c r="I230" s="82"/>
      <c r="J230" s="82"/>
      <c r="K230" s="91">
        <v>5.7569549775520548</v>
      </c>
      <c r="L230" s="82"/>
      <c r="M230" s="82"/>
      <c r="N230" s="104">
        <v>4.664418547624101E-2</v>
      </c>
      <c r="O230" s="91"/>
      <c r="P230" s="93"/>
      <c r="Q230" s="82"/>
      <c r="R230" s="91">
        <v>55.355471371580002</v>
      </c>
      <c r="S230" s="82"/>
      <c r="T230" s="92">
        <v>2.3588971047983555E-2</v>
      </c>
      <c r="U230" s="92">
        <v>1.9346833943231412E-3</v>
      </c>
    </row>
    <row r="231" spans="2:21">
      <c r="B231" s="87" t="s">
        <v>874</v>
      </c>
      <c r="C231" s="84" t="s">
        <v>875</v>
      </c>
      <c r="D231" s="97" t="s">
        <v>30</v>
      </c>
      <c r="E231" s="97" t="s">
        <v>876</v>
      </c>
      <c r="F231" s="84" t="s">
        <v>877</v>
      </c>
      <c r="G231" s="97" t="s">
        <v>840</v>
      </c>
      <c r="H231" s="84" t="s">
        <v>878</v>
      </c>
      <c r="I231" s="84" t="s">
        <v>879</v>
      </c>
      <c r="J231" s="84"/>
      <c r="K231" s="94">
        <v>5</v>
      </c>
      <c r="L231" s="97" t="s">
        <v>179</v>
      </c>
      <c r="M231" s="98">
        <v>5.0819999999999997E-2</v>
      </c>
      <c r="N231" s="98">
        <v>4.7899999999999998E-2</v>
      </c>
      <c r="O231" s="94">
        <v>2887.9865224000005</v>
      </c>
      <c r="P231" s="96">
        <v>100.982</v>
      </c>
      <c r="Q231" s="84"/>
      <c r="R231" s="94">
        <v>10.378409620500001</v>
      </c>
      <c r="S231" s="95">
        <v>9.0249578825000022E-6</v>
      </c>
      <c r="T231" s="95">
        <v>4.422616193054031E-3</v>
      </c>
      <c r="U231" s="95">
        <v>3.6272722921068995E-4</v>
      </c>
    </row>
    <row r="232" spans="2:21">
      <c r="B232" s="87" t="s">
        <v>880</v>
      </c>
      <c r="C232" s="84" t="s">
        <v>881</v>
      </c>
      <c r="D232" s="97" t="s">
        <v>30</v>
      </c>
      <c r="E232" s="97" t="s">
        <v>876</v>
      </c>
      <c r="F232" s="84" t="s">
        <v>877</v>
      </c>
      <c r="G232" s="97" t="s">
        <v>840</v>
      </c>
      <c r="H232" s="84" t="s">
        <v>878</v>
      </c>
      <c r="I232" s="84" t="s">
        <v>879</v>
      </c>
      <c r="J232" s="84"/>
      <c r="K232" s="94">
        <v>6.3599999999999994</v>
      </c>
      <c r="L232" s="97" t="s">
        <v>179</v>
      </c>
      <c r="M232" s="98">
        <v>5.4120000000000001E-2</v>
      </c>
      <c r="N232" s="98">
        <v>5.1200000000000002E-2</v>
      </c>
      <c r="O232" s="94">
        <v>3710.4157328000001</v>
      </c>
      <c r="P232" s="96">
        <v>101.355</v>
      </c>
      <c r="Q232" s="84"/>
      <c r="R232" s="94">
        <v>13.391480780569999</v>
      </c>
      <c r="S232" s="95">
        <v>1.1595049165000001E-5</v>
      </c>
      <c r="T232" s="95">
        <v>5.706594932631634E-3</v>
      </c>
      <c r="U232" s="95">
        <v>4.6803459259978075E-4</v>
      </c>
    </row>
    <row r="233" spans="2:21">
      <c r="B233" s="87" t="s">
        <v>882</v>
      </c>
      <c r="C233" s="84" t="s">
        <v>883</v>
      </c>
      <c r="D233" s="97" t="s">
        <v>30</v>
      </c>
      <c r="E233" s="97" t="s">
        <v>876</v>
      </c>
      <c r="F233" s="84" t="s">
        <v>884</v>
      </c>
      <c r="G233" s="97" t="s">
        <v>494</v>
      </c>
      <c r="H233" s="84" t="s">
        <v>878</v>
      </c>
      <c r="I233" s="84" t="s">
        <v>885</v>
      </c>
      <c r="J233" s="84"/>
      <c r="K233" s="94">
        <v>5.7499999999999991</v>
      </c>
      <c r="L233" s="97" t="s">
        <v>179</v>
      </c>
      <c r="M233" s="98">
        <v>4.4999999999999998E-2</v>
      </c>
      <c r="N233" s="98">
        <v>4.4299999999999999E-2</v>
      </c>
      <c r="O233" s="94">
        <v>8857.5390000000007</v>
      </c>
      <c r="P233" s="96">
        <v>99.991</v>
      </c>
      <c r="Q233" s="84"/>
      <c r="R233" s="94">
        <v>31.585580970510005</v>
      </c>
      <c r="S233" s="95">
        <v>1.1071923750000001E-5</v>
      </c>
      <c r="T233" s="95">
        <v>1.3459759922297893E-2</v>
      </c>
      <c r="U233" s="95">
        <v>1.1039215725126706E-3</v>
      </c>
    </row>
    <row r="234" spans="2:21">
      <c r="B234" s="83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94"/>
      <c r="P234" s="96"/>
      <c r="Q234" s="84"/>
      <c r="R234" s="84"/>
      <c r="S234" s="84"/>
      <c r="T234" s="95"/>
      <c r="U234" s="84"/>
    </row>
    <row r="235" spans="2:21">
      <c r="B235" s="102" t="s">
        <v>69</v>
      </c>
      <c r="C235" s="82"/>
      <c r="D235" s="82"/>
      <c r="E235" s="82"/>
      <c r="F235" s="82"/>
      <c r="G235" s="82"/>
      <c r="H235" s="82"/>
      <c r="I235" s="82"/>
      <c r="J235" s="82"/>
      <c r="K235" s="91">
        <v>4.50256127956178</v>
      </c>
      <c r="L235" s="82"/>
      <c r="M235" s="82"/>
      <c r="N235" s="104">
        <v>4.1337645024924569E-2</v>
      </c>
      <c r="O235" s="91"/>
      <c r="P235" s="93"/>
      <c r="Q235" s="82"/>
      <c r="R235" s="91">
        <v>631.61535526771979</v>
      </c>
      <c r="S235" s="82"/>
      <c r="T235" s="92">
        <v>0.26915417680864429</v>
      </c>
      <c r="U235" s="92">
        <v>2.2075067001657622E-2</v>
      </c>
    </row>
    <row r="236" spans="2:21">
      <c r="B236" s="87" t="s">
        <v>886</v>
      </c>
      <c r="C236" s="84" t="s">
        <v>887</v>
      </c>
      <c r="D236" s="97" t="s">
        <v>30</v>
      </c>
      <c r="E236" s="97" t="s">
        <v>876</v>
      </c>
      <c r="F236" s="84"/>
      <c r="G236" s="97" t="s">
        <v>888</v>
      </c>
      <c r="H236" s="84" t="s">
        <v>889</v>
      </c>
      <c r="I236" s="84" t="s">
        <v>885</v>
      </c>
      <c r="J236" s="84"/>
      <c r="K236" s="94">
        <v>4.8</v>
      </c>
      <c r="L236" s="97" t="s">
        <v>179</v>
      </c>
      <c r="M236" s="98">
        <v>2.7999999999999997E-2</v>
      </c>
      <c r="N236" s="98">
        <v>3.4399999999999993E-2</v>
      </c>
      <c r="O236" s="94">
        <v>3644.52</v>
      </c>
      <c r="P236" s="96">
        <v>96.792000000000002</v>
      </c>
      <c r="Q236" s="84"/>
      <c r="R236" s="94">
        <v>12.509553759600001</v>
      </c>
      <c r="S236" s="95">
        <v>5.2064571428571429E-6</v>
      </c>
      <c r="T236" s="95">
        <v>5.3307738900386066E-3</v>
      </c>
      <c r="U236" s="95">
        <v>4.3721108915561107E-4</v>
      </c>
    </row>
    <row r="237" spans="2:21">
      <c r="B237" s="87" t="s">
        <v>890</v>
      </c>
      <c r="C237" s="84" t="s">
        <v>891</v>
      </c>
      <c r="D237" s="97" t="s">
        <v>30</v>
      </c>
      <c r="E237" s="97" t="s">
        <v>876</v>
      </c>
      <c r="F237" s="84"/>
      <c r="G237" s="97" t="s">
        <v>840</v>
      </c>
      <c r="H237" s="84" t="s">
        <v>889</v>
      </c>
      <c r="I237" s="84" t="s">
        <v>879</v>
      </c>
      <c r="J237" s="84"/>
      <c r="K237" s="94">
        <v>4.7</v>
      </c>
      <c r="L237" s="97" t="s">
        <v>179</v>
      </c>
      <c r="M237" s="98">
        <v>0.03</v>
      </c>
      <c r="N237" s="98">
        <v>3.7700000000000011E-2</v>
      </c>
      <c r="O237" s="94">
        <v>1656.6</v>
      </c>
      <c r="P237" s="96">
        <v>96.272999999999996</v>
      </c>
      <c r="Q237" s="84"/>
      <c r="R237" s="94">
        <v>5.6727330174499997</v>
      </c>
      <c r="S237" s="95">
        <v>8.2829999999999997E-7</v>
      </c>
      <c r="T237" s="95">
        <v>2.4173569765728654E-3</v>
      </c>
      <c r="U237" s="95">
        <v>1.9826300991312223E-4</v>
      </c>
    </row>
    <row r="238" spans="2:21">
      <c r="B238" s="87" t="s">
        <v>892</v>
      </c>
      <c r="C238" s="84" t="s">
        <v>893</v>
      </c>
      <c r="D238" s="97" t="s">
        <v>30</v>
      </c>
      <c r="E238" s="97" t="s">
        <v>876</v>
      </c>
      <c r="F238" s="84"/>
      <c r="G238" s="97" t="s">
        <v>840</v>
      </c>
      <c r="H238" s="84" t="s">
        <v>889</v>
      </c>
      <c r="I238" s="84" t="s">
        <v>879</v>
      </c>
      <c r="J238" s="84"/>
      <c r="K238" s="94">
        <v>4.9400000000000004</v>
      </c>
      <c r="L238" s="97" t="s">
        <v>179</v>
      </c>
      <c r="M238" s="98">
        <v>4.4999999999999998E-2</v>
      </c>
      <c r="N238" s="98">
        <v>3.9E-2</v>
      </c>
      <c r="O238" s="94">
        <v>702.8</v>
      </c>
      <c r="P238" s="96">
        <v>102.792</v>
      </c>
      <c r="Q238" s="84"/>
      <c r="R238" s="94">
        <v>2.5932322927599998</v>
      </c>
      <c r="S238" s="95">
        <v>5.4061538461538454E-7</v>
      </c>
      <c r="T238" s="95">
        <v>1.1050701937662072E-3</v>
      </c>
      <c r="U238" s="95">
        <v>9.0633921636174778E-5</v>
      </c>
    </row>
    <row r="239" spans="2:21">
      <c r="B239" s="87" t="s">
        <v>894</v>
      </c>
      <c r="C239" s="84" t="s">
        <v>895</v>
      </c>
      <c r="D239" s="97" t="s">
        <v>30</v>
      </c>
      <c r="E239" s="97" t="s">
        <v>876</v>
      </c>
      <c r="F239" s="84"/>
      <c r="G239" s="97" t="s">
        <v>840</v>
      </c>
      <c r="H239" s="84" t="s">
        <v>889</v>
      </c>
      <c r="I239" s="84" t="s">
        <v>879</v>
      </c>
      <c r="J239" s="84"/>
      <c r="K239" s="94">
        <v>4.8899999999999997</v>
      </c>
      <c r="L239" s="97" t="s">
        <v>179</v>
      </c>
      <c r="M239" s="98">
        <v>4.3749999999999997E-2</v>
      </c>
      <c r="N239" s="98">
        <v>3.7900000000000003E-2</v>
      </c>
      <c r="O239" s="94">
        <v>2134.5039999999999</v>
      </c>
      <c r="P239" s="96">
        <v>102.712</v>
      </c>
      <c r="Q239" s="84"/>
      <c r="R239" s="94">
        <v>7.8526451287599999</v>
      </c>
      <c r="S239" s="95">
        <v>1.4230026666666665E-6</v>
      </c>
      <c r="T239" s="95">
        <v>3.3462964726466132E-3</v>
      </c>
      <c r="U239" s="95">
        <v>2.7445131900591824E-4</v>
      </c>
    </row>
    <row r="240" spans="2:21">
      <c r="B240" s="87" t="s">
        <v>896</v>
      </c>
      <c r="C240" s="84" t="s">
        <v>897</v>
      </c>
      <c r="D240" s="97" t="s">
        <v>30</v>
      </c>
      <c r="E240" s="97" t="s">
        <v>876</v>
      </c>
      <c r="F240" s="84"/>
      <c r="G240" s="97" t="s">
        <v>898</v>
      </c>
      <c r="H240" s="84" t="s">
        <v>899</v>
      </c>
      <c r="I240" s="84" t="s">
        <v>900</v>
      </c>
      <c r="J240" s="84"/>
      <c r="K240" s="94">
        <v>5</v>
      </c>
      <c r="L240" s="97" t="s">
        <v>179</v>
      </c>
      <c r="M240" s="98">
        <v>3.875E-2</v>
      </c>
      <c r="N240" s="98">
        <v>3.85E-2</v>
      </c>
      <c r="O240" s="94">
        <v>2113.1689999999999</v>
      </c>
      <c r="P240" s="96">
        <v>100.023</v>
      </c>
      <c r="Q240" s="84"/>
      <c r="R240" s="94">
        <v>7.4281830598200003</v>
      </c>
      <c r="S240" s="95">
        <v>2.1131689999999997E-6</v>
      </c>
      <c r="T240" s="95">
        <v>3.1654178131915798E-3</v>
      </c>
      <c r="U240" s="95">
        <v>2.5961629554842E-4</v>
      </c>
    </row>
    <row r="241" spans="2:21">
      <c r="B241" s="87" t="s">
        <v>901</v>
      </c>
      <c r="C241" s="84" t="s">
        <v>902</v>
      </c>
      <c r="D241" s="97" t="s">
        <v>30</v>
      </c>
      <c r="E241" s="97" t="s">
        <v>876</v>
      </c>
      <c r="F241" s="84"/>
      <c r="G241" s="97" t="s">
        <v>903</v>
      </c>
      <c r="H241" s="84" t="s">
        <v>899</v>
      </c>
      <c r="I241" s="84" t="s">
        <v>885</v>
      </c>
      <c r="J241" s="84"/>
      <c r="K241" s="94">
        <v>5.14</v>
      </c>
      <c r="L241" s="97" t="s">
        <v>179</v>
      </c>
      <c r="M241" s="98">
        <v>4.7500000000000001E-2</v>
      </c>
      <c r="N241" s="98">
        <v>3.9199999999999992E-2</v>
      </c>
      <c r="O241" s="94">
        <v>2208.8000000000002</v>
      </c>
      <c r="P241" s="96">
        <v>103.893</v>
      </c>
      <c r="Q241" s="84"/>
      <c r="R241" s="94">
        <v>8.1212375907500007</v>
      </c>
      <c r="S241" s="95">
        <v>4.4176000000000007E-6</v>
      </c>
      <c r="T241" s="95">
        <v>3.4607534477676238E-3</v>
      </c>
      <c r="U241" s="95">
        <v>2.8383867247210536E-4</v>
      </c>
    </row>
    <row r="242" spans="2:21">
      <c r="B242" s="87" t="s">
        <v>904</v>
      </c>
      <c r="C242" s="84" t="s">
        <v>905</v>
      </c>
      <c r="D242" s="97" t="s">
        <v>30</v>
      </c>
      <c r="E242" s="97" t="s">
        <v>876</v>
      </c>
      <c r="F242" s="84"/>
      <c r="G242" s="97" t="s">
        <v>834</v>
      </c>
      <c r="H242" s="84" t="s">
        <v>899</v>
      </c>
      <c r="I242" s="84" t="s">
        <v>885</v>
      </c>
      <c r="J242" s="84"/>
      <c r="K242" s="94">
        <v>4.53</v>
      </c>
      <c r="L242" s="97" t="s">
        <v>179</v>
      </c>
      <c r="M242" s="98">
        <v>3.3500000000000002E-2</v>
      </c>
      <c r="N242" s="98">
        <v>3.4099999999999998E-2</v>
      </c>
      <c r="O242" s="94">
        <v>4116.3999999999996</v>
      </c>
      <c r="P242" s="96">
        <v>99.599000000000004</v>
      </c>
      <c r="Q242" s="84"/>
      <c r="R242" s="94">
        <v>14.45817478247</v>
      </c>
      <c r="S242" s="95">
        <v>6.09837037037037E-6</v>
      </c>
      <c r="T242" s="95">
        <v>6.1611518771289998E-3</v>
      </c>
      <c r="U242" s="95">
        <v>5.0531573430386098E-4</v>
      </c>
    </row>
    <row r="243" spans="2:21">
      <c r="B243" s="87" t="s">
        <v>906</v>
      </c>
      <c r="C243" s="84" t="s">
        <v>907</v>
      </c>
      <c r="D243" s="97" t="s">
        <v>30</v>
      </c>
      <c r="E243" s="97" t="s">
        <v>876</v>
      </c>
      <c r="F243" s="84"/>
      <c r="G243" s="97" t="s">
        <v>908</v>
      </c>
      <c r="H243" s="84" t="s">
        <v>909</v>
      </c>
      <c r="I243" s="84" t="s">
        <v>885</v>
      </c>
      <c r="J243" s="84"/>
      <c r="K243" s="94">
        <v>1.3499999999999999</v>
      </c>
      <c r="L243" s="97" t="s">
        <v>179</v>
      </c>
      <c r="M243" s="98">
        <v>6.3750000000000001E-2</v>
      </c>
      <c r="N243" s="98">
        <v>4.1399999999999999E-2</v>
      </c>
      <c r="O243" s="94">
        <v>3423.64</v>
      </c>
      <c r="P243" s="96">
        <v>102.696</v>
      </c>
      <c r="Q243" s="84"/>
      <c r="R243" s="94">
        <v>12.802408426260001</v>
      </c>
      <c r="S243" s="95">
        <v>4.564853333333333E-6</v>
      </c>
      <c r="T243" s="95">
        <v>5.4555698692244385E-3</v>
      </c>
      <c r="U243" s="95">
        <v>4.4744641091330875E-4</v>
      </c>
    </row>
    <row r="244" spans="2:21">
      <c r="B244" s="87" t="s">
        <v>910</v>
      </c>
      <c r="C244" s="84" t="s">
        <v>911</v>
      </c>
      <c r="D244" s="97" t="s">
        <v>30</v>
      </c>
      <c r="E244" s="97" t="s">
        <v>876</v>
      </c>
      <c r="F244" s="84"/>
      <c r="G244" s="97" t="s">
        <v>912</v>
      </c>
      <c r="H244" s="84" t="s">
        <v>909</v>
      </c>
      <c r="I244" s="84" t="s">
        <v>879</v>
      </c>
      <c r="J244" s="84"/>
      <c r="K244" s="94">
        <v>5.1599999999999993</v>
      </c>
      <c r="L244" s="97" t="s">
        <v>179</v>
      </c>
      <c r="M244" s="98">
        <v>2.589E-2</v>
      </c>
      <c r="N244" s="98">
        <v>3.5699999999999996E-2</v>
      </c>
      <c r="O244" s="94">
        <v>4241.8999999999996</v>
      </c>
      <c r="P244" s="96">
        <v>94.763999999999996</v>
      </c>
      <c r="Q244" s="84"/>
      <c r="R244" s="94">
        <v>14.284211411310002</v>
      </c>
      <c r="S244" s="95">
        <v>2.827933333333333E-6</v>
      </c>
      <c r="T244" s="95">
        <v>6.087019784600029E-3</v>
      </c>
      <c r="U244" s="95">
        <v>4.9923568409266327E-4</v>
      </c>
    </row>
    <row r="245" spans="2:21">
      <c r="B245" s="87" t="s">
        <v>913</v>
      </c>
      <c r="C245" s="84" t="s">
        <v>914</v>
      </c>
      <c r="D245" s="97" t="s">
        <v>30</v>
      </c>
      <c r="E245" s="97" t="s">
        <v>876</v>
      </c>
      <c r="F245" s="84"/>
      <c r="G245" s="97" t="s">
        <v>915</v>
      </c>
      <c r="H245" s="84" t="s">
        <v>909</v>
      </c>
      <c r="I245" s="84" t="s">
        <v>885</v>
      </c>
      <c r="J245" s="84"/>
      <c r="K245" s="94">
        <v>7.3199999999999994</v>
      </c>
      <c r="L245" s="97" t="s">
        <v>179</v>
      </c>
      <c r="M245" s="98">
        <v>4.7500000000000001E-2</v>
      </c>
      <c r="N245" s="98">
        <v>4.6799999999999987E-2</v>
      </c>
      <c r="O245" s="94">
        <v>1455.8</v>
      </c>
      <c r="P245" s="96">
        <v>100.176</v>
      </c>
      <c r="Q245" s="84"/>
      <c r="R245" s="94">
        <v>5.1503342600000002</v>
      </c>
      <c r="S245" s="95">
        <v>1.4557999999999999E-6</v>
      </c>
      <c r="T245" s="95">
        <v>2.1947439473698066E-3</v>
      </c>
      <c r="U245" s="95">
        <v>1.80005082083924E-4</v>
      </c>
    </row>
    <row r="246" spans="2:21">
      <c r="B246" s="87" t="s">
        <v>916</v>
      </c>
      <c r="C246" s="84" t="s">
        <v>917</v>
      </c>
      <c r="D246" s="97" t="s">
        <v>30</v>
      </c>
      <c r="E246" s="97" t="s">
        <v>876</v>
      </c>
      <c r="F246" s="84"/>
      <c r="G246" s="97" t="s">
        <v>834</v>
      </c>
      <c r="H246" s="84" t="s">
        <v>909</v>
      </c>
      <c r="I246" s="84" t="s">
        <v>900</v>
      </c>
      <c r="J246" s="84"/>
      <c r="K246" s="94">
        <v>4.5299999999999994</v>
      </c>
      <c r="L246" s="97" t="s">
        <v>179</v>
      </c>
      <c r="M246" s="98">
        <v>3.7499999999999999E-2</v>
      </c>
      <c r="N246" s="98">
        <v>3.9399999999999998E-2</v>
      </c>
      <c r="O246" s="94">
        <v>2309.1999999999998</v>
      </c>
      <c r="P246" s="96">
        <v>99.018000000000001</v>
      </c>
      <c r="Q246" s="84"/>
      <c r="R246" s="94">
        <v>8.055975708250001</v>
      </c>
      <c r="S246" s="95">
        <v>4.6183999999999997E-6</v>
      </c>
      <c r="T246" s="95">
        <v>3.4329429961774713E-3</v>
      </c>
      <c r="U246" s="95">
        <v>2.8155775827832179E-4</v>
      </c>
    </row>
    <row r="247" spans="2:21">
      <c r="B247" s="87" t="s">
        <v>918</v>
      </c>
      <c r="C247" s="84" t="s">
        <v>919</v>
      </c>
      <c r="D247" s="97" t="s">
        <v>30</v>
      </c>
      <c r="E247" s="97" t="s">
        <v>876</v>
      </c>
      <c r="F247" s="84"/>
      <c r="G247" s="97" t="s">
        <v>920</v>
      </c>
      <c r="H247" s="84" t="s">
        <v>909</v>
      </c>
      <c r="I247" s="84" t="s">
        <v>879</v>
      </c>
      <c r="J247" s="84"/>
      <c r="K247" s="94">
        <v>8.16</v>
      </c>
      <c r="L247" s="97" t="s">
        <v>179</v>
      </c>
      <c r="M247" s="98">
        <v>4.0999999999999995E-2</v>
      </c>
      <c r="N247" s="98">
        <v>4.2100000000000005E-2</v>
      </c>
      <c r="O247" s="94">
        <v>1827.28</v>
      </c>
      <c r="P247" s="96">
        <v>98.825999999999993</v>
      </c>
      <c r="Q247" s="84"/>
      <c r="R247" s="94">
        <v>6.3793178815900005</v>
      </c>
      <c r="S247" s="95">
        <v>7.4612976421910722E-7</v>
      </c>
      <c r="T247" s="95">
        <v>2.7184583761302571E-3</v>
      </c>
      <c r="U247" s="95">
        <v>2.229582743460717E-4</v>
      </c>
    </row>
    <row r="248" spans="2:21">
      <c r="B248" s="87" t="s">
        <v>921</v>
      </c>
      <c r="C248" s="84" t="s">
        <v>922</v>
      </c>
      <c r="D248" s="97" t="s">
        <v>30</v>
      </c>
      <c r="E248" s="97" t="s">
        <v>876</v>
      </c>
      <c r="F248" s="84"/>
      <c r="G248" s="97" t="s">
        <v>923</v>
      </c>
      <c r="H248" s="84" t="s">
        <v>909</v>
      </c>
      <c r="I248" s="84" t="s">
        <v>879</v>
      </c>
      <c r="J248" s="84"/>
      <c r="K248" s="94">
        <v>0.13999999999999999</v>
      </c>
      <c r="L248" s="97" t="s">
        <v>179</v>
      </c>
      <c r="M248" s="98">
        <v>4.7500000000000001E-2</v>
      </c>
      <c r="N248" s="98">
        <v>2.8000000000000004E-2</v>
      </c>
      <c r="O248" s="94">
        <v>2042.6380000000001</v>
      </c>
      <c r="P248" s="96">
        <v>100</v>
      </c>
      <c r="Q248" s="84"/>
      <c r="R248" s="94">
        <v>7.4704760377400001</v>
      </c>
      <c r="S248" s="95">
        <v>1.3617586666666668E-6</v>
      </c>
      <c r="T248" s="95">
        <v>3.1834403827220798E-3</v>
      </c>
      <c r="U248" s="95">
        <v>2.610944425147614E-4</v>
      </c>
    </row>
    <row r="249" spans="2:21">
      <c r="B249" s="87" t="s">
        <v>924</v>
      </c>
      <c r="C249" s="84" t="s">
        <v>925</v>
      </c>
      <c r="D249" s="97" t="s">
        <v>30</v>
      </c>
      <c r="E249" s="97" t="s">
        <v>876</v>
      </c>
      <c r="F249" s="84"/>
      <c r="G249" s="97" t="s">
        <v>923</v>
      </c>
      <c r="H249" s="84" t="s">
        <v>909</v>
      </c>
      <c r="I249" s="84" t="s">
        <v>879</v>
      </c>
      <c r="J249" s="84"/>
      <c r="K249" s="94">
        <v>5.19</v>
      </c>
      <c r="L249" s="97" t="s">
        <v>179</v>
      </c>
      <c r="M249" s="98">
        <v>5.1249999999999997E-2</v>
      </c>
      <c r="N249" s="98">
        <v>4.6800000000000008E-2</v>
      </c>
      <c r="O249" s="94">
        <v>2271.5500000000002</v>
      </c>
      <c r="P249" s="96">
        <v>101.96899999999999</v>
      </c>
      <c r="Q249" s="84"/>
      <c r="R249" s="94">
        <v>8.4984860852999997</v>
      </c>
      <c r="S249" s="95">
        <v>9.086200000000001E-7</v>
      </c>
      <c r="T249" s="95">
        <v>3.6215126933370526E-3</v>
      </c>
      <c r="U249" s="95">
        <v>2.9702357325707098E-4</v>
      </c>
    </row>
    <row r="250" spans="2:21">
      <c r="B250" s="87" t="s">
        <v>926</v>
      </c>
      <c r="C250" s="84" t="s">
        <v>927</v>
      </c>
      <c r="D250" s="97" t="s">
        <v>30</v>
      </c>
      <c r="E250" s="97" t="s">
        <v>876</v>
      </c>
      <c r="F250" s="84"/>
      <c r="G250" s="97" t="s">
        <v>359</v>
      </c>
      <c r="H250" s="84" t="s">
        <v>928</v>
      </c>
      <c r="I250" s="84" t="s">
        <v>879</v>
      </c>
      <c r="J250" s="84"/>
      <c r="K250" s="94">
        <v>4.53</v>
      </c>
      <c r="L250" s="97" t="s">
        <v>179</v>
      </c>
      <c r="M250" s="98">
        <v>4.4000000000000004E-2</v>
      </c>
      <c r="N250" s="98">
        <v>4.2699999999999995E-2</v>
      </c>
      <c r="O250" s="94">
        <v>3413.6</v>
      </c>
      <c r="P250" s="96">
        <v>100.392</v>
      </c>
      <c r="Q250" s="84"/>
      <c r="R250" s="94">
        <v>12.04681064403</v>
      </c>
      <c r="S250" s="95">
        <v>2.2757333333333331E-6</v>
      </c>
      <c r="T250" s="95">
        <v>5.1335822902677007E-3</v>
      </c>
      <c r="U250" s="95">
        <v>4.2103813643118952E-4</v>
      </c>
    </row>
    <row r="251" spans="2:21">
      <c r="B251" s="87" t="s">
        <v>929</v>
      </c>
      <c r="C251" s="84" t="s">
        <v>930</v>
      </c>
      <c r="D251" s="97" t="s">
        <v>30</v>
      </c>
      <c r="E251" s="97" t="s">
        <v>876</v>
      </c>
      <c r="F251" s="84"/>
      <c r="G251" s="97" t="s">
        <v>931</v>
      </c>
      <c r="H251" s="84" t="s">
        <v>928</v>
      </c>
      <c r="I251" s="84" t="s">
        <v>879</v>
      </c>
      <c r="J251" s="84"/>
      <c r="K251" s="94">
        <v>5.13</v>
      </c>
      <c r="L251" s="97" t="s">
        <v>179</v>
      </c>
      <c r="M251" s="98">
        <v>3.4000000000000002E-2</v>
      </c>
      <c r="N251" s="98">
        <v>3.5099999999999999E-2</v>
      </c>
      <c r="O251" s="94">
        <v>4063.69</v>
      </c>
      <c r="P251" s="96">
        <v>99.203000000000003</v>
      </c>
      <c r="Q251" s="84"/>
      <c r="R251" s="94">
        <v>14.327834413130002</v>
      </c>
      <c r="S251" s="95">
        <v>2.7091266666666666E-6</v>
      </c>
      <c r="T251" s="95">
        <v>6.1056091254810896E-3</v>
      </c>
      <c r="U251" s="95">
        <v>5.007603156266477E-4</v>
      </c>
    </row>
    <row r="252" spans="2:21">
      <c r="B252" s="87" t="s">
        <v>932</v>
      </c>
      <c r="C252" s="84" t="s">
        <v>933</v>
      </c>
      <c r="D252" s="97" t="s">
        <v>30</v>
      </c>
      <c r="E252" s="97" t="s">
        <v>876</v>
      </c>
      <c r="F252" s="84"/>
      <c r="G252" s="97" t="s">
        <v>898</v>
      </c>
      <c r="H252" s="84" t="s">
        <v>928</v>
      </c>
      <c r="I252" s="84" t="s">
        <v>879</v>
      </c>
      <c r="J252" s="84"/>
      <c r="K252" s="94">
        <v>0.45</v>
      </c>
      <c r="L252" s="97" t="s">
        <v>179</v>
      </c>
      <c r="M252" s="98">
        <v>6.1249999999999999E-2</v>
      </c>
      <c r="N252" s="98">
        <v>3.0700000000000002E-2</v>
      </c>
      <c r="O252" s="94">
        <v>1575.2760000000001</v>
      </c>
      <c r="P252" s="96">
        <v>104.375</v>
      </c>
      <c r="Q252" s="84"/>
      <c r="R252" s="94">
        <v>5.7927677760799998</v>
      </c>
      <c r="S252" s="95">
        <v>2.1003680000000002E-6</v>
      </c>
      <c r="T252" s="95">
        <v>2.468508134279897E-3</v>
      </c>
      <c r="U252" s="95">
        <v>2.0245824569576387E-4</v>
      </c>
    </row>
    <row r="253" spans="2:21">
      <c r="B253" s="87" t="s">
        <v>934</v>
      </c>
      <c r="C253" s="84" t="s">
        <v>935</v>
      </c>
      <c r="D253" s="97" t="s">
        <v>30</v>
      </c>
      <c r="E253" s="97" t="s">
        <v>876</v>
      </c>
      <c r="F253" s="84"/>
      <c r="G253" s="97" t="s">
        <v>923</v>
      </c>
      <c r="H253" s="84" t="s">
        <v>928</v>
      </c>
      <c r="I253" s="84" t="s">
        <v>879</v>
      </c>
      <c r="J253" s="84"/>
      <c r="K253" s="94">
        <v>3.32</v>
      </c>
      <c r="L253" s="97" t="s">
        <v>179</v>
      </c>
      <c r="M253" s="98">
        <v>3.3750000000000002E-2</v>
      </c>
      <c r="N253" s="98">
        <v>3.9500000000000007E-2</v>
      </c>
      <c r="O253" s="94">
        <v>2251.4699999999998</v>
      </c>
      <c r="P253" s="96">
        <v>97.97</v>
      </c>
      <c r="Q253" s="84"/>
      <c r="R253" s="94">
        <v>7.87047547349</v>
      </c>
      <c r="S253" s="95">
        <v>3.0019599999999995E-6</v>
      </c>
      <c r="T253" s="95">
        <v>3.3538946282614069E-3</v>
      </c>
      <c r="U253" s="95">
        <v>2.750744926689628E-4</v>
      </c>
    </row>
    <row r="254" spans="2:21">
      <c r="B254" s="87" t="s">
        <v>936</v>
      </c>
      <c r="C254" s="84" t="s">
        <v>937</v>
      </c>
      <c r="D254" s="97" t="s">
        <v>30</v>
      </c>
      <c r="E254" s="97" t="s">
        <v>876</v>
      </c>
      <c r="F254" s="84"/>
      <c r="G254" s="97" t="s">
        <v>931</v>
      </c>
      <c r="H254" s="84" t="s">
        <v>928</v>
      </c>
      <c r="I254" s="84" t="s">
        <v>900</v>
      </c>
      <c r="J254" s="84"/>
      <c r="K254" s="94">
        <v>4.53</v>
      </c>
      <c r="L254" s="97" t="s">
        <v>179</v>
      </c>
      <c r="M254" s="98">
        <v>3.2500000000000001E-2</v>
      </c>
      <c r="N254" s="98">
        <v>3.6100000000000007E-2</v>
      </c>
      <c r="O254" s="94">
        <v>4282.8130000000001</v>
      </c>
      <c r="P254" s="96">
        <v>98.156999999999996</v>
      </c>
      <c r="Q254" s="84"/>
      <c r="R254" s="94">
        <v>14.826783495579999</v>
      </c>
      <c r="S254" s="95">
        <v>4.2828130000000005E-6</v>
      </c>
      <c r="T254" s="95">
        <v>6.318229398937448E-3</v>
      </c>
      <c r="U254" s="95">
        <v>5.1819867321824026E-4</v>
      </c>
    </row>
    <row r="255" spans="2:21">
      <c r="B255" s="87" t="s">
        <v>938</v>
      </c>
      <c r="C255" s="84" t="s">
        <v>939</v>
      </c>
      <c r="D255" s="97" t="s">
        <v>30</v>
      </c>
      <c r="E255" s="97" t="s">
        <v>876</v>
      </c>
      <c r="F255" s="84"/>
      <c r="G255" s="97" t="s">
        <v>923</v>
      </c>
      <c r="H255" s="84" t="s">
        <v>928</v>
      </c>
      <c r="I255" s="84" t="s">
        <v>885</v>
      </c>
      <c r="J255" s="84"/>
      <c r="K255" s="94">
        <v>4.6000000000000005</v>
      </c>
      <c r="L255" s="97" t="s">
        <v>179</v>
      </c>
      <c r="M255" s="98">
        <v>6.5000000000000002E-2</v>
      </c>
      <c r="N255" s="98">
        <v>4.58E-2</v>
      </c>
      <c r="O255" s="94">
        <v>775.84100000000001</v>
      </c>
      <c r="P255" s="96">
        <v>108.681</v>
      </c>
      <c r="Q255" s="84"/>
      <c r="R255" s="94">
        <v>2.9890650607400002</v>
      </c>
      <c r="S255" s="95">
        <v>3.1033640000000003E-7</v>
      </c>
      <c r="T255" s="95">
        <v>1.2737488712730033E-3</v>
      </c>
      <c r="U255" s="95">
        <v>1.0446834602395166E-4</v>
      </c>
    </row>
    <row r="256" spans="2:21">
      <c r="B256" s="87" t="s">
        <v>940</v>
      </c>
      <c r="C256" s="84" t="s">
        <v>941</v>
      </c>
      <c r="D256" s="97" t="s">
        <v>30</v>
      </c>
      <c r="E256" s="97" t="s">
        <v>876</v>
      </c>
      <c r="F256" s="84"/>
      <c r="G256" s="97" t="s">
        <v>942</v>
      </c>
      <c r="H256" s="84" t="s">
        <v>928</v>
      </c>
      <c r="I256" s="84" t="s">
        <v>879</v>
      </c>
      <c r="J256" s="84"/>
      <c r="K256" s="94">
        <v>6.0999999999999988</v>
      </c>
      <c r="L256" s="97" t="s">
        <v>179</v>
      </c>
      <c r="M256" s="98">
        <v>4.9000000000000002E-2</v>
      </c>
      <c r="N256" s="98">
        <v>4.299999999999999E-2</v>
      </c>
      <c r="O256" s="94">
        <v>2792.6260000000002</v>
      </c>
      <c r="P256" s="96">
        <v>103.395</v>
      </c>
      <c r="Q256" s="84"/>
      <c r="R256" s="94">
        <v>10.368174671310001</v>
      </c>
      <c r="S256" s="95">
        <v>1.121756843010535E-6</v>
      </c>
      <c r="T256" s="95">
        <v>4.418254710545827E-3</v>
      </c>
      <c r="U256" s="95">
        <v>3.6236951594858591E-4</v>
      </c>
    </row>
    <row r="257" spans="2:21">
      <c r="B257" s="87" t="s">
        <v>943</v>
      </c>
      <c r="C257" s="84" t="s">
        <v>944</v>
      </c>
      <c r="D257" s="97" t="s">
        <v>30</v>
      </c>
      <c r="E257" s="97" t="s">
        <v>876</v>
      </c>
      <c r="F257" s="84"/>
      <c r="G257" s="97" t="s">
        <v>923</v>
      </c>
      <c r="H257" s="84" t="s">
        <v>928</v>
      </c>
      <c r="I257" s="84" t="s">
        <v>900</v>
      </c>
      <c r="J257" s="84"/>
      <c r="K257" s="94">
        <v>0.62</v>
      </c>
      <c r="L257" s="97" t="s">
        <v>179</v>
      </c>
      <c r="M257" s="98">
        <v>4.1250000000000002E-2</v>
      </c>
      <c r="N257" s="98">
        <v>3.1400000000000004E-2</v>
      </c>
      <c r="O257" s="94">
        <v>2284.1</v>
      </c>
      <c r="P257" s="96">
        <v>100.51</v>
      </c>
      <c r="Q257" s="84"/>
      <c r="R257" s="94">
        <v>8.1859008256999992</v>
      </c>
      <c r="S257" s="95">
        <v>1.1097054162330551E-6</v>
      </c>
      <c r="T257" s="95">
        <v>3.4883087939567197E-3</v>
      </c>
      <c r="U257" s="95">
        <v>2.860986638294404E-4</v>
      </c>
    </row>
    <row r="258" spans="2:21">
      <c r="B258" s="87" t="s">
        <v>945</v>
      </c>
      <c r="C258" s="84" t="s">
        <v>946</v>
      </c>
      <c r="D258" s="97" t="s">
        <v>30</v>
      </c>
      <c r="E258" s="97" t="s">
        <v>876</v>
      </c>
      <c r="F258" s="84"/>
      <c r="G258" s="97" t="s">
        <v>908</v>
      </c>
      <c r="H258" s="84" t="s">
        <v>928</v>
      </c>
      <c r="I258" s="84" t="s">
        <v>885</v>
      </c>
      <c r="J258" s="84"/>
      <c r="K258" s="94">
        <v>7.74</v>
      </c>
      <c r="L258" s="97" t="s">
        <v>179</v>
      </c>
      <c r="M258" s="98">
        <v>4.4999999999999998E-2</v>
      </c>
      <c r="N258" s="98">
        <v>5.0700000000000002E-2</v>
      </c>
      <c r="O258" s="94">
        <v>2919.8829999999998</v>
      </c>
      <c r="P258" s="96">
        <v>95.171999999999997</v>
      </c>
      <c r="Q258" s="84"/>
      <c r="R258" s="94">
        <v>9.7856143639099997</v>
      </c>
      <c r="S258" s="95">
        <v>3.893177333333333E-6</v>
      </c>
      <c r="T258" s="95">
        <v>4.170004666160544E-3</v>
      </c>
      <c r="U258" s="95">
        <v>3.4200893143918884E-4</v>
      </c>
    </row>
    <row r="259" spans="2:21">
      <c r="B259" s="87" t="s">
        <v>947</v>
      </c>
      <c r="C259" s="84" t="s">
        <v>948</v>
      </c>
      <c r="D259" s="97" t="s">
        <v>30</v>
      </c>
      <c r="E259" s="97" t="s">
        <v>876</v>
      </c>
      <c r="F259" s="84"/>
      <c r="G259" s="97" t="s">
        <v>920</v>
      </c>
      <c r="H259" s="84" t="s">
        <v>928</v>
      </c>
      <c r="I259" s="84" t="s">
        <v>885</v>
      </c>
      <c r="J259" s="84"/>
      <c r="K259" s="94">
        <v>1.77</v>
      </c>
      <c r="L259" s="97" t="s">
        <v>179</v>
      </c>
      <c r="M259" s="98">
        <v>3.3599999999999998E-2</v>
      </c>
      <c r="N259" s="98">
        <v>3.5700000000000003E-2</v>
      </c>
      <c r="O259" s="94">
        <v>2240.1750000000002</v>
      </c>
      <c r="P259" s="96">
        <v>99.625</v>
      </c>
      <c r="Q259" s="84"/>
      <c r="R259" s="94">
        <v>7.8505369370900002</v>
      </c>
      <c r="S259" s="95">
        <v>7.3148571428571434E-7</v>
      </c>
      <c r="T259" s="95">
        <v>3.3453980958279349E-3</v>
      </c>
      <c r="U259" s="95">
        <v>2.7437763733877786E-4</v>
      </c>
    </row>
    <row r="260" spans="2:21">
      <c r="B260" s="87" t="s">
        <v>949</v>
      </c>
      <c r="C260" s="84" t="s">
        <v>950</v>
      </c>
      <c r="D260" s="97" t="s">
        <v>30</v>
      </c>
      <c r="E260" s="97" t="s">
        <v>876</v>
      </c>
      <c r="F260" s="84"/>
      <c r="G260" s="97" t="s">
        <v>908</v>
      </c>
      <c r="H260" s="84" t="s">
        <v>928</v>
      </c>
      <c r="I260" s="84" t="s">
        <v>885</v>
      </c>
      <c r="J260" s="84"/>
      <c r="K260" s="94">
        <v>6.0300000000000011</v>
      </c>
      <c r="L260" s="97" t="s">
        <v>179</v>
      </c>
      <c r="M260" s="98">
        <v>5.7500000000000002E-2</v>
      </c>
      <c r="N260" s="98">
        <v>5.1800000000000006E-2</v>
      </c>
      <c r="O260" s="94">
        <v>862.68700000000001</v>
      </c>
      <c r="P260" s="96">
        <v>102.977</v>
      </c>
      <c r="Q260" s="84"/>
      <c r="R260" s="94">
        <v>3.2311574196300001</v>
      </c>
      <c r="S260" s="95">
        <v>1.2324100000000001E-6</v>
      </c>
      <c r="T260" s="95">
        <v>1.3769131927627517E-3</v>
      </c>
      <c r="U260" s="95">
        <v>1.1292951625756777E-4</v>
      </c>
    </row>
    <row r="261" spans="2:21">
      <c r="B261" s="87" t="s">
        <v>951</v>
      </c>
      <c r="C261" s="84" t="s">
        <v>952</v>
      </c>
      <c r="D261" s="97" t="s">
        <v>30</v>
      </c>
      <c r="E261" s="97" t="s">
        <v>876</v>
      </c>
      <c r="F261" s="84"/>
      <c r="G261" s="97" t="s">
        <v>915</v>
      </c>
      <c r="H261" s="84" t="s">
        <v>928</v>
      </c>
      <c r="I261" s="84" t="s">
        <v>879</v>
      </c>
      <c r="J261" s="84"/>
      <c r="K261" s="94">
        <v>0.11999999999999998</v>
      </c>
      <c r="L261" s="97" t="s">
        <v>179</v>
      </c>
      <c r="M261" s="98">
        <v>4.0487999999999996E-2</v>
      </c>
      <c r="N261" s="98">
        <v>4.6999999999999993E-2</v>
      </c>
      <c r="O261" s="94">
        <v>1004</v>
      </c>
      <c r="P261" s="96">
        <v>96.159000000000006</v>
      </c>
      <c r="Q261" s="84"/>
      <c r="R261" s="94">
        <v>3.4103986405800004</v>
      </c>
      <c r="S261" s="95">
        <v>1.004E-6</v>
      </c>
      <c r="T261" s="95">
        <v>1.453294368224398E-3</v>
      </c>
      <c r="U261" s="95">
        <v>1.1919402824089825E-4</v>
      </c>
    </row>
    <row r="262" spans="2:21">
      <c r="B262" s="87" t="s">
        <v>953</v>
      </c>
      <c r="C262" s="84" t="s">
        <v>954</v>
      </c>
      <c r="D262" s="97" t="s">
        <v>30</v>
      </c>
      <c r="E262" s="97" t="s">
        <v>876</v>
      </c>
      <c r="F262" s="84"/>
      <c r="G262" s="97" t="s">
        <v>915</v>
      </c>
      <c r="H262" s="84" t="s">
        <v>928</v>
      </c>
      <c r="I262" s="84" t="s">
        <v>885</v>
      </c>
      <c r="J262" s="84"/>
      <c r="K262" s="94">
        <v>7.2099999999999991</v>
      </c>
      <c r="L262" s="97" t="s">
        <v>179</v>
      </c>
      <c r="M262" s="98">
        <v>5.2999999999999999E-2</v>
      </c>
      <c r="N262" s="98">
        <v>5.4499999999999993E-2</v>
      </c>
      <c r="O262" s="94">
        <v>3532.0720000000001</v>
      </c>
      <c r="P262" s="96">
        <v>98.484999999999999</v>
      </c>
      <c r="Q262" s="84"/>
      <c r="R262" s="94">
        <v>12.251072912930002</v>
      </c>
      <c r="S262" s="95">
        <v>2.3547146666666667E-6</v>
      </c>
      <c r="T262" s="95">
        <v>5.2206258403972609E-3</v>
      </c>
      <c r="U262" s="95">
        <v>4.2817713841122672E-4</v>
      </c>
    </row>
    <row r="263" spans="2:21">
      <c r="B263" s="87" t="s">
        <v>955</v>
      </c>
      <c r="C263" s="84" t="s">
        <v>956</v>
      </c>
      <c r="D263" s="97" t="s">
        <v>30</v>
      </c>
      <c r="E263" s="97" t="s">
        <v>876</v>
      </c>
      <c r="F263" s="84"/>
      <c r="G263" s="97" t="s">
        <v>957</v>
      </c>
      <c r="H263" s="84" t="s">
        <v>878</v>
      </c>
      <c r="I263" s="84" t="s">
        <v>885</v>
      </c>
      <c r="J263" s="84"/>
      <c r="K263" s="94">
        <v>3.7199999999999998</v>
      </c>
      <c r="L263" s="97" t="s">
        <v>179</v>
      </c>
      <c r="M263" s="98">
        <v>3.4500000000000003E-2</v>
      </c>
      <c r="N263" s="98">
        <v>3.6399999999999995E-2</v>
      </c>
      <c r="O263" s="94">
        <v>4121.1689999999999</v>
      </c>
      <c r="P263" s="96">
        <v>99.146000000000001</v>
      </c>
      <c r="Q263" s="84"/>
      <c r="R263" s="94">
        <v>14.378930967560002</v>
      </c>
      <c r="S263" s="95">
        <v>1.3737229999999999E-6</v>
      </c>
      <c r="T263" s="95">
        <v>6.1273832177837304E-3</v>
      </c>
      <c r="U263" s="95">
        <v>5.0254614912988486E-4</v>
      </c>
    </row>
    <row r="264" spans="2:21">
      <c r="B264" s="87" t="s">
        <v>958</v>
      </c>
      <c r="C264" s="84" t="s">
        <v>959</v>
      </c>
      <c r="D264" s="97" t="s">
        <v>30</v>
      </c>
      <c r="E264" s="97" t="s">
        <v>876</v>
      </c>
      <c r="F264" s="84"/>
      <c r="G264" s="97" t="s">
        <v>798</v>
      </c>
      <c r="H264" s="84" t="s">
        <v>878</v>
      </c>
      <c r="I264" s="84" t="s">
        <v>885</v>
      </c>
      <c r="J264" s="84"/>
      <c r="K264" s="94">
        <v>4.87</v>
      </c>
      <c r="L264" s="97" t="s">
        <v>179</v>
      </c>
      <c r="M264" s="98">
        <v>3.15E-2</v>
      </c>
      <c r="N264" s="98">
        <v>3.7200000000000004E-2</v>
      </c>
      <c r="O264" s="94">
        <v>3921.1220000000003</v>
      </c>
      <c r="P264" s="96">
        <v>97.016000000000005</v>
      </c>
      <c r="Q264" s="84"/>
      <c r="R264" s="94">
        <v>13.456880514780002</v>
      </c>
      <c r="S264" s="95">
        <v>5.2281626666666667E-6</v>
      </c>
      <c r="T264" s="95">
        <v>5.7344641278277136E-3</v>
      </c>
      <c r="U264" s="95">
        <v>4.7032032473490984E-4</v>
      </c>
    </row>
    <row r="265" spans="2:21">
      <c r="B265" s="87" t="s">
        <v>960</v>
      </c>
      <c r="C265" s="84" t="s">
        <v>961</v>
      </c>
      <c r="D265" s="97" t="s">
        <v>30</v>
      </c>
      <c r="E265" s="97" t="s">
        <v>876</v>
      </c>
      <c r="F265" s="84"/>
      <c r="G265" s="97" t="s">
        <v>424</v>
      </c>
      <c r="H265" s="84" t="s">
        <v>878</v>
      </c>
      <c r="I265" s="84" t="s">
        <v>885</v>
      </c>
      <c r="J265" s="84"/>
      <c r="K265" s="94">
        <v>4.6399999999999997</v>
      </c>
      <c r="L265" s="97" t="s">
        <v>179</v>
      </c>
      <c r="M265" s="98">
        <v>2.9500000000000002E-2</v>
      </c>
      <c r="N265" s="98">
        <v>3.73E-2</v>
      </c>
      <c r="O265" s="94">
        <v>4177.1419999999998</v>
      </c>
      <c r="P265" s="96">
        <v>96.2</v>
      </c>
      <c r="Q265" s="84"/>
      <c r="R265" s="94">
        <v>14.132723054540001</v>
      </c>
      <c r="S265" s="95">
        <v>3.4809516666666666E-6</v>
      </c>
      <c r="T265" s="95">
        <v>6.0224651096345326E-3</v>
      </c>
      <c r="U265" s="95">
        <v>4.93941139560491E-4</v>
      </c>
    </row>
    <row r="266" spans="2:21">
      <c r="B266" s="87" t="s">
        <v>962</v>
      </c>
      <c r="C266" s="84" t="s">
        <v>963</v>
      </c>
      <c r="D266" s="97" t="s">
        <v>30</v>
      </c>
      <c r="E266" s="97" t="s">
        <v>876</v>
      </c>
      <c r="F266" s="84"/>
      <c r="G266" s="97" t="s">
        <v>840</v>
      </c>
      <c r="H266" s="84" t="s">
        <v>878</v>
      </c>
      <c r="I266" s="84" t="s">
        <v>879</v>
      </c>
      <c r="J266" s="84"/>
      <c r="K266" s="94">
        <v>1.2499999999999998</v>
      </c>
      <c r="L266" s="97" t="s">
        <v>179</v>
      </c>
      <c r="M266" s="98">
        <v>7.6249999999999998E-2</v>
      </c>
      <c r="N266" s="98">
        <v>3.0900000000000004E-2</v>
      </c>
      <c r="O266" s="94">
        <v>2259</v>
      </c>
      <c r="P266" s="96">
        <v>105.505</v>
      </c>
      <c r="Q266" s="84"/>
      <c r="R266" s="94">
        <v>8.4877695624900014</v>
      </c>
      <c r="S266" s="95">
        <v>1.5083077107975201E-6</v>
      </c>
      <c r="T266" s="95">
        <v>3.6169459948691952E-3</v>
      </c>
      <c r="U266" s="95">
        <v>2.9664902891282332E-4</v>
      </c>
    </row>
    <row r="267" spans="2:21">
      <c r="B267" s="87" t="s">
        <v>964</v>
      </c>
      <c r="C267" s="84" t="s">
        <v>965</v>
      </c>
      <c r="D267" s="97" t="s">
        <v>30</v>
      </c>
      <c r="E267" s="97" t="s">
        <v>876</v>
      </c>
      <c r="F267" s="84"/>
      <c r="G267" s="97" t="s">
        <v>158</v>
      </c>
      <c r="H267" s="84" t="s">
        <v>878</v>
      </c>
      <c r="I267" s="84" t="s">
        <v>885</v>
      </c>
      <c r="J267" s="84"/>
      <c r="K267" s="94">
        <v>3.9600000000000013</v>
      </c>
      <c r="L267" s="97" t="s">
        <v>179</v>
      </c>
      <c r="M267" s="98">
        <v>4.8750000000000002E-2</v>
      </c>
      <c r="N267" s="98">
        <v>5.290000000000001E-2</v>
      </c>
      <c r="O267" s="94">
        <v>3067.22</v>
      </c>
      <c r="P267" s="96">
        <v>98.051000000000002</v>
      </c>
      <c r="Q267" s="84"/>
      <c r="R267" s="94">
        <v>10.632363918109998</v>
      </c>
      <c r="S267" s="95">
        <v>4.381742857142857E-6</v>
      </c>
      <c r="T267" s="95">
        <v>4.5308353162120856E-3</v>
      </c>
      <c r="U267" s="95">
        <v>3.716029762746976E-4</v>
      </c>
    </row>
    <row r="268" spans="2:21">
      <c r="B268" s="87" t="s">
        <v>966</v>
      </c>
      <c r="C268" s="84" t="s">
        <v>967</v>
      </c>
      <c r="D268" s="97" t="s">
        <v>30</v>
      </c>
      <c r="E268" s="97" t="s">
        <v>876</v>
      </c>
      <c r="F268" s="84"/>
      <c r="G268" s="97" t="s">
        <v>968</v>
      </c>
      <c r="H268" s="84" t="s">
        <v>878</v>
      </c>
      <c r="I268" s="84" t="s">
        <v>900</v>
      </c>
      <c r="J268" s="84"/>
      <c r="K268" s="94">
        <v>6.419999999999999</v>
      </c>
      <c r="L268" s="97" t="s">
        <v>179</v>
      </c>
      <c r="M268" s="98">
        <v>5.2499999999999998E-2</v>
      </c>
      <c r="N268" s="98">
        <v>4.3400000000000001E-2</v>
      </c>
      <c r="O268" s="94">
        <v>1689.23</v>
      </c>
      <c r="P268" s="96">
        <v>105.529</v>
      </c>
      <c r="Q268" s="84"/>
      <c r="R268" s="94">
        <v>6.2901229282100015</v>
      </c>
      <c r="S268" s="95">
        <v>1.3513840000000001E-6</v>
      </c>
      <c r="T268" s="95">
        <v>2.6804491763027715E-3</v>
      </c>
      <c r="U268" s="95">
        <v>2.1984089514423357E-4</v>
      </c>
    </row>
    <row r="269" spans="2:21">
      <c r="B269" s="87" t="s">
        <v>969</v>
      </c>
      <c r="C269" s="84" t="s">
        <v>970</v>
      </c>
      <c r="D269" s="97" t="s">
        <v>30</v>
      </c>
      <c r="E269" s="97" t="s">
        <v>876</v>
      </c>
      <c r="F269" s="84"/>
      <c r="G269" s="97" t="s">
        <v>834</v>
      </c>
      <c r="H269" s="84" t="s">
        <v>878</v>
      </c>
      <c r="I269" s="84" t="s">
        <v>879</v>
      </c>
      <c r="J269" s="84"/>
      <c r="K269" s="94">
        <v>1.71</v>
      </c>
      <c r="L269" s="97" t="s">
        <v>179</v>
      </c>
      <c r="M269" s="98">
        <v>5.2499999999999998E-2</v>
      </c>
      <c r="N269" s="98">
        <v>3.61E-2</v>
      </c>
      <c r="O269" s="94">
        <v>2339.8220000000001</v>
      </c>
      <c r="P269" s="96">
        <v>105.268</v>
      </c>
      <c r="Q269" s="84"/>
      <c r="R269" s="94">
        <v>8.7464052083899997</v>
      </c>
      <c r="S269" s="95">
        <v>3.5997261538461541E-6</v>
      </c>
      <c r="T269" s="95">
        <v>3.7271600100684927E-3</v>
      </c>
      <c r="U269" s="95">
        <v>3.056883899173376E-4</v>
      </c>
    </row>
    <row r="270" spans="2:21">
      <c r="B270" s="87" t="s">
        <v>971</v>
      </c>
      <c r="C270" s="84" t="s">
        <v>972</v>
      </c>
      <c r="D270" s="97" t="s">
        <v>30</v>
      </c>
      <c r="E270" s="97" t="s">
        <v>876</v>
      </c>
      <c r="F270" s="84"/>
      <c r="G270" s="97" t="s">
        <v>923</v>
      </c>
      <c r="H270" s="84" t="s">
        <v>878</v>
      </c>
      <c r="I270" s="84" t="s">
        <v>879</v>
      </c>
      <c r="J270" s="84"/>
      <c r="K270" s="94">
        <v>6.0699999999999994</v>
      </c>
      <c r="L270" s="97" t="s">
        <v>179</v>
      </c>
      <c r="M270" s="98">
        <v>4.8750000000000002E-2</v>
      </c>
      <c r="N270" s="98">
        <v>4.6100000000000002E-2</v>
      </c>
      <c r="O270" s="94">
        <v>2387.261</v>
      </c>
      <c r="P270" s="96">
        <v>101.212</v>
      </c>
      <c r="Q270" s="84"/>
      <c r="R270" s="94">
        <v>8.6166025136800002</v>
      </c>
      <c r="S270" s="95">
        <v>3.1830146666666665E-6</v>
      </c>
      <c r="T270" s="95">
        <v>3.6718463810522933E-3</v>
      </c>
      <c r="U270" s="95">
        <v>3.0115176306236757E-4</v>
      </c>
    </row>
    <row r="271" spans="2:21">
      <c r="B271" s="87" t="s">
        <v>973</v>
      </c>
      <c r="C271" s="84" t="s">
        <v>974</v>
      </c>
      <c r="D271" s="97" t="s">
        <v>30</v>
      </c>
      <c r="E271" s="97" t="s">
        <v>876</v>
      </c>
      <c r="F271" s="84"/>
      <c r="G271" s="97" t="s">
        <v>1002</v>
      </c>
      <c r="H271" s="84" t="s">
        <v>878</v>
      </c>
      <c r="I271" s="84" t="s">
        <v>885</v>
      </c>
      <c r="J271" s="84"/>
      <c r="K271" s="94">
        <v>4.59</v>
      </c>
      <c r="L271" s="97" t="s">
        <v>179</v>
      </c>
      <c r="M271" s="98">
        <v>3.85E-2</v>
      </c>
      <c r="N271" s="98">
        <v>3.9000000000000007E-2</v>
      </c>
      <c r="O271" s="94">
        <v>3720.3220000000001</v>
      </c>
      <c r="P271" s="96">
        <v>99.483999999999995</v>
      </c>
      <c r="Q271" s="84"/>
      <c r="R271" s="94">
        <v>13.25601495107</v>
      </c>
      <c r="S271" s="95">
        <v>2.1258982857142858E-6</v>
      </c>
      <c r="T271" s="95">
        <v>5.6488680367911782E-3</v>
      </c>
      <c r="U271" s="95">
        <v>4.6330003819462372E-4</v>
      </c>
    </row>
    <row r="272" spans="2:21">
      <c r="B272" s="87" t="s">
        <v>976</v>
      </c>
      <c r="C272" s="84" t="s">
        <v>977</v>
      </c>
      <c r="D272" s="97" t="s">
        <v>30</v>
      </c>
      <c r="E272" s="97" t="s">
        <v>876</v>
      </c>
      <c r="F272" s="84"/>
      <c r="G272" s="97" t="s">
        <v>920</v>
      </c>
      <c r="H272" s="84" t="s">
        <v>878</v>
      </c>
      <c r="I272" s="84" t="s">
        <v>885</v>
      </c>
      <c r="J272" s="84"/>
      <c r="K272" s="94">
        <v>5.2</v>
      </c>
      <c r="L272" s="97" t="s">
        <v>181</v>
      </c>
      <c r="M272" s="98">
        <v>5.2499999999999998E-2</v>
      </c>
      <c r="N272" s="98">
        <v>2.3300000000000001E-2</v>
      </c>
      <c r="O272" s="94">
        <v>2729.625</v>
      </c>
      <c r="P272" s="96">
        <v>115.438</v>
      </c>
      <c r="Q272" s="84"/>
      <c r="R272" s="94">
        <v>13.730231658159999</v>
      </c>
      <c r="S272" s="95">
        <v>2.7296250000000001E-6</v>
      </c>
      <c r="T272" s="95">
        <v>5.8509489494244903E-3</v>
      </c>
      <c r="U272" s="95">
        <v>4.7987399494695758E-4</v>
      </c>
    </row>
    <row r="273" spans="2:21">
      <c r="B273" s="87" t="s">
        <v>978</v>
      </c>
      <c r="C273" s="84" t="s">
        <v>979</v>
      </c>
      <c r="D273" s="97" t="s">
        <v>30</v>
      </c>
      <c r="E273" s="97" t="s">
        <v>876</v>
      </c>
      <c r="F273" s="84"/>
      <c r="G273" s="97" t="s">
        <v>868</v>
      </c>
      <c r="H273" s="84" t="s">
        <v>878</v>
      </c>
      <c r="I273" s="84" t="s">
        <v>900</v>
      </c>
      <c r="J273" s="84"/>
      <c r="K273" s="94">
        <v>3.5</v>
      </c>
      <c r="L273" s="97" t="s">
        <v>179</v>
      </c>
      <c r="M273" s="98">
        <v>4.8750000000000002E-2</v>
      </c>
      <c r="N273" s="98">
        <v>4.1799999999999997E-2</v>
      </c>
      <c r="O273" s="94">
        <v>2309.1999999999998</v>
      </c>
      <c r="P273" s="96">
        <v>102.182</v>
      </c>
      <c r="Q273" s="84"/>
      <c r="R273" s="94">
        <v>8.3641114180600002</v>
      </c>
      <c r="S273" s="95">
        <v>1.1011632980536991E-6</v>
      </c>
      <c r="T273" s="95">
        <v>3.5642507812519869E-3</v>
      </c>
      <c r="U273" s="95">
        <v>2.9232715516351289E-4</v>
      </c>
    </row>
    <row r="274" spans="2:21">
      <c r="B274" s="87" t="s">
        <v>980</v>
      </c>
      <c r="C274" s="84" t="s">
        <v>981</v>
      </c>
      <c r="D274" s="97" t="s">
        <v>30</v>
      </c>
      <c r="E274" s="97" t="s">
        <v>876</v>
      </c>
      <c r="F274" s="84"/>
      <c r="G274" s="97" t="s">
        <v>915</v>
      </c>
      <c r="H274" s="84" t="s">
        <v>878</v>
      </c>
      <c r="I274" s="84" t="s">
        <v>885</v>
      </c>
      <c r="J274" s="84"/>
      <c r="K274" s="94">
        <v>3.8500000000000005</v>
      </c>
      <c r="L274" s="97" t="s">
        <v>179</v>
      </c>
      <c r="M274" s="98">
        <v>4.7500000000000001E-2</v>
      </c>
      <c r="N274" s="98">
        <v>4.4600000000000008E-2</v>
      </c>
      <c r="O274" s="94">
        <v>3588.2960000000003</v>
      </c>
      <c r="P274" s="96">
        <v>100.887</v>
      </c>
      <c r="Q274" s="84"/>
      <c r="R274" s="94">
        <v>12.744408518429998</v>
      </c>
      <c r="S274" s="95">
        <v>3.9869955555555555E-6</v>
      </c>
      <c r="T274" s="95">
        <v>5.4308540080333428E-3</v>
      </c>
      <c r="U274" s="95">
        <v>4.4541930400281474E-4</v>
      </c>
    </row>
    <row r="275" spans="2:21">
      <c r="B275" s="87" t="s">
        <v>982</v>
      </c>
      <c r="C275" s="84" t="s">
        <v>983</v>
      </c>
      <c r="D275" s="97" t="s">
        <v>30</v>
      </c>
      <c r="E275" s="97" t="s">
        <v>876</v>
      </c>
      <c r="F275" s="84"/>
      <c r="G275" s="97" t="s">
        <v>923</v>
      </c>
      <c r="H275" s="84" t="s">
        <v>878</v>
      </c>
      <c r="I275" s="84" t="s">
        <v>879</v>
      </c>
      <c r="J275" s="84"/>
      <c r="K275" s="94">
        <v>7.42</v>
      </c>
      <c r="L275" s="97" t="s">
        <v>179</v>
      </c>
      <c r="M275" s="98">
        <v>4.2999999999999997E-2</v>
      </c>
      <c r="N275" s="98">
        <v>4.5899999999999996E-2</v>
      </c>
      <c r="O275" s="94">
        <v>1389.0339999999999</v>
      </c>
      <c r="P275" s="96">
        <v>97.63</v>
      </c>
      <c r="Q275" s="84"/>
      <c r="R275" s="94">
        <v>4.7892878882399996</v>
      </c>
      <c r="S275" s="95">
        <v>1.1112271999999998E-6</v>
      </c>
      <c r="T275" s="95">
        <v>2.0408890130805338E-3</v>
      </c>
      <c r="U275" s="95">
        <v>1.6738644832077059E-4</v>
      </c>
    </row>
    <row r="276" spans="2:21">
      <c r="B276" s="87" t="s">
        <v>984</v>
      </c>
      <c r="C276" s="84" t="s">
        <v>985</v>
      </c>
      <c r="D276" s="97" t="s">
        <v>30</v>
      </c>
      <c r="E276" s="97" t="s">
        <v>876</v>
      </c>
      <c r="F276" s="84"/>
      <c r="G276" s="97" t="s">
        <v>912</v>
      </c>
      <c r="H276" s="84" t="s">
        <v>878</v>
      </c>
      <c r="I276" s="84" t="s">
        <v>879</v>
      </c>
      <c r="J276" s="84"/>
      <c r="K276" s="94">
        <v>4.5200000000000014</v>
      </c>
      <c r="L276" s="97" t="s">
        <v>179</v>
      </c>
      <c r="M276" s="98">
        <v>3.2000000000000001E-2</v>
      </c>
      <c r="N276" s="98">
        <v>3.5900000000000001E-2</v>
      </c>
      <c r="O276" s="94">
        <v>4364.3879999999999</v>
      </c>
      <c r="P276" s="96">
        <v>98.076999999999998</v>
      </c>
      <c r="Q276" s="84"/>
      <c r="R276" s="94">
        <v>15.115154320829999</v>
      </c>
      <c r="S276" s="95">
        <v>7.2739799999999996E-6</v>
      </c>
      <c r="T276" s="95">
        <v>6.4411146509163117E-3</v>
      </c>
      <c r="U276" s="95">
        <v>5.2827728393538915E-4</v>
      </c>
    </row>
    <row r="277" spans="2:21">
      <c r="B277" s="87" t="s">
        <v>986</v>
      </c>
      <c r="C277" s="84" t="s">
        <v>987</v>
      </c>
      <c r="D277" s="97" t="s">
        <v>30</v>
      </c>
      <c r="E277" s="97" t="s">
        <v>876</v>
      </c>
      <c r="F277" s="84"/>
      <c r="G277" s="97" t="s">
        <v>988</v>
      </c>
      <c r="H277" s="84" t="s">
        <v>878</v>
      </c>
      <c r="I277" s="84" t="s">
        <v>885</v>
      </c>
      <c r="J277" s="84"/>
      <c r="K277" s="94">
        <v>7.6900000000000013</v>
      </c>
      <c r="L277" s="97" t="s">
        <v>181</v>
      </c>
      <c r="M277" s="98">
        <v>3.875E-2</v>
      </c>
      <c r="N277" s="98">
        <v>3.6600000000000001E-2</v>
      </c>
      <c r="O277" s="94">
        <v>928.7</v>
      </c>
      <c r="P277" s="96">
        <v>101.369</v>
      </c>
      <c r="Q277" s="84"/>
      <c r="R277" s="94">
        <v>4.1993905546599999</v>
      </c>
      <c r="S277" s="95">
        <v>4.6435E-7</v>
      </c>
      <c r="T277" s="95">
        <v>1.7895123961297939E-3</v>
      </c>
      <c r="U277" s="95">
        <v>1.4676943346469875E-4</v>
      </c>
    </row>
    <row r="278" spans="2:21">
      <c r="B278" s="87" t="s">
        <v>989</v>
      </c>
      <c r="C278" s="84" t="s">
        <v>990</v>
      </c>
      <c r="D278" s="97" t="s">
        <v>30</v>
      </c>
      <c r="E278" s="97" t="s">
        <v>876</v>
      </c>
      <c r="F278" s="84"/>
      <c r="G278" s="97" t="s">
        <v>923</v>
      </c>
      <c r="H278" s="84" t="s">
        <v>991</v>
      </c>
      <c r="I278" s="84" t="s">
        <v>879</v>
      </c>
      <c r="J278" s="84"/>
      <c r="K278" s="94">
        <v>4.7100000000000009</v>
      </c>
      <c r="L278" s="97" t="s">
        <v>179</v>
      </c>
      <c r="M278" s="98">
        <v>7.8750000000000001E-2</v>
      </c>
      <c r="N278" s="98">
        <v>6.0400000000000002E-2</v>
      </c>
      <c r="O278" s="94">
        <v>2058.1999999999998</v>
      </c>
      <c r="P278" s="96">
        <v>108.60299999999999</v>
      </c>
      <c r="Q278" s="84"/>
      <c r="R278" s="94">
        <v>7.86738495065</v>
      </c>
      <c r="S278" s="95">
        <v>1.1761142857142856E-6</v>
      </c>
      <c r="T278" s="95">
        <v>3.3525776445561014E-3</v>
      </c>
      <c r="U278" s="95">
        <v>2.7496647835583039E-4</v>
      </c>
    </row>
    <row r="279" spans="2:21">
      <c r="B279" s="87" t="s">
        <v>992</v>
      </c>
      <c r="C279" s="84" t="s">
        <v>993</v>
      </c>
      <c r="D279" s="97" t="s">
        <v>30</v>
      </c>
      <c r="E279" s="97" t="s">
        <v>876</v>
      </c>
      <c r="F279" s="84"/>
      <c r="G279" s="97" t="s">
        <v>923</v>
      </c>
      <c r="H279" s="84" t="s">
        <v>991</v>
      </c>
      <c r="I279" s="84" t="s">
        <v>879</v>
      </c>
      <c r="J279" s="84"/>
      <c r="K279" s="94">
        <v>6.6</v>
      </c>
      <c r="L279" s="97" t="s">
        <v>179</v>
      </c>
      <c r="M279" s="98">
        <v>5.2000000000000005E-2</v>
      </c>
      <c r="N279" s="98">
        <v>5.0199999999999995E-2</v>
      </c>
      <c r="O279" s="94">
        <v>1944.2460000000001</v>
      </c>
      <c r="P279" s="96">
        <v>100.898</v>
      </c>
      <c r="Q279" s="84"/>
      <c r="R279" s="94">
        <v>7.0306055230700002</v>
      </c>
      <c r="S279" s="95">
        <v>9.4841268292682932E-7</v>
      </c>
      <c r="T279" s="95">
        <v>2.9959956265251443E-3</v>
      </c>
      <c r="U279" s="95">
        <v>2.45720891187343E-4</v>
      </c>
    </row>
    <row r="280" spans="2:21">
      <c r="B280" s="87" t="s">
        <v>994</v>
      </c>
      <c r="C280" s="84" t="s">
        <v>995</v>
      </c>
      <c r="D280" s="97" t="s">
        <v>30</v>
      </c>
      <c r="E280" s="97" t="s">
        <v>876</v>
      </c>
      <c r="F280" s="84"/>
      <c r="G280" s="97" t="s">
        <v>931</v>
      </c>
      <c r="H280" s="84" t="s">
        <v>991</v>
      </c>
      <c r="I280" s="84" t="s">
        <v>900</v>
      </c>
      <c r="J280" s="84"/>
      <c r="K280" s="94">
        <v>3.92</v>
      </c>
      <c r="L280" s="97" t="s">
        <v>179</v>
      </c>
      <c r="M280" s="98">
        <v>2.894E-2</v>
      </c>
      <c r="N280" s="98">
        <v>3.6599999999999994E-2</v>
      </c>
      <c r="O280" s="94">
        <v>4141.5</v>
      </c>
      <c r="P280" s="96">
        <v>96.894000000000005</v>
      </c>
      <c r="Q280" s="84"/>
      <c r="R280" s="94">
        <v>14.23457830485</v>
      </c>
      <c r="S280" s="95">
        <v>2.3008333333333335E-6</v>
      </c>
      <c r="T280" s="95">
        <v>6.0658693204761237E-3</v>
      </c>
      <c r="U280" s="95">
        <v>4.9750099835162316E-4</v>
      </c>
    </row>
    <row r="281" spans="2:21">
      <c r="B281" s="87" t="s">
        <v>996</v>
      </c>
      <c r="C281" s="84" t="s">
        <v>997</v>
      </c>
      <c r="D281" s="97" t="s">
        <v>30</v>
      </c>
      <c r="E281" s="97" t="s">
        <v>876</v>
      </c>
      <c r="F281" s="84"/>
      <c r="G281" s="97" t="s">
        <v>898</v>
      </c>
      <c r="H281" s="84" t="s">
        <v>991</v>
      </c>
      <c r="I281" s="84" t="s">
        <v>900</v>
      </c>
      <c r="J281" s="84"/>
      <c r="K281" s="94">
        <v>7.8000000000000007</v>
      </c>
      <c r="L281" s="97" t="s">
        <v>179</v>
      </c>
      <c r="M281" s="98">
        <v>4.4999999999999998E-2</v>
      </c>
      <c r="N281" s="98">
        <v>4.5700000000000005E-2</v>
      </c>
      <c r="O281" s="94">
        <v>3087.3</v>
      </c>
      <c r="P281" s="96">
        <v>98.843999999999994</v>
      </c>
      <c r="Q281" s="84"/>
      <c r="R281" s="94">
        <v>10.907789521270001</v>
      </c>
      <c r="S281" s="95">
        <v>4.1164000000000001E-6</v>
      </c>
      <c r="T281" s="95">
        <v>4.6482041402476143E-3</v>
      </c>
      <c r="U281" s="95">
        <v>3.8122914921843781E-4</v>
      </c>
    </row>
    <row r="282" spans="2:21">
      <c r="B282" s="87" t="s">
        <v>998</v>
      </c>
      <c r="C282" s="84" t="s">
        <v>999</v>
      </c>
      <c r="D282" s="97" t="s">
        <v>30</v>
      </c>
      <c r="E282" s="97" t="s">
        <v>876</v>
      </c>
      <c r="F282" s="84"/>
      <c r="G282" s="97" t="s">
        <v>888</v>
      </c>
      <c r="H282" s="84" t="s">
        <v>991</v>
      </c>
      <c r="I282" s="84" t="s">
        <v>885</v>
      </c>
      <c r="J282" s="84"/>
      <c r="K282" s="94">
        <v>4.7300000000000004</v>
      </c>
      <c r="L282" s="97" t="s">
        <v>179</v>
      </c>
      <c r="M282" s="98">
        <v>5.6250000000000001E-2</v>
      </c>
      <c r="N282" s="98">
        <v>4.7399999999999991E-2</v>
      </c>
      <c r="O282" s="94">
        <v>1548.921</v>
      </c>
      <c r="P282" s="96">
        <v>103.92400000000001</v>
      </c>
      <c r="Q282" s="84"/>
      <c r="R282" s="94">
        <v>5.7976635612000003</v>
      </c>
      <c r="S282" s="95">
        <v>3.0978420000000001E-6</v>
      </c>
      <c r="T282" s="95">
        <v>2.4705944056202245E-3</v>
      </c>
      <c r="U282" s="95">
        <v>2.0262935424093838E-4</v>
      </c>
    </row>
    <row r="283" spans="2:21">
      <c r="B283" s="87" t="s">
        <v>1000</v>
      </c>
      <c r="C283" s="84" t="s">
        <v>1001</v>
      </c>
      <c r="D283" s="97" t="s">
        <v>30</v>
      </c>
      <c r="E283" s="97" t="s">
        <v>876</v>
      </c>
      <c r="F283" s="84"/>
      <c r="G283" s="97" t="s">
        <v>1002</v>
      </c>
      <c r="H283" s="84" t="s">
        <v>991</v>
      </c>
      <c r="I283" s="84" t="s">
        <v>885</v>
      </c>
      <c r="J283" s="84"/>
      <c r="K283" s="94">
        <v>3.5100000000000002</v>
      </c>
      <c r="L283" s="97" t="s">
        <v>179</v>
      </c>
      <c r="M283" s="98">
        <v>4.1250000000000002E-2</v>
      </c>
      <c r="N283" s="98">
        <v>4.4899999999999995E-2</v>
      </c>
      <c r="O283" s="94">
        <v>2058.1999999999998</v>
      </c>
      <c r="P283" s="96">
        <v>98.225999999999999</v>
      </c>
      <c r="Q283" s="84"/>
      <c r="R283" s="94">
        <v>7.1671931343200006</v>
      </c>
      <c r="S283" s="95">
        <v>3.430333333333333E-6</v>
      </c>
      <c r="T283" s="95">
        <v>3.0542005541945648E-3</v>
      </c>
      <c r="U283" s="95">
        <v>2.5049465206062341E-4</v>
      </c>
    </row>
    <row r="284" spans="2:21">
      <c r="B284" s="87" t="s">
        <v>1003</v>
      </c>
      <c r="C284" s="84" t="s">
        <v>1004</v>
      </c>
      <c r="D284" s="97" t="s">
        <v>30</v>
      </c>
      <c r="E284" s="97" t="s">
        <v>876</v>
      </c>
      <c r="F284" s="84"/>
      <c r="G284" s="97" t="s">
        <v>923</v>
      </c>
      <c r="H284" s="84" t="s">
        <v>991</v>
      </c>
      <c r="I284" s="84" t="s">
        <v>885</v>
      </c>
      <c r="J284" s="84"/>
      <c r="K284" s="94">
        <v>1.1600000000000001</v>
      </c>
      <c r="L284" s="97" t="s">
        <v>182</v>
      </c>
      <c r="M284" s="98">
        <v>6.8760000000000002E-2</v>
      </c>
      <c r="N284" s="98">
        <v>3.1599999999999996E-2</v>
      </c>
      <c r="O284" s="94">
        <v>1583.559</v>
      </c>
      <c r="P284" s="96">
        <v>104.033</v>
      </c>
      <c r="Q284" s="84"/>
      <c r="R284" s="94">
        <v>8.2962309956299993</v>
      </c>
      <c r="S284" s="95">
        <v>1.5835589999999999E-6</v>
      </c>
      <c r="T284" s="95">
        <v>3.5353244749673244E-3</v>
      </c>
      <c r="U284" s="95">
        <v>2.8995472254175064E-4</v>
      </c>
    </row>
    <row r="285" spans="2:21">
      <c r="B285" s="87" t="s">
        <v>1005</v>
      </c>
      <c r="C285" s="84" t="s">
        <v>1006</v>
      </c>
      <c r="D285" s="97" t="s">
        <v>30</v>
      </c>
      <c r="E285" s="97" t="s">
        <v>876</v>
      </c>
      <c r="F285" s="84"/>
      <c r="G285" s="97" t="s">
        <v>840</v>
      </c>
      <c r="H285" s="84" t="s">
        <v>991</v>
      </c>
      <c r="I285" s="84" t="s">
        <v>885</v>
      </c>
      <c r="J285" s="84"/>
      <c r="K285" s="94">
        <v>6.169999999999999</v>
      </c>
      <c r="L285" s="97" t="s">
        <v>181</v>
      </c>
      <c r="M285" s="98">
        <v>4.4999999999999998E-2</v>
      </c>
      <c r="N285" s="98">
        <v>2.9699999999999997E-2</v>
      </c>
      <c r="O285" s="94">
        <v>1363.6830000000002</v>
      </c>
      <c r="P285" s="96">
        <v>109.24299999999999</v>
      </c>
      <c r="Q285" s="84"/>
      <c r="R285" s="94">
        <v>6.4538299775299999</v>
      </c>
      <c r="S285" s="95">
        <v>1.3636830000000001E-6</v>
      </c>
      <c r="T285" s="95">
        <v>2.7502106786633654E-3</v>
      </c>
      <c r="U285" s="95">
        <v>2.2556248511547617E-4</v>
      </c>
    </row>
    <row r="286" spans="2:21">
      <c r="B286" s="87" t="s">
        <v>1007</v>
      </c>
      <c r="C286" s="84" t="s">
        <v>1008</v>
      </c>
      <c r="D286" s="97" t="s">
        <v>30</v>
      </c>
      <c r="E286" s="97" t="s">
        <v>876</v>
      </c>
      <c r="F286" s="84"/>
      <c r="G286" s="97" t="s">
        <v>898</v>
      </c>
      <c r="H286" s="84" t="s">
        <v>991</v>
      </c>
      <c r="I286" s="84" t="s">
        <v>885</v>
      </c>
      <c r="J286" s="84"/>
      <c r="K286" s="94">
        <v>3.6199999999999997</v>
      </c>
      <c r="L286" s="97" t="s">
        <v>179</v>
      </c>
      <c r="M286" s="98">
        <v>0.05</v>
      </c>
      <c r="N286" s="98">
        <v>4.6999999999999993E-2</v>
      </c>
      <c r="O286" s="94">
        <v>2046.905</v>
      </c>
      <c r="P286" s="96">
        <v>100.73</v>
      </c>
      <c r="Q286" s="84"/>
      <c r="R286" s="94">
        <v>7.41116634665</v>
      </c>
      <c r="S286" s="95">
        <v>1.8608227272727272E-6</v>
      </c>
      <c r="T286" s="95">
        <v>3.1581663754501419E-3</v>
      </c>
      <c r="U286" s="95">
        <v>2.5902155845052829E-4</v>
      </c>
    </row>
    <row r="287" spans="2:21">
      <c r="B287" s="87" t="s">
        <v>1009</v>
      </c>
      <c r="C287" s="84" t="s">
        <v>1010</v>
      </c>
      <c r="D287" s="97" t="s">
        <v>30</v>
      </c>
      <c r="E287" s="97" t="s">
        <v>876</v>
      </c>
      <c r="F287" s="84"/>
      <c r="G287" s="97" t="s">
        <v>968</v>
      </c>
      <c r="H287" s="84" t="s">
        <v>991</v>
      </c>
      <c r="I287" s="84" t="s">
        <v>900</v>
      </c>
      <c r="J287" s="84"/>
      <c r="K287" s="94">
        <v>4.4400000000000004</v>
      </c>
      <c r="L287" s="97" t="s">
        <v>181</v>
      </c>
      <c r="M287" s="98">
        <v>3.7499999999999999E-2</v>
      </c>
      <c r="N287" s="98">
        <v>1.1300000000000001E-2</v>
      </c>
      <c r="O287" s="94">
        <v>1618.95</v>
      </c>
      <c r="P287" s="96">
        <v>111.771</v>
      </c>
      <c r="Q287" s="84"/>
      <c r="R287" s="94">
        <v>7.8913563994300002</v>
      </c>
      <c r="S287" s="95">
        <v>2.1586E-6</v>
      </c>
      <c r="T287" s="95">
        <v>3.3627927470064791E-3</v>
      </c>
      <c r="U287" s="95">
        <v>2.7580428467819409E-4</v>
      </c>
    </row>
    <row r="288" spans="2:21">
      <c r="B288" s="87" t="s">
        <v>1011</v>
      </c>
      <c r="C288" s="84" t="s">
        <v>1012</v>
      </c>
      <c r="D288" s="97" t="s">
        <v>30</v>
      </c>
      <c r="E288" s="97" t="s">
        <v>876</v>
      </c>
      <c r="F288" s="84"/>
      <c r="G288" s="97" t="s">
        <v>915</v>
      </c>
      <c r="H288" s="84" t="s">
        <v>991</v>
      </c>
      <c r="I288" s="84" t="s">
        <v>885</v>
      </c>
      <c r="J288" s="84"/>
      <c r="K288" s="94">
        <v>0.03</v>
      </c>
      <c r="L288" s="97" t="s">
        <v>182</v>
      </c>
      <c r="M288" s="98">
        <v>4.8499999999999995E-2</v>
      </c>
      <c r="N288" s="98">
        <v>3.1999999999999997E-3</v>
      </c>
      <c r="O288" s="94">
        <v>2334.3000000000002</v>
      </c>
      <c r="P288" s="96">
        <v>100.026</v>
      </c>
      <c r="Q288" s="84"/>
      <c r="R288" s="94">
        <v>12.079460219520003</v>
      </c>
      <c r="S288" s="95">
        <v>5.8357500000000008E-6</v>
      </c>
      <c r="T288" s="95">
        <v>5.1474954567872809E-3</v>
      </c>
      <c r="U288" s="95">
        <v>4.2217924479802458E-4</v>
      </c>
    </row>
    <row r="289" spans="2:21">
      <c r="B289" s="87" t="s">
        <v>1013</v>
      </c>
      <c r="C289" s="84" t="s">
        <v>1014</v>
      </c>
      <c r="D289" s="97" t="s">
        <v>30</v>
      </c>
      <c r="E289" s="97" t="s">
        <v>876</v>
      </c>
      <c r="F289" s="84"/>
      <c r="G289" s="97" t="s">
        <v>942</v>
      </c>
      <c r="H289" s="84" t="s">
        <v>991</v>
      </c>
      <c r="I289" s="84" t="s">
        <v>885</v>
      </c>
      <c r="J289" s="84"/>
      <c r="K289" s="94">
        <v>6.6099999999999994</v>
      </c>
      <c r="L289" s="97" t="s">
        <v>179</v>
      </c>
      <c r="M289" s="98">
        <v>4.7500000000000001E-2</v>
      </c>
      <c r="N289" s="98">
        <v>4.7499999999999994E-2</v>
      </c>
      <c r="O289" s="94">
        <v>2083.3000000000002</v>
      </c>
      <c r="P289" s="96">
        <v>99.850999999999999</v>
      </c>
      <c r="Q289" s="84"/>
      <c r="R289" s="94">
        <v>7.356172871640001</v>
      </c>
      <c r="S289" s="95">
        <v>9.0578260869565226E-7</v>
      </c>
      <c r="T289" s="95">
        <v>3.134731664161514E-3</v>
      </c>
      <c r="U289" s="95">
        <v>2.570995268922785E-4</v>
      </c>
    </row>
    <row r="290" spans="2:21">
      <c r="B290" s="87" t="s">
        <v>1015</v>
      </c>
      <c r="C290" s="84" t="s">
        <v>1016</v>
      </c>
      <c r="D290" s="97" t="s">
        <v>30</v>
      </c>
      <c r="E290" s="97" t="s">
        <v>876</v>
      </c>
      <c r="F290" s="84"/>
      <c r="G290" s="97" t="s">
        <v>840</v>
      </c>
      <c r="H290" s="84" t="s">
        <v>1017</v>
      </c>
      <c r="I290" s="84" t="s">
        <v>900</v>
      </c>
      <c r="J290" s="84"/>
      <c r="K290" s="94">
        <v>1.8800000000000001</v>
      </c>
      <c r="L290" s="97" t="s">
        <v>179</v>
      </c>
      <c r="M290" s="98">
        <v>0.05</v>
      </c>
      <c r="N290" s="98">
        <v>4.1500000000000002E-2</v>
      </c>
      <c r="O290" s="94">
        <v>2186.21</v>
      </c>
      <c r="P290" s="96">
        <v>101.27</v>
      </c>
      <c r="Q290" s="84"/>
      <c r="R290" s="94">
        <v>7.7969795585799995</v>
      </c>
      <c r="S290" s="95">
        <v>1.0936518259129565E-6</v>
      </c>
      <c r="T290" s="95">
        <v>3.3225753572661437E-3</v>
      </c>
      <c r="U290" s="95">
        <v>2.725057976040705E-4</v>
      </c>
    </row>
    <row r="291" spans="2:21">
      <c r="B291" s="87" t="s">
        <v>1018</v>
      </c>
      <c r="C291" s="84" t="s">
        <v>1019</v>
      </c>
      <c r="D291" s="97" t="s">
        <v>30</v>
      </c>
      <c r="E291" s="97" t="s">
        <v>876</v>
      </c>
      <c r="F291" s="84"/>
      <c r="G291" s="97" t="s">
        <v>915</v>
      </c>
      <c r="H291" s="84" t="s">
        <v>1017</v>
      </c>
      <c r="I291" s="84" t="s">
        <v>879</v>
      </c>
      <c r="J291" s="84"/>
      <c r="K291" s="94">
        <v>5.89</v>
      </c>
      <c r="L291" s="97" t="s">
        <v>181</v>
      </c>
      <c r="M291" s="98">
        <v>5.3749999999999999E-2</v>
      </c>
      <c r="N291" s="98">
        <v>3.7299999999999993E-2</v>
      </c>
      <c r="O291" s="94">
        <v>677.7</v>
      </c>
      <c r="P291" s="96">
        <v>109.508</v>
      </c>
      <c r="Q291" s="84"/>
      <c r="R291" s="94">
        <v>3.2393415105700005</v>
      </c>
      <c r="S291" s="95">
        <v>5.4216000000000003E-7</v>
      </c>
      <c r="T291" s="95">
        <v>1.3804007302988669E-3</v>
      </c>
      <c r="U291" s="95">
        <v>1.1321555166557584E-4</v>
      </c>
    </row>
    <row r="292" spans="2:21">
      <c r="B292" s="87" t="s">
        <v>1020</v>
      </c>
      <c r="C292" s="84" t="s">
        <v>1021</v>
      </c>
      <c r="D292" s="97" t="s">
        <v>30</v>
      </c>
      <c r="E292" s="97" t="s">
        <v>876</v>
      </c>
      <c r="F292" s="84"/>
      <c r="G292" s="97" t="s">
        <v>915</v>
      </c>
      <c r="H292" s="84" t="s">
        <v>1017</v>
      </c>
      <c r="I292" s="84" t="s">
        <v>879</v>
      </c>
      <c r="J292" s="84"/>
      <c r="K292" s="94">
        <v>6.330000000000001</v>
      </c>
      <c r="L292" s="97" t="s">
        <v>182</v>
      </c>
      <c r="M292" s="98">
        <v>0.06</v>
      </c>
      <c r="N292" s="98">
        <v>5.3099999999999994E-2</v>
      </c>
      <c r="O292" s="94">
        <v>2484.9</v>
      </c>
      <c r="P292" s="96">
        <v>103.96</v>
      </c>
      <c r="Q292" s="84"/>
      <c r="R292" s="94">
        <v>12.89931565333</v>
      </c>
      <c r="S292" s="95">
        <v>1.9879200000000002E-6</v>
      </c>
      <c r="T292" s="95">
        <v>5.4968655481709679E-3</v>
      </c>
      <c r="U292" s="95">
        <v>4.5083333542784705E-4</v>
      </c>
    </row>
    <row r="293" spans="2:21">
      <c r="B293" s="87" t="s">
        <v>1022</v>
      </c>
      <c r="C293" s="84" t="s">
        <v>1023</v>
      </c>
      <c r="D293" s="97" t="s">
        <v>30</v>
      </c>
      <c r="E293" s="97" t="s">
        <v>876</v>
      </c>
      <c r="F293" s="84"/>
      <c r="G293" s="97" t="s">
        <v>915</v>
      </c>
      <c r="H293" s="84" t="s">
        <v>1017</v>
      </c>
      <c r="I293" s="84" t="s">
        <v>900</v>
      </c>
      <c r="J293" s="84"/>
      <c r="K293" s="94">
        <v>7.2499999999999991</v>
      </c>
      <c r="L293" s="97" t="s">
        <v>179</v>
      </c>
      <c r="M293" s="98">
        <v>5.5E-2</v>
      </c>
      <c r="N293" s="98">
        <v>6.2199999999999991E-2</v>
      </c>
      <c r="O293" s="94">
        <v>903.6</v>
      </c>
      <c r="P293" s="96">
        <v>94.594999999999999</v>
      </c>
      <c r="Q293" s="84"/>
      <c r="R293" s="94">
        <v>3.0404963010800001</v>
      </c>
      <c r="S293" s="95">
        <v>9.0360000000000002E-7</v>
      </c>
      <c r="T293" s="95">
        <v>1.2956655853625344E-3</v>
      </c>
      <c r="U293" s="95">
        <v>1.0626587685820856E-4</v>
      </c>
    </row>
    <row r="294" spans="2:21">
      <c r="B294" s="87" t="s">
        <v>1024</v>
      </c>
      <c r="C294" s="84" t="s">
        <v>1025</v>
      </c>
      <c r="D294" s="97" t="s">
        <v>30</v>
      </c>
      <c r="E294" s="97" t="s">
        <v>876</v>
      </c>
      <c r="F294" s="84"/>
      <c r="G294" s="97" t="s">
        <v>915</v>
      </c>
      <c r="H294" s="84" t="s">
        <v>1017</v>
      </c>
      <c r="I294" s="84" t="s">
        <v>900</v>
      </c>
      <c r="J294" s="84"/>
      <c r="K294" s="94">
        <v>6.85</v>
      </c>
      <c r="L294" s="97" t="s">
        <v>179</v>
      </c>
      <c r="M294" s="98">
        <v>0.06</v>
      </c>
      <c r="N294" s="98">
        <v>6.1999999999999993E-2</v>
      </c>
      <c r="O294" s="94">
        <v>3279.0640000000003</v>
      </c>
      <c r="P294" s="96">
        <v>98.26</v>
      </c>
      <c r="Q294" s="84"/>
      <c r="R294" s="94">
        <v>11.46809044085</v>
      </c>
      <c r="S294" s="95">
        <v>4.3720853333333338E-6</v>
      </c>
      <c r="T294" s="95">
        <v>4.8869686533598057E-3</v>
      </c>
      <c r="U294" s="95">
        <v>4.0081176423509811E-4</v>
      </c>
    </row>
    <row r="295" spans="2:21">
      <c r="B295" s="87" t="s">
        <v>1026</v>
      </c>
      <c r="C295" s="84" t="s">
        <v>1027</v>
      </c>
      <c r="D295" s="97" t="s">
        <v>30</v>
      </c>
      <c r="E295" s="97" t="s">
        <v>876</v>
      </c>
      <c r="F295" s="84"/>
      <c r="G295" s="97" t="s">
        <v>494</v>
      </c>
      <c r="H295" s="84" t="s">
        <v>1017</v>
      </c>
      <c r="I295" s="84" t="s">
        <v>885</v>
      </c>
      <c r="J295" s="84"/>
      <c r="K295" s="94">
        <v>5.120000000000001</v>
      </c>
      <c r="L295" s="97" t="s">
        <v>179</v>
      </c>
      <c r="M295" s="98">
        <v>0.06</v>
      </c>
      <c r="N295" s="98">
        <v>6.5500000000000003E-2</v>
      </c>
      <c r="O295" s="94">
        <v>2113.42</v>
      </c>
      <c r="P295" s="96">
        <v>96.856999999999999</v>
      </c>
      <c r="Q295" s="84"/>
      <c r="R295" s="94">
        <v>7.212945316429999</v>
      </c>
      <c r="S295" s="95">
        <v>1.6907360000000001E-6</v>
      </c>
      <c r="T295" s="95">
        <v>3.0736972159053876E-3</v>
      </c>
      <c r="U295" s="95">
        <v>2.5209369881768357E-4</v>
      </c>
    </row>
    <row r="296" spans="2:21">
      <c r="B296" s="87" t="s">
        <v>1029</v>
      </c>
      <c r="C296" s="84" t="s">
        <v>1030</v>
      </c>
      <c r="D296" s="97" t="s">
        <v>30</v>
      </c>
      <c r="E296" s="97" t="s">
        <v>876</v>
      </c>
      <c r="F296" s="84"/>
      <c r="G296" s="97" t="s">
        <v>494</v>
      </c>
      <c r="H296" s="84" t="s">
        <v>1017</v>
      </c>
      <c r="I296" s="84" t="s">
        <v>885</v>
      </c>
      <c r="J296" s="84"/>
      <c r="K296" s="94">
        <v>7.339999999999999</v>
      </c>
      <c r="L296" s="97" t="s">
        <v>179</v>
      </c>
      <c r="M296" s="98">
        <v>6.7500000000000004E-2</v>
      </c>
      <c r="N296" s="98">
        <v>6.9099999999999995E-2</v>
      </c>
      <c r="O296" s="94">
        <v>740.952</v>
      </c>
      <c r="P296" s="96">
        <v>98.474999999999994</v>
      </c>
      <c r="Q296" s="84"/>
      <c r="R296" s="94">
        <v>2.5718099372300003</v>
      </c>
      <c r="S296" s="95">
        <v>5.927616E-7</v>
      </c>
      <c r="T296" s="95">
        <v>1.095941352264982E-3</v>
      </c>
      <c r="U296" s="95">
        <v>8.9885206568192263E-5</v>
      </c>
    </row>
    <row r="297" spans="2:21">
      <c r="B297" s="87" t="s">
        <v>1031</v>
      </c>
      <c r="C297" s="84" t="s">
        <v>1032</v>
      </c>
      <c r="D297" s="97" t="s">
        <v>30</v>
      </c>
      <c r="E297" s="97" t="s">
        <v>876</v>
      </c>
      <c r="F297" s="84"/>
      <c r="G297" s="97" t="s">
        <v>494</v>
      </c>
      <c r="H297" s="84" t="s">
        <v>1017</v>
      </c>
      <c r="I297" s="84" t="s">
        <v>885</v>
      </c>
      <c r="J297" s="84"/>
      <c r="K297" s="94">
        <v>7.34</v>
      </c>
      <c r="L297" s="97" t="s">
        <v>179</v>
      </c>
      <c r="M297" s="98">
        <v>6.7500000000000004E-2</v>
      </c>
      <c r="N297" s="98">
        <v>6.9199999999999998E-2</v>
      </c>
      <c r="O297" s="94">
        <v>2997.6929999999998</v>
      </c>
      <c r="P297" s="96">
        <v>98.459000000000003</v>
      </c>
      <c r="Q297" s="84"/>
      <c r="R297" s="94">
        <v>10.403167587820001</v>
      </c>
      <c r="S297" s="95">
        <v>2.3981543999999999E-6</v>
      </c>
      <c r="T297" s="95">
        <v>4.4331664595380444E-3</v>
      </c>
      <c r="U297" s="95">
        <v>3.6359252449342128E-4</v>
      </c>
    </row>
    <row r="298" spans="2:21">
      <c r="B298" s="87" t="s">
        <v>1033</v>
      </c>
      <c r="C298" s="84" t="s">
        <v>1034</v>
      </c>
      <c r="D298" s="97" t="s">
        <v>30</v>
      </c>
      <c r="E298" s="97" t="s">
        <v>876</v>
      </c>
      <c r="F298" s="84"/>
      <c r="G298" s="97" t="s">
        <v>923</v>
      </c>
      <c r="H298" s="84" t="s">
        <v>1017</v>
      </c>
      <c r="I298" s="84" t="s">
        <v>879</v>
      </c>
      <c r="J298" s="84"/>
      <c r="K298" s="94">
        <v>4.3499999999999996</v>
      </c>
      <c r="L298" s="97" t="s">
        <v>179</v>
      </c>
      <c r="M298" s="98">
        <v>0.05</v>
      </c>
      <c r="N298" s="98">
        <v>6.5500000000000003E-2</v>
      </c>
      <c r="O298" s="94">
        <v>2953.2660000000005</v>
      </c>
      <c r="P298" s="96">
        <v>93.471999999999994</v>
      </c>
      <c r="Q298" s="84"/>
      <c r="R298" s="94">
        <v>9.7867969328400015</v>
      </c>
      <c r="S298" s="95">
        <v>1.4766330000000002E-6</v>
      </c>
      <c r="T298" s="95">
        <v>4.1705086016083116E-3</v>
      </c>
      <c r="U298" s="95">
        <v>3.4205026242987193E-4</v>
      </c>
    </row>
    <row r="299" spans="2:21">
      <c r="B299" s="87" t="s">
        <v>1035</v>
      </c>
      <c r="C299" s="84" t="s">
        <v>1036</v>
      </c>
      <c r="D299" s="97" t="s">
        <v>30</v>
      </c>
      <c r="E299" s="97" t="s">
        <v>876</v>
      </c>
      <c r="F299" s="84"/>
      <c r="G299" s="97" t="s">
        <v>898</v>
      </c>
      <c r="H299" s="84" t="s">
        <v>1017</v>
      </c>
      <c r="I299" s="84" t="s">
        <v>900</v>
      </c>
      <c r="J299" s="84"/>
      <c r="K299" s="94">
        <v>2.85</v>
      </c>
      <c r="L299" s="97" t="s">
        <v>179</v>
      </c>
      <c r="M299" s="98">
        <v>4.6249999999999999E-2</v>
      </c>
      <c r="N299" s="98">
        <v>4.5899999999999996E-2</v>
      </c>
      <c r="O299" s="94">
        <v>2086.3119999999999</v>
      </c>
      <c r="P299" s="96">
        <v>99.751999999999995</v>
      </c>
      <c r="Q299" s="84"/>
      <c r="R299" s="94">
        <v>7.4545551202899993</v>
      </c>
      <c r="S299" s="95">
        <v>2.7817493333333334E-6</v>
      </c>
      <c r="T299" s="95">
        <v>3.176655903221139E-3</v>
      </c>
      <c r="U299" s="95">
        <v>2.6053800366870503E-4</v>
      </c>
    </row>
    <row r="300" spans="2:21">
      <c r="B300" s="87" t="s">
        <v>1037</v>
      </c>
      <c r="C300" s="84" t="s">
        <v>1038</v>
      </c>
      <c r="D300" s="97" t="s">
        <v>30</v>
      </c>
      <c r="E300" s="97" t="s">
        <v>876</v>
      </c>
      <c r="F300" s="84"/>
      <c r="G300" s="97" t="s">
        <v>834</v>
      </c>
      <c r="H300" s="84" t="s">
        <v>1039</v>
      </c>
      <c r="I300" s="84" t="s">
        <v>900</v>
      </c>
      <c r="J300" s="84"/>
      <c r="K300" s="94">
        <v>5.62</v>
      </c>
      <c r="L300" s="97" t="s">
        <v>179</v>
      </c>
      <c r="M300" s="98">
        <v>0.05</v>
      </c>
      <c r="N300" s="98">
        <v>5.1300000000000005E-2</v>
      </c>
      <c r="O300" s="94">
        <v>2208.8000000000002</v>
      </c>
      <c r="P300" s="96">
        <v>98.775999999999996</v>
      </c>
      <c r="Q300" s="84"/>
      <c r="R300" s="94">
        <v>7.8596847726499997</v>
      </c>
      <c r="S300" s="95">
        <v>2.2088000000000003E-6</v>
      </c>
      <c r="T300" s="95">
        <v>3.349296319848611E-3</v>
      </c>
      <c r="U300" s="95">
        <v>2.7469735578960862E-4</v>
      </c>
    </row>
    <row r="301" spans="2:21">
      <c r="B301" s="87" t="s">
        <v>1040</v>
      </c>
      <c r="C301" s="84" t="s">
        <v>1041</v>
      </c>
      <c r="D301" s="97" t="s">
        <v>30</v>
      </c>
      <c r="E301" s="97" t="s">
        <v>876</v>
      </c>
      <c r="F301" s="84"/>
      <c r="G301" s="97" t="s">
        <v>840</v>
      </c>
      <c r="H301" s="84" t="s">
        <v>1039</v>
      </c>
      <c r="I301" s="84" t="s">
        <v>879</v>
      </c>
      <c r="J301" s="84"/>
      <c r="K301" s="94">
        <v>4.8099999999999996</v>
      </c>
      <c r="L301" s="97" t="s">
        <v>179</v>
      </c>
      <c r="M301" s="98">
        <v>7.0000000000000007E-2</v>
      </c>
      <c r="N301" s="98">
        <v>4.7899999999999998E-2</v>
      </c>
      <c r="O301" s="94">
        <v>2033.1</v>
      </c>
      <c r="P301" s="96">
        <v>110.399</v>
      </c>
      <c r="Q301" s="84"/>
      <c r="R301" s="94">
        <v>8.0122760334600009</v>
      </c>
      <c r="S301" s="95">
        <v>1.6272155014066358E-6</v>
      </c>
      <c r="T301" s="95">
        <v>3.4143209821671842E-3</v>
      </c>
      <c r="U301" s="95">
        <v>2.8003044701064206E-4</v>
      </c>
    </row>
    <row r="302" spans="2:21">
      <c r="B302" s="87" t="s">
        <v>1042</v>
      </c>
      <c r="C302" s="84" t="s">
        <v>1043</v>
      </c>
      <c r="D302" s="97" t="s">
        <v>30</v>
      </c>
      <c r="E302" s="97" t="s">
        <v>876</v>
      </c>
      <c r="F302" s="84"/>
      <c r="G302" s="97" t="s">
        <v>798</v>
      </c>
      <c r="H302" s="84" t="s">
        <v>1039</v>
      </c>
      <c r="I302" s="84" t="s">
        <v>879</v>
      </c>
      <c r="J302" s="84"/>
      <c r="K302" s="94">
        <v>7.59</v>
      </c>
      <c r="L302" s="97" t="s">
        <v>179</v>
      </c>
      <c r="M302" s="98">
        <v>4.8750000000000002E-2</v>
      </c>
      <c r="N302" s="98">
        <v>5.8400000000000007E-2</v>
      </c>
      <c r="O302" s="94">
        <v>672.68</v>
      </c>
      <c r="P302" s="96">
        <v>91.962999999999994</v>
      </c>
      <c r="Q302" s="84"/>
      <c r="R302" s="94">
        <v>2.1786205757500001</v>
      </c>
      <c r="S302" s="95">
        <v>6.7267999999999991E-7</v>
      </c>
      <c r="T302" s="95">
        <v>9.2838912599871445E-4</v>
      </c>
      <c r="U302" s="95">
        <v>7.6143169699359388E-5</v>
      </c>
    </row>
    <row r="303" spans="2:21">
      <c r="B303" s="87" t="s">
        <v>1044</v>
      </c>
      <c r="C303" s="84" t="s">
        <v>1045</v>
      </c>
      <c r="D303" s="97" t="s">
        <v>30</v>
      </c>
      <c r="E303" s="97" t="s">
        <v>876</v>
      </c>
      <c r="F303" s="84"/>
      <c r="G303" s="97" t="s">
        <v>798</v>
      </c>
      <c r="H303" s="84" t="s">
        <v>1039</v>
      </c>
      <c r="I303" s="84" t="s">
        <v>879</v>
      </c>
      <c r="J303" s="84"/>
      <c r="K303" s="94">
        <v>7.78</v>
      </c>
      <c r="L303" s="97" t="s">
        <v>179</v>
      </c>
      <c r="M303" s="98">
        <v>5.2499999999999998E-2</v>
      </c>
      <c r="N303" s="98">
        <v>6.0299999999999992E-2</v>
      </c>
      <c r="O303" s="94">
        <v>1887.771</v>
      </c>
      <c r="P303" s="96">
        <v>93.355999999999995</v>
      </c>
      <c r="Q303" s="84"/>
      <c r="R303" s="94">
        <v>6.2074001604299998</v>
      </c>
      <c r="S303" s="95">
        <v>2.2882072727272727E-6</v>
      </c>
      <c r="T303" s="95">
        <v>2.6451980091494309E-3</v>
      </c>
      <c r="U303" s="95">
        <v>2.1694971995972259E-4</v>
      </c>
    </row>
    <row r="304" spans="2:21">
      <c r="B304" s="87" t="s">
        <v>1046</v>
      </c>
      <c r="C304" s="84" t="s">
        <v>1047</v>
      </c>
      <c r="D304" s="97" t="s">
        <v>30</v>
      </c>
      <c r="E304" s="97" t="s">
        <v>876</v>
      </c>
      <c r="F304" s="84"/>
      <c r="G304" s="97" t="s">
        <v>840</v>
      </c>
      <c r="H304" s="84" t="s">
        <v>1039</v>
      </c>
      <c r="I304" s="84" t="s">
        <v>885</v>
      </c>
      <c r="J304" s="84"/>
      <c r="K304" s="94">
        <v>3.4099999999999997</v>
      </c>
      <c r="L304" s="97" t="s">
        <v>179</v>
      </c>
      <c r="M304" s="98">
        <v>6.1249999999999999E-2</v>
      </c>
      <c r="N304" s="98">
        <v>4.1299999999999989E-2</v>
      </c>
      <c r="O304" s="94">
        <v>3012</v>
      </c>
      <c r="P304" s="96">
        <v>106.642</v>
      </c>
      <c r="Q304" s="84"/>
      <c r="R304" s="94">
        <v>11.418625278490003</v>
      </c>
      <c r="S304" s="95">
        <v>1.004E-6</v>
      </c>
      <c r="T304" s="95">
        <v>4.8658897562990026E-3</v>
      </c>
      <c r="U304" s="95">
        <v>3.9908294816969075E-4</v>
      </c>
    </row>
    <row r="305" spans="2:21">
      <c r="B305" s="87" t="s">
        <v>1048</v>
      </c>
      <c r="C305" s="84" t="s">
        <v>1049</v>
      </c>
      <c r="D305" s="97" t="s">
        <v>30</v>
      </c>
      <c r="E305" s="97" t="s">
        <v>876</v>
      </c>
      <c r="F305" s="84"/>
      <c r="G305" s="97" t="s">
        <v>1050</v>
      </c>
      <c r="H305" s="84" t="s">
        <v>1039</v>
      </c>
      <c r="I305" s="84" t="s">
        <v>900</v>
      </c>
      <c r="J305" s="84"/>
      <c r="K305" s="94">
        <v>3.8000000000000007</v>
      </c>
      <c r="L305" s="97" t="s">
        <v>179</v>
      </c>
      <c r="M305" s="98">
        <v>0.06</v>
      </c>
      <c r="N305" s="98">
        <v>5.2000000000000005E-2</v>
      </c>
      <c r="O305" s="94">
        <v>1516.04</v>
      </c>
      <c r="P305" s="96">
        <v>102.70699999999999</v>
      </c>
      <c r="Q305" s="84"/>
      <c r="R305" s="94">
        <v>5.5390562732799999</v>
      </c>
      <c r="S305" s="95">
        <v>1.0106933333333333E-6</v>
      </c>
      <c r="T305" s="95">
        <v>2.3603924747831874E-3</v>
      </c>
      <c r="U305" s="95">
        <v>1.9359098435277881E-4</v>
      </c>
    </row>
    <row r="306" spans="2:21">
      <c r="B306" s="87" t="s">
        <v>1051</v>
      </c>
      <c r="C306" s="84" t="s">
        <v>1052</v>
      </c>
      <c r="D306" s="97" t="s">
        <v>30</v>
      </c>
      <c r="E306" s="97" t="s">
        <v>876</v>
      </c>
      <c r="F306" s="84"/>
      <c r="G306" s="97" t="s">
        <v>1050</v>
      </c>
      <c r="H306" s="84" t="s">
        <v>1039</v>
      </c>
      <c r="I306" s="84" t="s">
        <v>900</v>
      </c>
      <c r="J306" s="84"/>
      <c r="K306" s="94">
        <v>4.5299999999999994</v>
      </c>
      <c r="L306" s="97" t="s">
        <v>179</v>
      </c>
      <c r="M306" s="98">
        <v>4.6249999999999999E-2</v>
      </c>
      <c r="N306" s="98">
        <v>4.9599999999999998E-2</v>
      </c>
      <c r="O306" s="94">
        <v>415.154</v>
      </c>
      <c r="P306" s="96">
        <v>98.179000000000002</v>
      </c>
      <c r="Q306" s="84"/>
      <c r="R306" s="94">
        <v>1.4577748529400001</v>
      </c>
      <c r="S306" s="95">
        <v>8.3030800000000003E-7</v>
      </c>
      <c r="T306" s="95">
        <v>6.2121065810551385E-4</v>
      </c>
      <c r="U306" s="95">
        <v>5.0949485764705488E-5</v>
      </c>
    </row>
    <row r="307" spans="2:21">
      <c r="B307" s="87" t="s">
        <v>1053</v>
      </c>
      <c r="C307" s="84" t="s">
        <v>1054</v>
      </c>
      <c r="D307" s="97" t="s">
        <v>30</v>
      </c>
      <c r="E307" s="97" t="s">
        <v>876</v>
      </c>
      <c r="F307" s="84"/>
      <c r="G307" s="97" t="s">
        <v>840</v>
      </c>
      <c r="H307" s="84" t="s">
        <v>1039</v>
      </c>
      <c r="I307" s="84" t="s">
        <v>885</v>
      </c>
      <c r="J307" s="84"/>
      <c r="K307" s="94">
        <v>3.36</v>
      </c>
      <c r="L307" s="97" t="s">
        <v>179</v>
      </c>
      <c r="M307" s="98">
        <v>7.7499999999999999E-2</v>
      </c>
      <c r="N307" s="98">
        <v>5.62E-2</v>
      </c>
      <c r="O307" s="94">
        <v>1784.61</v>
      </c>
      <c r="P307" s="96">
        <v>106.916</v>
      </c>
      <c r="Q307" s="84"/>
      <c r="R307" s="94">
        <v>6.9289355935900003</v>
      </c>
      <c r="S307" s="95">
        <v>3.3048333333333331E-6</v>
      </c>
      <c r="T307" s="95">
        <v>2.9526703876006041E-3</v>
      </c>
      <c r="U307" s="95">
        <v>2.4216750939159252E-4</v>
      </c>
    </row>
    <row r="308" spans="2:21">
      <c r="B308" s="87" t="s">
        <v>1055</v>
      </c>
      <c r="C308" s="84" t="s">
        <v>1056</v>
      </c>
      <c r="D308" s="97" t="s">
        <v>30</v>
      </c>
      <c r="E308" s="97" t="s">
        <v>876</v>
      </c>
      <c r="F308" s="84"/>
      <c r="G308" s="97" t="s">
        <v>798</v>
      </c>
      <c r="H308" s="84" t="s">
        <v>1057</v>
      </c>
      <c r="I308" s="84" t="s">
        <v>900</v>
      </c>
      <c r="J308" s="84"/>
      <c r="K308" s="94">
        <v>2.81</v>
      </c>
      <c r="L308" s="97" t="s">
        <v>179</v>
      </c>
      <c r="M308" s="98">
        <v>5.3749999999999999E-2</v>
      </c>
      <c r="N308" s="98">
        <v>4.5699999999999991E-2</v>
      </c>
      <c r="O308" s="94">
        <v>1522.3150000000001</v>
      </c>
      <c r="P308" s="96">
        <v>101.863</v>
      </c>
      <c r="Q308" s="84"/>
      <c r="R308" s="94">
        <v>5.4490745102</v>
      </c>
      <c r="S308" s="95">
        <v>1.522315E-6</v>
      </c>
      <c r="T308" s="95">
        <v>2.3220479868482444E-3</v>
      </c>
      <c r="U308" s="95">
        <v>1.9044610601448011E-4</v>
      </c>
    </row>
    <row r="309" spans="2:21">
      <c r="B309" s="87" t="s">
        <v>1058</v>
      </c>
      <c r="C309" s="84" t="s">
        <v>1059</v>
      </c>
      <c r="D309" s="97" t="s">
        <v>30</v>
      </c>
      <c r="E309" s="97" t="s">
        <v>876</v>
      </c>
      <c r="F309" s="84"/>
      <c r="G309" s="97" t="s">
        <v>923</v>
      </c>
      <c r="H309" s="84" t="s">
        <v>1057</v>
      </c>
      <c r="I309" s="84" t="s">
        <v>879</v>
      </c>
      <c r="J309" s="84"/>
      <c r="K309" s="94">
        <v>0.24000000000000002</v>
      </c>
      <c r="L309" s="97" t="s">
        <v>181</v>
      </c>
      <c r="M309" s="98">
        <v>5.5E-2</v>
      </c>
      <c r="N309" s="98">
        <v>-7.9000000000000008E-3</v>
      </c>
      <c r="O309" s="94">
        <v>1585.567</v>
      </c>
      <c r="P309" s="96">
        <v>101.239</v>
      </c>
      <c r="Q309" s="84"/>
      <c r="R309" s="94">
        <v>7.0430169986799998</v>
      </c>
      <c r="S309" s="95">
        <v>1.2684536E-6</v>
      </c>
      <c r="T309" s="95">
        <v>3.0012846057637411E-3</v>
      </c>
      <c r="U309" s="95">
        <v>2.4615467442803713E-4</v>
      </c>
    </row>
    <row r="310" spans="2:21">
      <c r="B310" s="161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</row>
    <row r="311" spans="2:21">
      <c r="B311" s="161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</row>
    <row r="312" spans="2:21">
      <c r="B312" s="161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</row>
    <row r="313" spans="2:21">
      <c r="B313" s="99" t="s">
        <v>276</v>
      </c>
      <c r="C313" s="100"/>
      <c r="D313" s="100"/>
      <c r="E313" s="100"/>
      <c r="F313" s="100"/>
      <c r="G313" s="100"/>
      <c r="H313" s="100"/>
      <c r="I313" s="100"/>
      <c r="J313" s="100"/>
      <c r="K313" s="100"/>
    </row>
    <row r="314" spans="2:21">
      <c r="B314" s="99" t="s">
        <v>127</v>
      </c>
      <c r="C314" s="100"/>
      <c r="D314" s="100"/>
      <c r="E314" s="100"/>
      <c r="F314" s="100"/>
      <c r="G314" s="100"/>
      <c r="H314" s="100"/>
      <c r="I314" s="100"/>
      <c r="J314" s="100"/>
      <c r="K314" s="100"/>
    </row>
    <row r="315" spans="2:21">
      <c r="B315" s="99" t="s">
        <v>258</v>
      </c>
      <c r="C315" s="100"/>
      <c r="D315" s="100"/>
      <c r="E315" s="100"/>
      <c r="F315" s="100"/>
      <c r="G315" s="100"/>
      <c r="H315" s="100"/>
      <c r="I315" s="100"/>
      <c r="J315" s="100"/>
      <c r="K315" s="100"/>
    </row>
    <row r="316" spans="2:21">
      <c r="B316" s="99" t="s">
        <v>266</v>
      </c>
      <c r="C316" s="100"/>
      <c r="D316" s="100"/>
      <c r="E316" s="100"/>
      <c r="F316" s="100"/>
      <c r="G316" s="100"/>
      <c r="H316" s="100"/>
      <c r="I316" s="100"/>
      <c r="J316" s="100"/>
      <c r="K316" s="100"/>
    </row>
    <row r="317" spans="2:21">
      <c r="B317" s="151" t="s">
        <v>272</v>
      </c>
      <c r="C317" s="151"/>
      <c r="D317" s="151"/>
      <c r="E317" s="151"/>
      <c r="F317" s="151"/>
      <c r="G317" s="151"/>
      <c r="H317" s="151"/>
      <c r="I317" s="151"/>
      <c r="J317" s="151"/>
      <c r="K317" s="151"/>
    </row>
    <row r="318" spans="2:21">
      <c r="C318" s="1"/>
      <c r="D318" s="1"/>
      <c r="E318" s="1"/>
      <c r="F318" s="1"/>
    </row>
    <row r="319" spans="2:21">
      <c r="C319" s="1"/>
      <c r="D319" s="1"/>
      <c r="E319" s="1"/>
      <c r="F319" s="1"/>
    </row>
    <row r="320" spans="2:21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317:K317"/>
  </mergeCells>
  <phoneticPr fontId="3" type="noConversion"/>
  <conditionalFormatting sqref="B12:B309">
    <cfRule type="cellIs" dxfId="28" priority="2" operator="equal">
      <formula>"NR3"</formula>
    </cfRule>
  </conditionalFormatting>
  <conditionalFormatting sqref="B12:B309">
    <cfRule type="containsText" dxfId="2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 B34 Q9 B36 B315 B317"/>
    <dataValidation type="list" allowBlank="1" showInputMessage="1" showErrorMessage="1" sqref="I12:I35 I318:I828 I37:I316">
      <formula1>$BL$7:$BL$10</formula1>
    </dataValidation>
    <dataValidation type="list" allowBlank="1" showInputMessage="1" showErrorMessage="1" sqref="E12:E35 E318:E822 E37:E316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35 G37:G316 G318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G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9.42578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9.5703125" style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9">
      <c r="B1" s="58" t="s">
        <v>195</v>
      </c>
      <c r="C1" s="78" t="s" vm="1">
        <v>277</v>
      </c>
    </row>
    <row r="2" spans="2:59">
      <c r="B2" s="58" t="s">
        <v>194</v>
      </c>
      <c r="C2" s="78" t="s">
        <v>278</v>
      </c>
    </row>
    <row r="3" spans="2:59">
      <c r="B3" s="58" t="s">
        <v>196</v>
      </c>
      <c r="C3" s="78" t="s">
        <v>279</v>
      </c>
    </row>
    <row r="4" spans="2:59">
      <c r="B4" s="58" t="s">
        <v>197</v>
      </c>
      <c r="C4" s="78">
        <v>17010</v>
      </c>
    </row>
    <row r="6" spans="2:59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BG6" s="3"/>
    </row>
    <row r="7" spans="2:59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C7" s="3"/>
      <c r="BG7" s="3"/>
    </row>
    <row r="8" spans="2:59" s="3" customFormat="1" ht="78.75">
      <c r="B8" s="23" t="s">
        <v>130</v>
      </c>
      <c r="C8" s="31" t="s">
        <v>50</v>
      </c>
      <c r="D8" s="31" t="s">
        <v>135</v>
      </c>
      <c r="E8" s="31" t="s">
        <v>243</v>
      </c>
      <c r="F8" s="31" t="s">
        <v>132</v>
      </c>
      <c r="G8" s="31" t="s">
        <v>71</v>
      </c>
      <c r="H8" s="31" t="s">
        <v>115</v>
      </c>
      <c r="I8" s="14" t="s">
        <v>260</v>
      </c>
      <c r="J8" s="14" t="s">
        <v>259</v>
      </c>
      <c r="K8" s="31" t="s">
        <v>275</v>
      </c>
      <c r="L8" s="14" t="s">
        <v>68</v>
      </c>
      <c r="M8" s="14" t="s">
        <v>65</v>
      </c>
      <c r="N8" s="14" t="s">
        <v>198</v>
      </c>
      <c r="O8" s="15" t="s">
        <v>200</v>
      </c>
      <c r="BC8" s="1"/>
      <c r="BD8" s="1"/>
      <c r="BE8" s="1"/>
      <c r="BG8" s="4"/>
    </row>
    <row r="9" spans="2:59" s="3" customFormat="1" ht="24" customHeight="1">
      <c r="B9" s="16"/>
      <c r="C9" s="17"/>
      <c r="D9" s="17"/>
      <c r="E9" s="17"/>
      <c r="F9" s="17"/>
      <c r="G9" s="17"/>
      <c r="H9" s="17"/>
      <c r="I9" s="17" t="s">
        <v>267</v>
      </c>
      <c r="J9" s="17"/>
      <c r="K9" s="17" t="s">
        <v>263</v>
      </c>
      <c r="L9" s="17" t="s">
        <v>263</v>
      </c>
      <c r="M9" s="17" t="s">
        <v>20</v>
      </c>
      <c r="N9" s="17" t="s">
        <v>20</v>
      </c>
      <c r="O9" s="18" t="s">
        <v>20</v>
      </c>
      <c r="BC9" s="1"/>
      <c r="BE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C10" s="1"/>
      <c r="BD10" s="3"/>
      <c r="BE10" s="1"/>
      <c r="BG10" s="1"/>
    </row>
    <row r="11" spans="2:59" s="4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8"/>
      <c r="J11" s="90"/>
      <c r="K11" s="88">
        <v>5.0184807622599994</v>
      </c>
      <c r="L11" s="88">
        <v>2439.1541629817489</v>
      </c>
      <c r="M11" s="80"/>
      <c r="N11" s="89">
        <v>1</v>
      </c>
      <c r="O11" s="89">
        <v>8.5248864084964196E-2</v>
      </c>
      <c r="BC11" s="1"/>
      <c r="BD11" s="3"/>
      <c r="BE11" s="1"/>
      <c r="BG11" s="1"/>
    </row>
    <row r="12" spans="2:59" ht="20.25">
      <c r="B12" s="81" t="s">
        <v>253</v>
      </c>
      <c r="C12" s="82"/>
      <c r="D12" s="82"/>
      <c r="E12" s="82"/>
      <c r="F12" s="82"/>
      <c r="G12" s="82"/>
      <c r="H12" s="82"/>
      <c r="I12" s="91"/>
      <c r="J12" s="93"/>
      <c r="K12" s="91">
        <v>4.6195818485599993</v>
      </c>
      <c r="L12" s="91">
        <v>1797.5549485401598</v>
      </c>
      <c r="M12" s="82"/>
      <c r="N12" s="92">
        <v>0.73695831769105369</v>
      </c>
      <c r="O12" s="92">
        <v>6.2824859461128493E-2</v>
      </c>
      <c r="BD12" s="4"/>
    </row>
    <row r="13" spans="2:59">
      <c r="B13" s="102" t="s">
        <v>1060</v>
      </c>
      <c r="C13" s="82"/>
      <c r="D13" s="82"/>
      <c r="E13" s="82"/>
      <c r="F13" s="82"/>
      <c r="G13" s="82"/>
      <c r="H13" s="82"/>
      <c r="I13" s="91"/>
      <c r="J13" s="93"/>
      <c r="K13" s="91">
        <v>2.9456479843399999</v>
      </c>
      <c r="L13" s="91">
        <v>1171.75950799117</v>
      </c>
      <c r="M13" s="82"/>
      <c r="N13" s="92">
        <v>0.4803958379402925</v>
      </c>
      <c r="O13" s="92">
        <v>4.0953199495554482E-2</v>
      </c>
    </row>
    <row r="14" spans="2:59">
      <c r="B14" s="87" t="s">
        <v>1061</v>
      </c>
      <c r="C14" s="84" t="s">
        <v>1062</v>
      </c>
      <c r="D14" s="97" t="s">
        <v>136</v>
      </c>
      <c r="E14" s="97" t="s">
        <v>351</v>
      </c>
      <c r="F14" s="84" t="s">
        <v>1063</v>
      </c>
      <c r="G14" s="97" t="s">
        <v>915</v>
      </c>
      <c r="H14" s="97" t="s">
        <v>180</v>
      </c>
      <c r="I14" s="94">
        <v>179.69785019</v>
      </c>
      <c r="J14" s="96">
        <v>20040</v>
      </c>
      <c r="K14" s="84"/>
      <c r="L14" s="94">
        <v>36.011449319640001</v>
      </c>
      <c r="M14" s="95">
        <v>3.5507057856113522E-6</v>
      </c>
      <c r="N14" s="95">
        <v>1.4763908680383585E-2</v>
      </c>
      <c r="O14" s="95">
        <v>1.2586064444568433E-3</v>
      </c>
    </row>
    <row r="15" spans="2:59">
      <c r="B15" s="87" t="s">
        <v>1064</v>
      </c>
      <c r="C15" s="84" t="s">
        <v>1065</v>
      </c>
      <c r="D15" s="97" t="s">
        <v>136</v>
      </c>
      <c r="E15" s="97" t="s">
        <v>351</v>
      </c>
      <c r="F15" s="84" t="s">
        <v>406</v>
      </c>
      <c r="G15" s="97" t="s">
        <v>393</v>
      </c>
      <c r="H15" s="97" t="s">
        <v>180</v>
      </c>
      <c r="I15" s="94">
        <v>174.09255333000002</v>
      </c>
      <c r="J15" s="96">
        <v>3778</v>
      </c>
      <c r="K15" s="84"/>
      <c r="L15" s="94">
        <v>6.5772166654600008</v>
      </c>
      <c r="M15" s="95">
        <v>1.3240045704828353E-6</v>
      </c>
      <c r="N15" s="95">
        <v>2.6965153598244359E-3</v>
      </c>
      <c r="O15" s="95">
        <v>2.2987487141269165E-4</v>
      </c>
    </row>
    <row r="16" spans="2:59" ht="20.25">
      <c r="B16" s="87" t="s">
        <v>1066</v>
      </c>
      <c r="C16" s="84" t="s">
        <v>1067</v>
      </c>
      <c r="D16" s="97" t="s">
        <v>136</v>
      </c>
      <c r="E16" s="97" t="s">
        <v>351</v>
      </c>
      <c r="F16" s="84" t="s">
        <v>714</v>
      </c>
      <c r="G16" s="97" t="s">
        <v>715</v>
      </c>
      <c r="H16" s="97" t="s">
        <v>180</v>
      </c>
      <c r="I16" s="94">
        <v>98.801544150000012</v>
      </c>
      <c r="J16" s="96">
        <v>42100</v>
      </c>
      <c r="K16" s="84"/>
      <c r="L16" s="94">
        <v>41.595450087150006</v>
      </c>
      <c r="M16" s="95">
        <v>2.310975219341569E-6</v>
      </c>
      <c r="N16" s="95">
        <v>1.7053227187699183E-2</v>
      </c>
      <c r="O16" s="95">
        <v>1.4537682467341839E-3</v>
      </c>
      <c r="BC16" s="4"/>
    </row>
    <row r="17" spans="2:15">
      <c r="B17" s="87" t="s">
        <v>1068</v>
      </c>
      <c r="C17" s="84" t="s">
        <v>1069</v>
      </c>
      <c r="D17" s="97" t="s">
        <v>136</v>
      </c>
      <c r="E17" s="97" t="s">
        <v>351</v>
      </c>
      <c r="F17" s="84" t="s">
        <v>1070</v>
      </c>
      <c r="G17" s="97" t="s">
        <v>393</v>
      </c>
      <c r="H17" s="97" t="s">
        <v>180</v>
      </c>
      <c r="I17" s="94">
        <v>208.986616</v>
      </c>
      <c r="J17" s="96">
        <v>3161</v>
      </c>
      <c r="K17" s="94">
        <v>0.13584130040000003</v>
      </c>
      <c r="L17" s="94">
        <v>6.7419082321600001</v>
      </c>
      <c r="M17" s="95">
        <v>1.2236590434774227E-6</v>
      </c>
      <c r="N17" s="95">
        <v>2.7640353096494486E-3</v>
      </c>
      <c r="O17" s="95">
        <v>2.3563087043834778E-4</v>
      </c>
    </row>
    <row r="18" spans="2:15">
      <c r="B18" s="87" t="s">
        <v>1071</v>
      </c>
      <c r="C18" s="84" t="s">
        <v>1072</v>
      </c>
      <c r="D18" s="97" t="s">
        <v>136</v>
      </c>
      <c r="E18" s="97" t="s">
        <v>351</v>
      </c>
      <c r="F18" s="84" t="s">
        <v>414</v>
      </c>
      <c r="G18" s="97" t="s">
        <v>393</v>
      </c>
      <c r="H18" s="97" t="s">
        <v>180</v>
      </c>
      <c r="I18" s="94">
        <v>463.44840799999997</v>
      </c>
      <c r="J18" s="96">
        <v>1878</v>
      </c>
      <c r="K18" s="84"/>
      <c r="L18" s="94">
        <v>8.7035611022400001</v>
      </c>
      <c r="M18" s="95">
        <v>1.4241160745887973E-6</v>
      </c>
      <c r="N18" s="95">
        <v>3.5682701955994101E-3</v>
      </c>
      <c r="O18" s="95">
        <v>3.041909809230827E-4</v>
      </c>
    </row>
    <row r="19" spans="2:15">
      <c r="B19" s="87" t="s">
        <v>1073</v>
      </c>
      <c r="C19" s="84" t="s">
        <v>1074</v>
      </c>
      <c r="D19" s="97" t="s">
        <v>136</v>
      </c>
      <c r="E19" s="97" t="s">
        <v>351</v>
      </c>
      <c r="F19" s="84" t="s">
        <v>423</v>
      </c>
      <c r="G19" s="97" t="s">
        <v>424</v>
      </c>
      <c r="H19" s="97" t="s">
        <v>180</v>
      </c>
      <c r="I19" s="94">
        <v>10737.370619000001</v>
      </c>
      <c r="J19" s="96">
        <v>448</v>
      </c>
      <c r="K19" s="84"/>
      <c r="L19" s="94">
        <v>48.103420373120002</v>
      </c>
      <c r="M19" s="95">
        <v>3.8826345814119984E-6</v>
      </c>
      <c r="N19" s="95">
        <v>1.9721353042448077E-2</v>
      </c>
      <c r="O19" s="95">
        <v>1.6812229450872511E-3</v>
      </c>
    </row>
    <row r="20" spans="2:15">
      <c r="B20" s="87" t="s">
        <v>1075</v>
      </c>
      <c r="C20" s="84" t="s">
        <v>1076</v>
      </c>
      <c r="D20" s="97" t="s">
        <v>136</v>
      </c>
      <c r="E20" s="97" t="s">
        <v>351</v>
      </c>
      <c r="F20" s="84" t="s">
        <v>386</v>
      </c>
      <c r="G20" s="97" t="s">
        <v>359</v>
      </c>
      <c r="H20" s="97" t="s">
        <v>180</v>
      </c>
      <c r="I20" s="94">
        <v>378.39505000000003</v>
      </c>
      <c r="J20" s="96">
        <v>7390</v>
      </c>
      <c r="K20" s="84"/>
      <c r="L20" s="94">
        <v>27.963394195000003</v>
      </c>
      <c r="M20" s="95">
        <v>3.7715030313951835E-6</v>
      </c>
      <c r="N20" s="95">
        <v>1.1464381636630994E-2</v>
      </c>
      <c r="O20" s="95">
        <v>9.7732551195931503E-4</v>
      </c>
    </row>
    <row r="21" spans="2:15">
      <c r="B21" s="87" t="s">
        <v>1077</v>
      </c>
      <c r="C21" s="84" t="s">
        <v>1078</v>
      </c>
      <c r="D21" s="97" t="s">
        <v>136</v>
      </c>
      <c r="E21" s="97" t="s">
        <v>351</v>
      </c>
      <c r="F21" s="84" t="s">
        <v>667</v>
      </c>
      <c r="G21" s="97" t="s">
        <v>494</v>
      </c>
      <c r="H21" s="97" t="s">
        <v>180</v>
      </c>
      <c r="I21" s="94">
        <v>9502.829975380002</v>
      </c>
      <c r="J21" s="96">
        <v>162.19999999999999</v>
      </c>
      <c r="K21" s="84"/>
      <c r="L21" s="94">
        <v>15.413590220979998</v>
      </c>
      <c r="M21" s="95">
        <v>2.9704858385063218E-6</v>
      </c>
      <c r="N21" s="95">
        <v>6.3192357641460532E-3</v>
      </c>
      <c r="O21" s="95">
        <v>5.3870767077853171E-4</v>
      </c>
    </row>
    <row r="22" spans="2:15">
      <c r="B22" s="87" t="s">
        <v>1079</v>
      </c>
      <c r="C22" s="84" t="s">
        <v>1080</v>
      </c>
      <c r="D22" s="97" t="s">
        <v>136</v>
      </c>
      <c r="E22" s="97" t="s">
        <v>351</v>
      </c>
      <c r="F22" s="84" t="s">
        <v>508</v>
      </c>
      <c r="G22" s="97" t="s">
        <v>393</v>
      </c>
      <c r="H22" s="97" t="s">
        <v>180</v>
      </c>
      <c r="I22" s="94">
        <v>2.5100000000000001E-6</v>
      </c>
      <c r="J22" s="96">
        <v>3463</v>
      </c>
      <c r="K22" s="84"/>
      <c r="L22" s="94">
        <v>8.7849999999999996E-8</v>
      </c>
      <c r="M22" s="95">
        <v>1.2972807604947185E-14</v>
      </c>
      <c r="N22" s="95">
        <v>3.6016583672024892E-11</v>
      </c>
      <c r="O22" s="95">
        <v>3.0703728462611905E-12</v>
      </c>
    </row>
    <row r="23" spans="2:15">
      <c r="B23" s="87" t="s">
        <v>1081</v>
      </c>
      <c r="C23" s="84" t="s">
        <v>1082</v>
      </c>
      <c r="D23" s="97" t="s">
        <v>136</v>
      </c>
      <c r="E23" s="97" t="s">
        <v>351</v>
      </c>
      <c r="F23" s="84" t="s">
        <v>435</v>
      </c>
      <c r="G23" s="97" t="s">
        <v>359</v>
      </c>
      <c r="H23" s="97" t="s">
        <v>180</v>
      </c>
      <c r="I23" s="94">
        <v>4463.3562959999999</v>
      </c>
      <c r="J23" s="96">
        <v>1006</v>
      </c>
      <c r="K23" s="84"/>
      <c r="L23" s="94">
        <v>44.901364337759993</v>
      </c>
      <c r="M23" s="95">
        <v>3.834442557833002E-6</v>
      </c>
      <c r="N23" s="95">
        <v>1.8408579916437191E-2</v>
      </c>
      <c r="O23" s="95">
        <v>1.5693105272935558E-3</v>
      </c>
    </row>
    <row r="24" spans="2:15">
      <c r="B24" s="87" t="s">
        <v>1083</v>
      </c>
      <c r="C24" s="84" t="s">
        <v>1084</v>
      </c>
      <c r="D24" s="97" t="s">
        <v>136</v>
      </c>
      <c r="E24" s="97" t="s">
        <v>351</v>
      </c>
      <c r="F24" s="84" t="s">
        <v>1085</v>
      </c>
      <c r="G24" s="97" t="s">
        <v>868</v>
      </c>
      <c r="H24" s="97" t="s">
        <v>180</v>
      </c>
      <c r="I24" s="94">
        <v>4824.0207637300009</v>
      </c>
      <c r="J24" s="96">
        <v>1077</v>
      </c>
      <c r="K24" s="84"/>
      <c r="L24" s="94">
        <v>51.954703623589999</v>
      </c>
      <c r="M24" s="95">
        <v>4.10969533838455E-6</v>
      </c>
      <c r="N24" s="95">
        <v>2.1300295164647515E-2</v>
      </c>
      <c r="O24" s="95">
        <v>1.8158259674606559E-3</v>
      </c>
    </row>
    <row r="25" spans="2:15">
      <c r="B25" s="87" t="s">
        <v>1086</v>
      </c>
      <c r="C25" s="84" t="s">
        <v>1087</v>
      </c>
      <c r="D25" s="97" t="s">
        <v>136</v>
      </c>
      <c r="E25" s="97" t="s">
        <v>351</v>
      </c>
      <c r="F25" s="84" t="s">
        <v>481</v>
      </c>
      <c r="G25" s="97" t="s">
        <v>448</v>
      </c>
      <c r="H25" s="97" t="s">
        <v>180</v>
      </c>
      <c r="I25" s="94">
        <v>779.61704650999991</v>
      </c>
      <c r="J25" s="96">
        <v>1926</v>
      </c>
      <c r="K25" s="84"/>
      <c r="L25" s="94">
        <v>15.01542431513</v>
      </c>
      <c r="M25" s="95">
        <v>3.045057037463713E-6</v>
      </c>
      <c r="N25" s="95">
        <v>6.1559964281939295E-3</v>
      </c>
      <c r="O25" s="95">
        <v>5.2479170281462934E-4</v>
      </c>
    </row>
    <row r="26" spans="2:15">
      <c r="B26" s="87" t="s">
        <v>1088</v>
      </c>
      <c r="C26" s="84" t="s">
        <v>1089</v>
      </c>
      <c r="D26" s="97" t="s">
        <v>136</v>
      </c>
      <c r="E26" s="97" t="s">
        <v>351</v>
      </c>
      <c r="F26" s="84" t="s">
        <v>447</v>
      </c>
      <c r="G26" s="97" t="s">
        <v>448</v>
      </c>
      <c r="H26" s="97" t="s">
        <v>180</v>
      </c>
      <c r="I26" s="94">
        <v>620.89066800000001</v>
      </c>
      <c r="J26" s="96">
        <v>2773</v>
      </c>
      <c r="K26" s="84"/>
      <c r="L26" s="94">
        <v>17.217298223640004</v>
      </c>
      <c r="M26" s="95">
        <v>2.8962320257332569E-6</v>
      </c>
      <c r="N26" s="95">
        <v>7.0587166998057572E-3</v>
      </c>
      <c r="O26" s="95">
        <v>6.0174758055600802E-4</v>
      </c>
    </row>
    <row r="27" spans="2:15">
      <c r="B27" s="87" t="s">
        <v>1090</v>
      </c>
      <c r="C27" s="84" t="s">
        <v>1091</v>
      </c>
      <c r="D27" s="97" t="s">
        <v>136</v>
      </c>
      <c r="E27" s="97" t="s">
        <v>351</v>
      </c>
      <c r="F27" s="84" t="s">
        <v>1092</v>
      </c>
      <c r="G27" s="97" t="s">
        <v>557</v>
      </c>
      <c r="H27" s="97" t="s">
        <v>180</v>
      </c>
      <c r="I27" s="94">
        <v>10.171775</v>
      </c>
      <c r="J27" s="96">
        <v>65880</v>
      </c>
      <c r="K27" s="84"/>
      <c r="L27" s="94">
        <v>6.70116537</v>
      </c>
      <c r="M27" s="95">
        <v>1.3212727936613875E-6</v>
      </c>
      <c r="N27" s="95">
        <v>2.7473316249138377E-3</v>
      </c>
      <c r="O27" s="95">
        <v>2.3420690028860358E-4</v>
      </c>
    </row>
    <row r="28" spans="2:15">
      <c r="B28" s="87" t="s">
        <v>1093</v>
      </c>
      <c r="C28" s="84" t="s">
        <v>1094</v>
      </c>
      <c r="D28" s="97" t="s">
        <v>136</v>
      </c>
      <c r="E28" s="97" t="s">
        <v>351</v>
      </c>
      <c r="F28" s="84" t="s">
        <v>1095</v>
      </c>
      <c r="G28" s="97" t="s">
        <v>1096</v>
      </c>
      <c r="H28" s="97" t="s">
        <v>180</v>
      </c>
      <c r="I28" s="94">
        <v>162.53695508999999</v>
      </c>
      <c r="J28" s="96">
        <v>9450</v>
      </c>
      <c r="K28" s="84"/>
      <c r="L28" s="94">
        <v>15.359742257260001</v>
      </c>
      <c r="M28" s="95">
        <v>1.6508300216833181E-6</v>
      </c>
      <c r="N28" s="95">
        <v>6.2971592736407664E-3</v>
      </c>
      <c r="O28" s="95">
        <v>5.3682567503997357E-4</v>
      </c>
    </row>
    <row r="29" spans="2:15">
      <c r="B29" s="87" t="s">
        <v>1097</v>
      </c>
      <c r="C29" s="84" t="s">
        <v>1098</v>
      </c>
      <c r="D29" s="97" t="s">
        <v>136</v>
      </c>
      <c r="E29" s="97" t="s">
        <v>351</v>
      </c>
      <c r="F29" s="84" t="s">
        <v>1028</v>
      </c>
      <c r="G29" s="97" t="s">
        <v>494</v>
      </c>
      <c r="H29" s="97" t="s">
        <v>180</v>
      </c>
      <c r="I29" s="94">
        <v>287.97709159000004</v>
      </c>
      <c r="J29" s="96">
        <v>5956</v>
      </c>
      <c r="K29" s="84"/>
      <c r="L29" s="94">
        <v>17.151915575000004</v>
      </c>
      <c r="M29" s="95">
        <v>2.8366233697083019E-7</v>
      </c>
      <c r="N29" s="95">
        <v>7.0319112400966943E-3</v>
      </c>
      <c r="O29" s="95">
        <v>5.9946244556453507E-4</v>
      </c>
    </row>
    <row r="30" spans="2:15">
      <c r="B30" s="87" t="s">
        <v>1099</v>
      </c>
      <c r="C30" s="84" t="s">
        <v>1100</v>
      </c>
      <c r="D30" s="97" t="s">
        <v>136</v>
      </c>
      <c r="E30" s="97" t="s">
        <v>351</v>
      </c>
      <c r="F30" s="84" t="s">
        <v>867</v>
      </c>
      <c r="G30" s="97" t="s">
        <v>868</v>
      </c>
      <c r="H30" s="97" t="s">
        <v>180</v>
      </c>
      <c r="I30" s="94">
        <v>194111.89566600003</v>
      </c>
      <c r="J30" s="96">
        <v>40.9</v>
      </c>
      <c r="K30" s="84"/>
      <c r="L30" s="94">
        <v>79.391765326390001</v>
      </c>
      <c r="M30" s="95">
        <v>1.4986691185470336E-5</v>
      </c>
      <c r="N30" s="95">
        <v>3.2548891960702223E-2</v>
      </c>
      <c r="O30" s="95">
        <v>2.7747560668740876E-3</v>
      </c>
    </row>
    <row r="31" spans="2:15">
      <c r="B31" s="87" t="s">
        <v>1101</v>
      </c>
      <c r="C31" s="84" t="s">
        <v>1102</v>
      </c>
      <c r="D31" s="97" t="s">
        <v>136</v>
      </c>
      <c r="E31" s="97" t="s">
        <v>351</v>
      </c>
      <c r="F31" s="84" t="s">
        <v>884</v>
      </c>
      <c r="G31" s="97" t="s">
        <v>494</v>
      </c>
      <c r="H31" s="97" t="s">
        <v>180</v>
      </c>
      <c r="I31" s="94">
        <v>4083.8412840000001</v>
      </c>
      <c r="J31" s="96">
        <v>1480</v>
      </c>
      <c r="K31" s="84"/>
      <c r="L31" s="94">
        <v>60.440851003200002</v>
      </c>
      <c r="M31" s="95">
        <v>3.1945430534590684E-6</v>
      </c>
      <c r="N31" s="95">
        <v>2.4779430476552563E-2</v>
      </c>
      <c r="O31" s="95">
        <v>2.1124183007984491E-3</v>
      </c>
    </row>
    <row r="32" spans="2:15">
      <c r="B32" s="87" t="s">
        <v>1103</v>
      </c>
      <c r="C32" s="84" t="s">
        <v>1104</v>
      </c>
      <c r="D32" s="97" t="s">
        <v>136</v>
      </c>
      <c r="E32" s="97" t="s">
        <v>351</v>
      </c>
      <c r="F32" s="84" t="s">
        <v>358</v>
      </c>
      <c r="G32" s="97" t="s">
        <v>359</v>
      </c>
      <c r="H32" s="97" t="s">
        <v>180</v>
      </c>
      <c r="I32" s="94">
        <v>6078.5869779999994</v>
      </c>
      <c r="J32" s="96">
        <v>2111</v>
      </c>
      <c r="K32" s="84"/>
      <c r="L32" s="94">
        <v>128.31897110558</v>
      </c>
      <c r="M32" s="95">
        <v>3.9885181414979525E-6</v>
      </c>
      <c r="N32" s="95">
        <v>5.2607979049883513E-2</v>
      </c>
      <c r="O32" s="95">
        <v>4.4847704558081637E-3</v>
      </c>
    </row>
    <row r="33" spans="2:15">
      <c r="B33" s="87" t="s">
        <v>1105</v>
      </c>
      <c r="C33" s="84" t="s">
        <v>1106</v>
      </c>
      <c r="D33" s="97" t="s">
        <v>136</v>
      </c>
      <c r="E33" s="97" t="s">
        <v>351</v>
      </c>
      <c r="F33" s="84" t="s">
        <v>1107</v>
      </c>
      <c r="G33" s="97" t="s">
        <v>1108</v>
      </c>
      <c r="H33" s="97" t="s">
        <v>180</v>
      </c>
      <c r="I33" s="94">
        <v>201.12228400000001</v>
      </c>
      <c r="J33" s="96">
        <v>10300</v>
      </c>
      <c r="K33" s="84"/>
      <c r="L33" s="94">
        <v>20.715595252</v>
      </c>
      <c r="M33" s="95">
        <v>3.8202859285909447E-6</v>
      </c>
      <c r="N33" s="95">
        <v>8.4929421708532672E-3</v>
      </c>
      <c r="O33" s="95">
        <v>7.2401367280453097E-4</v>
      </c>
    </row>
    <row r="34" spans="2:15">
      <c r="B34" s="87" t="s">
        <v>1109</v>
      </c>
      <c r="C34" s="84" t="s">
        <v>1110</v>
      </c>
      <c r="D34" s="97" t="s">
        <v>136</v>
      </c>
      <c r="E34" s="97" t="s">
        <v>351</v>
      </c>
      <c r="F34" s="84" t="s">
        <v>362</v>
      </c>
      <c r="G34" s="97" t="s">
        <v>359</v>
      </c>
      <c r="H34" s="97" t="s">
        <v>180</v>
      </c>
      <c r="I34" s="94">
        <v>952.01664500000004</v>
      </c>
      <c r="J34" s="96">
        <v>6703</v>
      </c>
      <c r="K34" s="84"/>
      <c r="L34" s="94">
        <v>63.813675714349998</v>
      </c>
      <c r="M34" s="95">
        <v>4.0889465753379763E-6</v>
      </c>
      <c r="N34" s="95">
        <v>2.6162215034551503E-2</v>
      </c>
      <c r="O34" s="95">
        <v>2.2302991136420878E-3</v>
      </c>
    </row>
    <row r="35" spans="2:15">
      <c r="B35" s="87" t="s">
        <v>1111</v>
      </c>
      <c r="C35" s="84" t="s">
        <v>1112</v>
      </c>
      <c r="D35" s="97" t="s">
        <v>136</v>
      </c>
      <c r="E35" s="97" t="s">
        <v>351</v>
      </c>
      <c r="F35" s="84" t="s">
        <v>462</v>
      </c>
      <c r="G35" s="97" t="s">
        <v>393</v>
      </c>
      <c r="H35" s="97" t="s">
        <v>180</v>
      </c>
      <c r="I35" s="94">
        <v>249.01007200000001</v>
      </c>
      <c r="J35" s="96">
        <v>13970</v>
      </c>
      <c r="K35" s="84"/>
      <c r="L35" s="94">
        <v>34.786707058400005</v>
      </c>
      <c r="M35" s="95">
        <v>5.5997584960079837E-6</v>
      </c>
      <c r="N35" s="95">
        <v>1.42617910693578E-2</v>
      </c>
      <c r="O35" s="95">
        <v>1.2158014884798393E-3</v>
      </c>
    </row>
    <row r="36" spans="2:15">
      <c r="B36" s="87" t="s">
        <v>1113</v>
      </c>
      <c r="C36" s="84" t="s">
        <v>1114</v>
      </c>
      <c r="D36" s="97" t="s">
        <v>136</v>
      </c>
      <c r="E36" s="97" t="s">
        <v>351</v>
      </c>
      <c r="F36" s="84" t="s">
        <v>1115</v>
      </c>
      <c r="G36" s="97" t="s">
        <v>208</v>
      </c>
      <c r="H36" s="97" t="s">
        <v>180</v>
      </c>
      <c r="I36" s="94">
        <v>46.314520000000002</v>
      </c>
      <c r="J36" s="96">
        <v>32570</v>
      </c>
      <c r="K36" s="84"/>
      <c r="L36" s="94">
        <v>15.084639164</v>
      </c>
      <c r="M36" s="95">
        <v>7.602609119706082E-7</v>
      </c>
      <c r="N36" s="95">
        <v>6.184373006403069E-3</v>
      </c>
      <c r="O36" s="95">
        <v>5.2721077387357662E-4</v>
      </c>
    </row>
    <row r="37" spans="2:15">
      <c r="B37" s="87" t="s">
        <v>1116</v>
      </c>
      <c r="C37" s="84" t="s">
        <v>1117</v>
      </c>
      <c r="D37" s="97" t="s">
        <v>136</v>
      </c>
      <c r="E37" s="97" t="s">
        <v>351</v>
      </c>
      <c r="F37" s="84" t="s">
        <v>1118</v>
      </c>
      <c r="G37" s="97" t="s">
        <v>1002</v>
      </c>
      <c r="H37" s="97" t="s">
        <v>180</v>
      </c>
      <c r="I37" s="94">
        <v>1.9399790000000001</v>
      </c>
      <c r="J37" s="96">
        <v>31810</v>
      </c>
      <c r="K37" s="84"/>
      <c r="L37" s="94">
        <v>0.61710731990000001</v>
      </c>
      <c r="M37" s="95">
        <v>8.9091557537512096E-8</v>
      </c>
      <c r="N37" s="95">
        <v>2.530005398041819E-4</v>
      </c>
      <c r="O37" s="95">
        <v>2.156800863118928E-5</v>
      </c>
    </row>
    <row r="38" spans="2:15">
      <c r="B38" s="87" t="s">
        <v>1119</v>
      </c>
      <c r="C38" s="84" t="s">
        <v>1120</v>
      </c>
      <c r="D38" s="97" t="s">
        <v>136</v>
      </c>
      <c r="E38" s="97" t="s">
        <v>351</v>
      </c>
      <c r="F38" s="84" t="s">
        <v>603</v>
      </c>
      <c r="G38" s="97" t="s">
        <v>424</v>
      </c>
      <c r="H38" s="97" t="s">
        <v>180</v>
      </c>
      <c r="I38" s="94">
        <v>346.95755100000002</v>
      </c>
      <c r="J38" s="96">
        <v>2478</v>
      </c>
      <c r="K38" s="84"/>
      <c r="L38" s="94">
        <v>8.5976081137800016</v>
      </c>
      <c r="M38" s="95">
        <v>3.433708467839589E-6</v>
      </c>
      <c r="N38" s="95">
        <v>3.5248317815507971E-3</v>
      </c>
      <c r="O38" s="95">
        <v>3.0048790546778614E-4</v>
      </c>
    </row>
    <row r="39" spans="2:15">
      <c r="B39" s="87" t="s">
        <v>1121</v>
      </c>
      <c r="C39" s="84" t="s">
        <v>1122</v>
      </c>
      <c r="D39" s="97" t="s">
        <v>136</v>
      </c>
      <c r="E39" s="97" t="s">
        <v>351</v>
      </c>
      <c r="F39" s="84" t="s">
        <v>377</v>
      </c>
      <c r="G39" s="97" t="s">
        <v>359</v>
      </c>
      <c r="H39" s="97" t="s">
        <v>180</v>
      </c>
      <c r="I39" s="94">
        <v>5393.8545578900003</v>
      </c>
      <c r="J39" s="96">
        <v>2404</v>
      </c>
      <c r="K39" s="84"/>
      <c r="L39" s="94">
        <v>129.66826357278001</v>
      </c>
      <c r="M39" s="95">
        <v>4.042534411049705E-6</v>
      </c>
      <c r="N39" s="95">
        <v>5.316115952845997E-2</v>
      </c>
      <c r="O39" s="95">
        <v>4.5319284632407836E-3</v>
      </c>
    </row>
    <row r="40" spans="2:15">
      <c r="B40" s="87" t="s">
        <v>1123</v>
      </c>
      <c r="C40" s="84" t="s">
        <v>1124</v>
      </c>
      <c r="D40" s="97" t="s">
        <v>136</v>
      </c>
      <c r="E40" s="97" t="s">
        <v>351</v>
      </c>
      <c r="F40" s="84" t="s">
        <v>556</v>
      </c>
      <c r="G40" s="97" t="s">
        <v>557</v>
      </c>
      <c r="H40" s="97" t="s">
        <v>180</v>
      </c>
      <c r="I40" s="94">
        <v>71.355785999999995</v>
      </c>
      <c r="J40" s="96">
        <v>51550</v>
      </c>
      <c r="K40" s="94">
        <v>2.8098066839399998</v>
      </c>
      <c r="L40" s="94">
        <v>39.593714366939999</v>
      </c>
      <c r="M40" s="95">
        <v>7.0245167750759829E-6</v>
      </c>
      <c r="N40" s="95">
        <v>1.6232559207548646E-2</v>
      </c>
      <c r="O40" s="95">
        <v>1.3838072336354486E-3</v>
      </c>
    </row>
    <row r="41" spans="2:15">
      <c r="B41" s="87" t="s">
        <v>1125</v>
      </c>
      <c r="C41" s="84" t="s">
        <v>1126</v>
      </c>
      <c r="D41" s="97" t="s">
        <v>136</v>
      </c>
      <c r="E41" s="97" t="s">
        <v>351</v>
      </c>
      <c r="F41" s="84" t="s">
        <v>1127</v>
      </c>
      <c r="G41" s="97" t="s">
        <v>750</v>
      </c>
      <c r="H41" s="97" t="s">
        <v>180</v>
      </c>
      <c r="I41" s="94">
        <v>187.11297000000002</v>
      </c>
      <c r="J41" s="96">
        <v>32110</v>
      </c>
      <c r="K41" s="84"/>
      <c r="L41" s="94">
        <v>60.081974666999997</v>
      </c>
      <c r="M41" s="95">
        <v>3.1427811281936554E-6</v>
      </c>
      <c r="N41" s="95">
        <v>2.4632299007108543E-2</v>
      </c>
      <c r="O41" s="95">
        <v>2.0998755101571944E-3</v>
      </c>
    </row>
    <row r="42" spans="2:15">
      <c r="B42" s="87" t="s">
        <v>1128</v>
      </c>
      <c r="C42" s="84" t="s">
        <v>1129</v>
      </c>
      <c r="D42" s="97" t="s">
        <v>136</v>
      </c>
      <c r="E42" s="97" t="s">
        <v>351</v>
      </c>
      <c r="F42" s="84" t="s">
        <v>610</v>
      </c>
      <c r="G42" s="97" t="s">
        <v>424</v>
      </c>
      <c r="H42" s="97" t="s">
        <v>180</v>
      </c>
      <c r="I42" s="94">
        <v>568.68015800000001</v>
      </c>
      <c r="J42" s="96">
        <v>1580</v>
      </c>
      <c r="K42" s="84"/>
      <c r="L42" s="94">
        <v>8.9851464963999987</v>
      </c>
      <c r="M42" s="95">
        <v>3.3489655922796057E-6</v>
      </c>
      <c r="N42" s="95">
        <v>3.6837140648035499E-3</v>
      </c>
      <c r="O42" s="95">
        <v>3.1403243963830884E-4</v>
      </c>
    </row>
    <row r="43" spans="2:15">
      <c r="B43" s="87" t="s">
        <v>1130</v>
      </c>
      <c r="C43" s="84" t="s">
        <v>1131</v>
      </c>
      <c r="D43" s="97" t="s">
        <v>136</v>
      </c>
      <c r="E43" s="97" t="s">
        <v>351</v>
      </c>
      <c r="F43" s="84" t="s">
        <v>1132</v>
      </c>
      <c r="G43" s="97" t="s">
        <v>494</v>
      </c>
      <c r="H43" s="97" t="s">
        <v>180</v>
      </c>
      <c r="I43" s="94">
        <v>81.187455999999997</v>
      </c>
      <c r="J43" s="96">
        <v>28980</v>
      </c>
      <c r="K43" s="84"/>
      <c r="L43" s="94">
        <v>23.5281247488</v>
      </c>
      <c r="M43" s="95">
        <v>5.7757915028024673E-7</v>
      </c>
      <c r="N43" s="95">
        <v>9.6460179130449051E-3</v>
      </c>
      <c r="O43" s="95">
        <v>8.22312070030295E-4</v>
      </c>
    </row>
    <row r="44" spans="2:15">
      <c r="B44" s="87" t="s">
        <v>1133</v>
      </c>
      <c r="C44" s="84" t="s">
        <v>1134</v>
      </c>
      <c r="D44" s="97" t="s">
        <v>136</v>
      </c>
      <c r="E44" s="97" t="s">
        <v>351</v>
      </c>
      <c r="F44" s="84" t="s">
        <v>392</v>
      </c>
      <c r="G44" s="97" t="s">
        <v>393</v>
      </c>
      <c r="H44" s="97" t="s">
        <v>180</v>
      </c>
      <c r="I44" s="94">
        <v>466.73952000000003</v>
      </c>
      <c r="J44" s="96">
        <v>16810</v>
      </c>
      <c r="K44" s="84"/>
      <c r="L44" s="94">
        <v>78.458913312000007</v>
      </c>
      <c r="M44" s="95">
        <v>3.8486756630260586E-6</v>
      </c>
      <c r="N44" s="95">
        <v>3.2166442983697162E-2</v>
      </c>
      <c r="O44" s="95">
        <v>2.7421527260139498E-3</v>
      </c>
    </row>
    <row r="45" spans="2:15">
      <c r="B45" s="87" t="s">
        <v>1135</v>
      </c>
      <c r="C45" s="84" t="s">
        <v>1136</v>
      </c>
      <c r="D45" s="97" t="s">
        <v>136</v>
      </c>
      <c r="E45" s="97" t="s">
        <v>351</v>
      </c>
      <c r="F45" s="84" t="s">
        <v>1137</v>
      </c>
      <c r="G45" s="97" t="s">
        <v>167</v>
      </c>
      <c r="H45" s="97" t="s">
        <v>180</v>
      </c>
      <c r="I45" s="94">
        <v>639.911699</v>
      </c>
      <c r="J45" s="96">
        <v>2233</v>
      </c>
      <c r="K45" s="84"/>
      <c r="L45" s="94">
        <v>14.289228238670002</v>
      </c>
      <c r="M45" s="95">
        <v>2.7091207565599806E-6</v>
      </c>
      <c r="N45" s="95">
        <v>5.8582718778226409E-3</v>
      </c>
      <c r="O45" s="95">
        <v>4.994110230852703E-4</v>
      </c>
    </row>
    <row r="46" spans="2:15">
      <c r="B46" s="87" t="s">
        <v>1138</v>
      </c>
      <c r="C46" s="84" t="s">
        <v>1139</v>
      </c>
      <c r="D46" s="97" t="s">
        <v>136</v>
      </c>
      <c r="E46" s="97" t="s">
        <v>351</v>
      </c>
      <c r="F46" s="84" t="s">
        <v>749</v>
      </c>
      <c r="G46" s="97" t="s">
        <v>750</v>
      </c>
      <c r="H46" s="97" t="s">
        <v>180</v>
      </c>
      <c r="I46" s="94">
        <v>608.94859000000008</v>
      </c>
      <c r="J46" s="96">
        <v>7550</v>
      </c>
      <c r="K46" s="84"/>
      <c r="L46" s="94">
        <v>45.975618545000003</v>
      </c>
      <c r="M46" s="95">
        <v>5.3072435278540428E-6</v>
      </c>
      <c r="N46" s="95">
        <v>1.8849000708014707E-2</v>
      </c>
      <c r="O46" s="95">
        <v>1.6068558994949396E-3</v>
      </c>
    </row>
    <row r="47" spans="2:15">
      <c r="B47" s="83"/>
      <c r="C47" s="84"/>
      <c r="D47" s="84"/>
      <c r="E47" s="84"/>
      <c r="F47" s="84"/>
      <c r="G47" s="84"/>
      <c r="H47" s="84"/>
      <c r="I47" s="94"/>
      <c r="J47" s="96"/>
      <c r="K47" s="84"/>
      <c r="L47" s="84"/>
      <c r="M47" s="84"/>
      <c r="N47" s="95"/>
      <c r="O47" s="84"/>
    </row>
    <row r="48" spans="2:15">
      <c r="B48" s="102" t="s">
        <v>1140</v>
      </c>
      <c r="C48" s="82"/>
      <c r="D48" s="82"/>
      <c r="E48" s="82"/>
      <c r="F48" s="82"/>
      <c r="G48" s="82"/>
      <c r="H48" s="82"/>
      <c r="I48" s="91"/>
      <c r="J48" s="93"/>
      <c r="K48" s="91">
        <v>1.2943409267599999</v>
      </c>
      <c r="L48" s="91">
        <v>348.75444143353008</v>
      </c>
      <c r="M48" s="82"/>
      <c r="N48" s="92">
        <v>0.14298171338510007</v>
      </c>
      <c r="O48" s="92">
        <v>1.2189028651001702E-2</v>
      </c>
    </row>
    <row r="49" spans="2:15">
      <c r="B49" s="87" t="s">
        <v>1141</v>
      </c>
      <c r="C49" s="84" t="s">
        <v>1142</v>
      </c>
      <c r="D49" s="97" t="s">
        <v>136</v>
      </c>
      <c r="E49" s="97" t="s">
        <v>351</v>
      </c>
      <c r="F49" s="84" t="s">
        <v>820</v>
      </c>
      <c r="G49" s="97" t="s">
        <v>821</v>
      </c>
      <c r="H49" s="97" t="s">
        <v>180</v>
      </c>
      <c r="I49" s="94">
        <v>2070.9997450000001</v>
      </c>
      <c r="J49" s="96">
        <v>345.6</v>
      </c>
      <c r="K49" s="94">
        <v>0.27145048854999998</v>
      </c>
      <c r="L49" s="94">
        <v>7.4288256072699994</v>
      </c>
      <c r="M49" s="95">
        <v>7.0271866003159923E-6</v>
      </c>
      <c r="N49" s="95">
        <v>3.0456564492785552E-3</v>
      </c>
      <c r="O49" s="95">
        <v>2.5963875269404221E-4</v>
      </c>
    </row>
    <row r="50" spans="2:15">
      <c r="B50" s="87" t="s">
        <v>1143</v>
      </c>
      <c r="C50" s="84" t="s">
        <v>1144</v>
      </c>
      <c r="D50" s="97" t="s">
        <v>136</v>
      </c>
      <c r="E50" s="97" t="s">
        <v>351</v>
      </c>
      <c r="F50" s="84" t="s">
        <v>839</v>
      </c>
      <c r="G50" s="97" t="s">
        <v>840</v>
      </c>
      <c r="H50" s="97" t="s">
        <v>180</v>
      </c>
      <c r="I50" s="94">
        <v>818.22184800000002</v>
      </c>
      <c r="J50" s="96">
        <v>1852</v>
      </c>
      <c r="K50" s="84"/>
      <c r="L50" s="94">
        <v>15.15346862496</v>
      </c>
      <c r="M50" s="95">
        <v>6.2039744547140573E-6</v>
      </c>
      <c r="N50" s="95">
        <v>6.2125915839758208E-3</v>
      </c>
      <c r="O50" s="95">
        <v>5.2961637555774712E-4</v>
      </c>
    </row>
    <row r="51" spans="2:15">
      <c r="B51" s="87" t="s">
        <v>1145</v>
      </c>
      <c r="C51" s="84" t="s">
        <v>1146</v>
      </c>
      <c r="D51" s="97" t="s">
        <v>136</v>
      </c>
      <c r="E51" s="97" t="s">
        <v>351</v>
      </c>
      <c r="F51" s="84" t="s">
        <v>625</v>
      </c>
      <c r="G51" s="97" t="s">
        <v>393</v>
      </c>
      <c r="H51" s="97" t="s">
        <v>180</v>
      </c>
      <c r="I51" s="94">
        <v>1115.9605630199999</v>
      </c>
      <c r="J51" s="96">
        <v>367.6</v>
      </c>
      <c r="K51" s="84"/>
      <c r="L51" s="94">
        <v>4.1022710292800006</v>
      </c>
      <c r="M51" s="95">
        <v>5.295429588186982E-6</v>
      </c>
      <c r="N51" s="95">
        <v>1.6818416365553424E-3</v>
      </c>
      <c r="O51" s="95">
        <v>1.4337508908714012E-4</v>
      </c>
    </row>
    <row r="52" spans="2:15">
      <c r="B52" s="87" t="s">
        <v>1147</v>
      </c>
      <c r="C52" s="84" t="s">
        <v>1148</v>
      </c>
      <c r="D52" s="97" t="s">
        <v>136</v>
      </c>
      <c r="E52" s="97" t="s">
        <v>351</v>
      </c>
      <c r="F52" s="84" t="s">
        <v>1149</v>
      </c>
      <c r="G52" s="97" t="s">
        <v>448</v>
      </c>
      <c r="H52" s="97" t="s">
        <v>180</v>
      </c>
      <c r="I52" s="94">
        <v>57.289495000000009</v>
      </c>
      <c r="J52" s="96">
        <v>22900</v>
      </c>
      <c r="K52" s="94">
        <v>0.46846886231000001</v>
      </c>
      <c r="L52" s="94">
        <v>13.587763217310004</v>
      </c>
      <c r="M52" s="95">
        <v>3.9039069601298492E-6</v>
      </c>
      <c r="N52" s="95">
        <v>5.5706865205681034E-3</v>
      </c>
      <c r="O52" s="95">
        <v>4.7489469805185239E-4</v>
      </c>
    </row>
    <row r="53" spans="2:15">
      <c r="B53" s="87" t="s">
        <v>1150</v>
      </c>
      <c r="C53" s="84" t="s">
        <v>1151</v>
      </c>
      <c r="D53" s="97" t="s">
        <v>136</v>
      </c>
      <c r="E53" s="97" t="s">
        <v>351</v>
      </c>
      <c r="F53" s="84" t="s">
        <v>1152</v>
      </c>
      <c r="G53" s="97" t="s">
        <v>1153</v>
      </c>
      <c r="H53" s="97" t="s">
        <v>180</v>
      </c>
      <c r="I53" s="94">
        <v>644.69801800000005</v>
      </c>
      <c r="J53" s="96">
        <v>1630</v>
      </c>
      <c r="K53" s="84"/>
      <c r="L53" s="94">
        <v>10.508577693399999</v>
      </c>
      <c r="M53" s="95">
        <v>5.9247240496380738E-6</v>
      </c>
      <c r="N53" s="95">
        <v>4.3082876239990374E-3</v>
      </c>
      <c r="O53" s="95">
        <v>3.6727662609722727E-4</v>
      </c>
    </row>
    <row r="54" spans="2:15">
      <c r="B54" s="87" t="s">
        <v>1154</v>
      </c>
      <c r="C54" s="84" t="s">
        <v>1155</v>
      </c>
      <c r="D54" s="97" t="s">
        <v>136</v>
      </c>
      <c r="E54" s="97" t="s">
        <v>351</v>
      </c>
      <c r="F54" s="84" t="s">
        <v>1156</v>
      </c>
      <c r="G54" s="97" t="s">
        <v>661</v>
      </c>
      <c r="H54" s="97" t="s">
        <v>180</v>
      </c>
      <c r="I54" s="94">
        <v>48.191498000000003</v>
      </c>
      <c r="J54" s="96">
        <v>4599</v>
      </c>
      <c r="K54" s="84"/>
      <c r="L54" s="94">
        <v>2.21632699302</v>
      </c>
      <c r="M54" s="95">
        <v>3.0351453744726452E-6</v>
      </c>
      <c r="N54" s="95">
        <v>9.0864572098659261E-4</v>
      </c>
      <c r="O54" s="95">
        <v>7.7461015569770336E-5</v>
      </c>
    </row>
    <row r="55" spans="2:15">
      <c r="B55" s="87" t="s">
        <v>1157</v>
      </c>
      <c r="C55" s="84" t="s">
        <v>1158</v>
      </c>
      <c r="D55" s="97" t="s">
        <v>136</v>
      </c>
      <c r="E55" s="97" t="s">
        <v>351</v>
      </c>
      <c r="F55" s="84" t="s">
        <v>1159</v>
      </c>
      <c r="G55" s="97" t="s">
        <v>167</v>
      </c>
      <c r="H55" s="97" t="s">
        <v>180</v>
      </c>
      <c r="I55" s="94">
        <v>61.614476000000003</v>
      </c>
      <c r="J55" s="96">
        <v>5396</v>
      </c>
      <c r="K55" s="84"/>
      <c r="L55" s="94">
        <v>3.3247171249600007</v>
      </c>
      <c r="M55" s="95">
        <v>2.7647295850254352E-6</v>
      </c>
      <c r="N55" s="95">
        <v>1.3630614970624464E-3</v>
      </c>
      <c r="O55" s="95">
        <v>1.1619944430252431E-4</v>
      </c>
    </row>
    <row r="56" spans="2:15">
      <c r="B56" s="87" t="s">
        <v>1160</v>
      </c>
      <c r="C56" s="84" t="s">
        <v>1161</v>
      </c>
      <c r="D56" s="97" t="s">
        <v>136</v>
      </c>
      <c r="E56" s="97" t="s">
        <v>351</v>
      </c>
      <c r="F56" s="84" t="s">
        <v>1162</v>
      </c>
      <c r="G56" s="97" t="s">
        <v>557</v>
      </c>
      <c r="H56" s="97" t="s">
        <v>180</v>
      </c>
      <c r="I56" s="94">
        <v>26.557808000000001</v>
      </c>
      <c r="J56" s="96">
        <v>88000</v>
      </c>
      <c r="K56" s="84"/>
      <c r="L56" s="94">
        <v>23.370871040000001</v>
      </c>
      <c r="M56" s="95">
        <v>7.3493475255338963E-6</v>
      </c>
      <c r="N56" s="95">
        <v>9.5815473227121618E-3</v>
      </c>
      <c r="O56" s="95">
        <v>8.1681602543754166E-4</v>
      </c>
    </row>
    <row r="57" spans="2:15">
      <c r="B57" s="87" t="s">
        <v>1163</v>
      </c>
      <c r="C57" s="84" t="s">
        <v>1164</v>
      </c>
      <c r="D57" s="97" t="s">
        <v>136</v>
      </c>
      <c r="E57" s="97" t="s">
        <v>351</v>
      </c>
      <c r="F57" s="84" t="s">
        <v>1165</v>
      </c>
      <c r="G57" s="97" t="s">
        <v>206</v>
      </c>
      <c r="H57" s="97" t="s">
        <v>180</v>
      </c>
      <c r="I57" s="94">
        <v>1041.8006</v>
      </c>
      <c r="J57" s="96">
        <v>340</v>
      </c>
      <c r="K57" s="84"/>
      <c r="L57" s="94">
        <v>3.5421220400000002</v>
      </c>
      <c r="M57" s="95">
        <v>2.7831776801994977E-6</v>
      </c>
      <c r="N57" s="95">
        <v>1.4521927698370348E-3</v>
      </c>
      <c r="O57" s="95">
        <v>1.2379778406100507E-4</v>
      </c>
    </row>
    <row r="58" spans="2:15">
      <c r="B58" s="87" t="s">
        <v>1166</v>
      </c>
      <c r="C58" s="84" t="s">
        <v>1167</v>
      </c>
      <c r="D58" s="97" t="s">
        <v>136</v>
      </c>
      <c r="E58" s="97" t="s">
        <v>351</v>
      </c>
      <c r="F58" s="84" t="s">
        <v>1168</v>
      </c>
      <c r="G58" s="97" t="s">
        <v>455</v>
      </c>
      <c r="H58" s="97" t="s">
        <v>180</v>
      </c>
      <c r="I58" s="94">
        <v>25.260640000000002</v>
      </c>
      <c r="J58" s="96">
        <v>15490</v>
      </c>
      <c r="K58" s="84"/>
      <c r="L58" s="94">
        <v>3.912873136</v>
      </c>
      <c r="M58" s="95">
        <v>5.5153790242305911E-6</v>
      </c>
      <c r="N58" s="95">
        <v>1.6041926317673584E-3</v>
      </c>
      <c r="O58" s="95">
        <v>1.3675559963163654E-4</v>
      </c>
    </row>
    <row r="59" spans="2:15">
      <c r="B59" s="87" t="s">
        <v>1169</v>
      </c>
      <c r="C59" s="84" t="s">
        <v>1170</v>
      </c>
      <c r="D59" s="97" t="s">
        <v>136</v>
      </c>
      <c r="E59" s="97" t="s">
        <v>351</v>
      </c>
      <c r="F59" s="84" t="s">
        <v>1171</v>
      </c>
      <c r="G59" s="97" t="s">
        <v>1172</v>
      </c>
      <c r="H59" s="97" t="s">
        <v>180</v>
      </c>
      <c r="I59" s="94">
        <v>163.29758799999999</v>
      </c>
      <c r="J59" s="96">
        <v>3493</v>
      </c>
      <c r="K59" s="94">
        <v>0.12761928586999999</v>
      </c>
      <c r="L59" s="94">
        <v>5.8316040347100007</v>
      </c>
      <c r="M59" s="95">
        <v>6.6030238980429524E-6</v>
      </c>
      <c r="N59" s="95">
        <v>2.3908304457399055E-3</v>
      </c>
      <c r="O59" s="95">
        <v>2.0381557971907557E-4</v>
      </c>
    </row>
    <row r="60" spans="2:15">
      <c r="B60" s="87" t="s">
        <v>1173</v>
      </c>
      <c r="C60" s="84" t="s">
        <v>1174</v>
      </c>
      <c r="D60" s="97" t="s">
        <v>136</v>
      </c>
      <c r="E60" s="97" t="s">
        <v>351</v>
      </c>
      <c r="F60" s="84" t="s">
        <v>1175</v>
      </c>
      <c r="G60" s="97" t="s">
        <v>424</v>
      </c>
      <c r="H60" s="97" t="s">
        <v>180</v>
      </c>
      <c r="I60" s="94">
        <v>36.062927000000002</v>
      </c>
      <c r="J60" s="96">
        <v>4604</v>
      </c>
      <c r="K60" s="84"/>
      <c r="L60" s="94">
        <v>1.6603371590800002</v>
      </c>
      <c r="M60" s="95">
        <v>1.2065600289336779E-6</v>
      </c>
      <c r="N60" s="95">
        <v>6.8070201723138227E-4</v>
      </c>
      <c r="O60" s="95">
        <v>5.8029073749319066E-5</v>
      </c>
    </row>
    <row r="61" spans="2:15">
      <c r="B61" s="87" t="s">
        <v>1176</v>
      </c>
      <c r="C61" s="84" t="s">
        <v>1177</v>
      </c>
      <c r="D61" s="97" t="s">
        <v>136</v>
      </c>
      <c r="E61" s="97" t="s">
        <v>351</v>
      </c>
      <c r="F61" s="84" t="s">
        <v>503</v>
      </c>
      <c r="G61" s="97" t="s">
        <v>393</v>
      </c>
      <c r="H61" s="97" t="s">
        <v>180</v>
      </c>
      <c r="I61" s="94">
        <v>16.165153</v>
      </c>
      <c r="J61" s="96">
        <v>165900</v>
      </c>
      <c r="K61" s="84"/>
      <c r="L61" s="94">
        <v>26.817988827000001</v>
      </c>
      <c r="M61" s="95">
        <v>7.565281466522835E-6</v>
      </c>
      <c r="N61" s="95">
        <v>1.0994790421207446E-2</v>
      </c>
      <c r="O61" s="95">
        <v>9.3729339426017991E-4</v>
      </c>
    </row>
    <row r="62" spans="2:15">
      <c r="B62" s="87" t="s">
        <v>1178</v>
      </c>
      <c r="C62" s="84" t="s">
        <v>1179</v>
      </c>
      <c r="D62" s="97" t="s">
        <v>136</v>
      </c>
      <c r="E62" s="97" t="s">
        <v>351</v>
      </c>
      <c r="F62" s="84" t="s">
        <v>1180</v>
      </c>
      <c r="G62" s="97" t="s">
        <v>203</v>
      </c>
      <c r="H62" s="97" t="s">
        <v>180</v>
      </c>
      <c r="I62" s="94">
        <v>60.529904999999999</v>
      </c>
      <c r="J62" s="96">
        <v>10320</v>
      </c>
      <c r="K62" s="84"/>
      <c r="L62" s="94">
        <v>6.2466861959999997</v>
      </c>
      <c r="M62" s="95">
        <v>2.3784320862269232E-6</v>
      </c>
      <c r="N62" s="95">
        <v>2.5610050774173805E-3</v>
      </c>
      <c r="O62" s="95">
        <v>2.1832277376565749E-4</v>
      </c>
    </row>
    <row r="63" spans="2:15">
      <c r="B63" s="87" t="s">
        <v>1181</v>
      </c>
      <c r="C63" s="84" t="s">
        <v>1182</v>
      </c>
      <c r="D63" s="97" t="s">
        <v>136</v>
      </c>
      <c r="E63" s="97" t="s">
        <v>351</v>
      </c>
      <c r="F63" s="84" t="s">
        <v>1183</v>
      </c>
      <c r="G63" s="97" t="s">
        <v>393</v>
      </c>
      <c r="H63" s="97" t="s">
        <v>180</v>
      </c>
      <c r="I63" s="94">
        <v>65.793375000000012</v>
      </c>
      <c r="J63" s="96">
        <v>6183</v>
      </c>
      <c r="K63" s="84"/>
      <c r="L63" s="94">
        <v>4.0680043762500002</v>
      </c>
      <c r="M63" s="95">
        <v>3.6683926947029606E-6</v>
      </c>
      <c r="N63" s="95">
        <v>1.6677930562933587E-3</v>
      </c>
      <c r="O63" s="95">
        <v>1.4217746357779958E-4</v>
      </c>
    </row>
    <row r="64" spans="2:15">
      <c r="B64" s="87" t="s">
        <v>1184</v>
      </c>
      <c r="C64" s="84" t="s">
        <v>1185</v>
      </c>
      <c r="D64" s="97" t="s">
        <v>136</v>
      </c>
      <c r="E64" s="97" t="s">
        <v>351</v>
      </c>
      <c r="F64" s="84" t="s">
        <v>1186</v>
      </c>
      <c r="G64" s="97" t="s">
        <v>661</v>
      </c>
      <c r="H64" s="97" t="s">
        <v>180</v>
      </c>
      <c r="I64" s="94">
        <v>55.193896000000002</v>
      </c>
      <c r="J64" s="96">
        <v>17580</v>
      </c>
      <c r="K64" s="94">
        <v>0.13798473999999999</v>
      </c>
      <c r="L64" s="94">
        <v>9.8410716567999987</v>
      </c>
      <c r="M64" s="95">
        <v>1.1370516286769766E-5</v>
      </c>
      <c r="N64" s="95">
        <v>4.0346247097271465E-3</v>
      </c>
      <c r="O64" s="95">
        <v>3.4394717351336762E-4</v>
      </c>
    </row>
    <row r="65" spans="2:15">
      <c r="B65" s="87" t="s">
        <v>1187</v>
      </c>
      <c r="C65" s="84" t="s">
        <v>1188</v>
      </c>
      <c r="D65" s="97" t="s">
        <v>136</v>
      </c>
      <c r="E65" s="97" t="s">
        <v>351</v>
      </c>
      <c r="F65" s="84" t="s">
        <v>1189</v>
      </c>
      <c r="G65" s="97" t="s">
        <v>1153</v>
      </c>
      <c r="H65" s="97" t="s">
        <v>180</v>
      </c>
      <c r="I65" s="94">
        <v>72.285992000000007</v>
      </c>
      <c r="J65" s="96">
        <v>7323</v>
      </c>
      <c r="K65" s="84"/>
      <c r="L65" s="94">
        <v>5.2935031941600004</v>
      </c>
      <c r="M65" s="95">
        <v>5.1682825028743866E-6</v>
      </c>
      <c r="N65" s="95">
        <v>2.1702208390505938E-3</v>
      </c>
      <c r="O65" s="95">
        <v>1.8500886134258104E-4</v>
      </c>
    </row>
    <row r="66" spans="2:15">
      <c r="B66" s="87" t="s">
        <v>1190</v>
      </c>
      <c r="C66" s="84" t="s">
        <v>1191</v>
      </c>
      <c r="D66" s="97" t="s">
        <v>136</v>
      </c>
      <c r="E66" s="97" t="s">
        <v>351</v>
      </c>
      <c r="F66" s="84" t="s">
        <v>1192</v>
      </c>
      <c r="G66" s="97" t="s">
        <v>1193</v>
      </c>
      <c r="H66" s="97" t="s">
        <v>180</v>
      </c>
      <c r="I66" s="94">
        <v>31.559484999999999</v>
      </c>
      <c r="J66" s="96">
        <v>13800</v>
      </c>
      <c r="K66" s="94">
        <v>6.1056146579999998E-2</v>
      </c>
      <c r="L66" s="94">
        <v>4.4162650765800002</v>
      </c>
      <c r="M66" s="95">
        <v>4.6463511120507345E-6</v>
      </c>
      <c r="N66" s="95">
        <v>1.8105723465963006E-3</v>
      </c>
      <c r="O66" s="95">
        <v>1.5434923589098271E-4</v>
      </c>
    </row>
    <row r="67" spans="2:15">
      <c r="B67" s="87" t="s">
        <v>1194</v>
      </c>
      <c r="C67" s="84" t="s">
        <v>1195</v>
      </c>
      <c r="D67" s="97" t="s">
        <v>136</v>
      </c>
      <c r="E67" s="97" t="s">
        <v>351</v>
      </c>
      <c r="F67" s="84" t="s">
        <v>1196</v>
      </c>
      <c r="G67" s="97" t="s">
        <v>1193</v>
      </c>
      <c r="H67" s="97" t="s">
        <v>180</v>
      </c>
      <c r="I67" s="94">
        <v>184.91094700000002</v>
      </c>
      <c r="J67" s="96">
        <v>7792</v>
      </c>
      <c r="K67" s="84"/>
      <c r="L67" s="94">
        <v>14.408260990240002</v>
      </c>
      <c r="M67" s="95">
        <v>8.2245965193557697E-6</v>
      </c>
      <c r="N67" s="95">
        <v>5.9070727094291554E-3</v>
      </c>
      <c r="O67" s="95">
        <v>5.0357123854612726E-4</v>
      </c>
    </row>
    <row r="68" spans="2:15">
      <c r="B68" s="87" t="s">
        <v>1197</v>
      </c>
      <c r="C68" s="84" t="s">
        <v>1198</v>
      </c>
      <c r="D68" s="97" t="s">
        <v>136</v>
      </c>
      <c r="E68" s="97" t="s">
        <v>351</v>
      </c>
      <c r="F68" s="84" t="s">
        <v>1199</v>
      </c>
      <c r="G68" s="97" t="s">
        <v>557</v>
      </c>
      <c r="H68" s="97" t="s">
        <v>180</v>
      </c>
      <c r="I68" s="94">
        <v>42.257858000000006</v>
      </c>
      <c r="J68" s="96">
        <v>19500</v>
      </c>
      <c r="K68" s="84"/>
      <c r="L68" s="94">
        <v>8.2402823100000013</v>
      </c>
      <c r="M68" s="95">
        <v>2.4465595900039143E-6</v>
      </c>
      <c r="N68" s="95">
        <v>3.3783359965762279E-3</v>
      </c>
      <c r="O68" s="95">
        <v>2.879993062054689E-4</v>
      </c>
    </row>
    <row r="69" spans="2:15">
      <c r="B69" s="87" t="s">
        <v>1200</v>
      </c>
      <c r="C69" s="84" t="s">
        <v>1201</v>
      </c>
      <c r="D69" s="97" t="s">
        <v>136</v>
      </c>
      <c r="E69" s="97" t="s">
        <v>351</v>
      </c>
      <c r="F69" s="84" t="s">
        <v>590</v>
      </c>
      <c r="G69" s="97" t="s">
        <v>393</v>
      </c>
      <c r="H69" s="97" t="s">
        <v>180</v>
      </c>
      <c r="I69" s="94">
        <v>13.588387000000001</v>
      </c>
      <c r="J69" s="96">
        <v>41480</v>
      </c>
      <c r="K69" s="94">
        <v>5.4353548000000002E-2</v>
      </c>
      <c r="L69" s="94">
        <v>5.6908164756000001</v>
      </c>
      <c r="M69" s="95">
        <v>2.5145537589916611E-6</v>
      </c>
      <c r="N69" s="95">
        <v>2.3331106175934571E-3</v>
      </c>
      <c r="O69" s="95">
        <v>1.9889502993441152E-4</v>
      </c>
    </row>
    <row r="70" spans="2:15">
      <c r="B70" s="87" t="s">
        <v>1202</v>
      </c>
      <c r="C70" s="84" t="s">
        <v>1203</v>
      </c>
      <c r="D70" s="97" t="s">
        <v>136</v>
      </c>
      <c r="E70" s="97" t="s">
        <v>351</v>
      </c>
      <c r="F70" s="84" t="s">
        <v>1204</v>
      </c>
      <c r="G70" s="97" t="s">
        <v>448</v>
      </c>
      <c r="H70" s="97" t="s">
        <v>180</v>
      </c>
      <c r="I70" s="94">
        <v>216.12857</v>
      </c>
      <c r="J70" s="96">
        <v>6317</v>
      </c>
      <c r="K70" s="84"/>
      <c r="L70" s="94">
        <v>13.652841766900002</v>
      </c>
      <c r="M70" s="95">
        <v>3.8887958951979033E-6</v>
      </c>
      <c r="N70" s="95">
        <v>5.5973673063001717E-3</v>
      </c>
      <c r="O70" s="95">
        <v>4.771692047284055E-4</v>
      </c>
    </row>
    <row r="71" spans="2:15">
      <c r="B71" s="87" t="s">
        <v>1205</v>
      </c>
      <c r="C71" s="84" t="s">
        <v>1206</v>
      </c>
      <c r="D71" s="97" t="s">
        <v>136</v>
      </c>
      <c r="E71" s="97" t="s">
        <v>351</v>
      </c>
      <c r="F71" s="84" t="s">
        <v>1207</v>
      </c>
      <c r="G71" s="97" t="s">
        <v>1193</v>
      </c>
      <c r="H71" s="97" t="s">
        <v>180</v>
      </c>
      <c r="I71" s="94">
        <v>498.98875299999997</v>
      </c>
      <c r="J71" s="96">
        <v>3955</v>
      </c>
      <c r="K71" s="84"/>
      <c r="L71" s="94">
        <v>19.735005181150001</v>
      </c>
      <c r="M71" s="95">
        <v>8.0900669621342446E-6</v>
      </c>
      <c r="N71" s="95">
        <v>8.0909216320402249E-3</v>
      </c>
      <c r="O71" s="95">
        <v>6.8974187853189383E-4</v>
      </c>
    </row>
    <row r="72" spans="2:15">
      <c r="B72" s="87" t="s">
        <v>1208</v>
      </c>
      <c r="C72" s="84" t="s">
        <v>1209</v>
      </c>
      <c r="D72" s="97" t="s">
        <v>136</v>
      </c>
      <c r="E72" s="97" t="s">
        <v>351</v>
      </c>
      <c r="F72" s="84" t="s">
        <v>1210</v>
      </c>
      <c r="G72" s="97" t="s">
        <v>1172</v>
      </c>
      <c r="H72" s="97" t="s">
        <v>180</v>
      </c>
      <c r="I72" s="94">
        <v>864.52238729999999</v>
      </c>
      <c r="J72" s="96">
        <v>1735</v>
      </c>
      <c r="K72" s="84"/>
      <c r="L72" s="94">
        <v>14.999463420909999</v>
      </c>
      <c r="M72" s="95">
        <v>8.0298308833230771E-6</v>
      </c>
      <c r="N72" s="95">
        <v>6.1494528097288757E-3</v>
      </c>
      <c r="O72" s="95">
        <v>5.2423386677347811E-4</v>
      </c>
    </row>
    <row r="73" spans="2:15">
      <c r="B73" s="87" t="s">
        <v>1211</v>
      </c>
      <c r="C73" s="84" t="s">
        <v>1212</v>
      </c>
      <c r="D73" s="97" t="s">
        <v>136</v>
      </c>
      <c r="E73" s="97" t="s">
        <v>351</v>
      </c>
      <c r="F73" s="84" t="s">
        <v>546</v>
      </c>
      <c r="G73" s="97" t="s">
        <v>448</v>
      </c>
      <c r="H73" s="97" t="s">
        <v>180</v>
      </c>
      <c r="I73" s="94">
        <v>216.08062900000002</v>
      </c>
      <c r="J73" s="96">
        <v>4492</v>
      </c>
      <c r="K73" s="84"/>
      <c r="L73" s="94">
        <v>9.7063418546799998</v>
      </c>
      <c r="M73" s="95">
        <v>3.4151103907355066E-6</v>
      </c>
      <c r="N73" s="95">
        <v>3.9793884298048891E-3</v>
      </c>
      <c r="O73" s="95">
        <v>3.3923834339371608E-4</v>
      </c>
    </row>
    <row r="74" spans="2:15">
      <c r="B74" s="87" t="s">
        <v>1213</v>
      </c>
      <c r="C74" s="84" t="s">
        <v>1214</v>
      </c>
      <c r="D74" s="97" t="s">
        <v>136</v>
      </c>
      <c r="E74" s="97" t="s">
        <v>351</v>
      </c>
      <c r="F74" s="84" t="s">
        <v>1215</v>
      </c>
      <c r="G74" s="97" t="s">
        <v>868</v>
      </c>
      <c r="H74" s="97" t="s">
        <v>180</v>
      </c>
      <c r="I74" s="94">
        <v>566.84619637999992</v>
      </c>
      <c r="J74" s="96">
        <v>2275</v>
      </c>
      <c r="K74" s="84"/>
      <c r="L74" s="94">
        <v>12.8957509689</v>
      </c>
      <c r="M74" s="95">
        <v>5.7818117819702234E-6</v>
      </c>
      <c r="N74" s="95">
        <v>5.2869765940237101E-3</v>
      </c>
      <c r="O74" s="95">
        <v>4.5070874908431419E-4</v>
      </c>
    </row>
    <row r="75" spans="2:15">
      <c r="B75" s="87" t="s">
        <v>1216</v>
      </c>
      <c r="C75" s="84" t="s">
        <v>1217</v>
      </c>
      <c r="D75" s="97" t="s">
        <v>136</v>
      </c>
      <c r="E75" s="97" t="s">
        <v>351</v>
      </c>
      <c r="F75" s="84" t="s">
        <v>1218</v>
      </c>
      <c r="G75" s="97" t="s">
        <v>208</v>
      </c>
      <c r="H75" s="97" t="s">
        <v>180</v>
      </c>
      <c r="I75" s="94">
        <v>90.930774</v>
      </c>
      <c r="J75" s="96">
        <v>3085</v>
      </c>
      <c r="K75" s="84"/>
      <c r="L75" s="94">
        <v>2.8052143778999996</v>
      </c>
      <c r="M75" s="95">
        <v>1.8274444489149317E-6</v>
      </c>
      <c r="N75" s="95">
        <v>1.1500767030119816E-3</v>
      </c>
      <c r="O75" s="95">
        <v>9.8042732542352157E-5</v>
      </c>
    </row>
    <row r="76" spans="2:15">
      <c r="B76" s="87" t="s">
        <v>1219</v>
      </c>
      <c r="C76" s="84" t="s">
        <v>1220</v>
      </c>
      <c r="D76" s="97" t="s">
        <v>136</v>
      </c>
      <c r="E76" s="97" t="s">
        <v>351</v>
      </c>
      <c r="F76" s="84" t="s">
        <v>1221</v>
      </c>
      <c r="G76" s="97" t="s">
        <v>821</v>
      </c>
      <c r="H76" s="97" t="s">
        <v>180</v>
      </c>
      <c r="I76" s="94">
        <v>230.971204</v>
      </c>
      <c r="J76" s="96">
        <v>933.7</v>
      </c>
      <c r="K76" s="84"/>
      <c r="L76" s="94">
        <v>2.1565781322500004</v>
      </c>
      <c r="M76" s="95">
        <v>3.4857168452436413E-6</v>
      </c>
      <c r="N76" s="95">
        <v>8.8414999141082874E-4</v>
      </c>
      <c r="O76" s="95">
        <v>7.5372782448504002E-5</v>
      </c>
    </row>
    <row r="77" spans="2:15">
      <c r="B77" s="87" t="s">
        <v>1222</v>
      </c>
      <c r="C77" s="84" t="s">
        <v>1223</v>
      </c>
      <c r="D77" s="97" t="s">
        <v>136</v>
      </c>
      <c r="E77" s="97" t="s">
        <v>351</v>
      </c>
      <c r="F77" s="84" t="s">
        <v>1224</v>
      </c>
      <c r="G77" s="97" t="s">
        <v>167</v>
      </c>
      <c r="H77" s="97" t="s">
        <v>180</v>
      </c>
      <c r="I77" s="94">
        <v>89.643394999999998</v>
      </c>
      <c r="J77" s="96">
        <v>9753</v>
      </c>
      <c r="K77" s="84"/>
      <c r="L77" s="94">
        <v>8.7429203143500001</v>
      </c>
      <c r="M77" s="95">
        <v>8.2287909202531476E-6</v>
      </c>
      <c r="N77" s="95">
        <v>3.5844066139969601E-3</v>
      </c>
      <c r="O77" s="95">
        <v>3.0556659226187356E-4</v>
      </c>
    </row>
    <row r="78" spans="2:15">
      <c r="B78" s="87" t="s">
        <v>1225</v>
      </c>
      <c r="C78" s="84" t="s">
        <v>1226</v>
      </c>
      <c r="D78" s="97" t="s">
        <v>136</v>
      </c>
      <c r="E78" s="97" t="s">
        <v>351</v>
      </c>
      <c r="F78" s="84" t="s">
        <v>1227</v>
      </c>
      <c r="G78" s="97" t="s">
        <v>203</v>
      </c>
      <c r="H78" s="97" t="s">
        <v>180</v>
      </c>
      <c r="I78" s="94">
        <v>3.1565759999999998</v>
      </c>
      <c r="J78" s="96">
        <v>6216</v>
      </c>
      <c r="K78" s="84"/>
      <c r="L78" s="94">
        <v>0.19621276416</v>
      </c>
      <c r="M78" s="95">
        <v>2.342331980406065E-7</v>
      </c>
      <c r="N78" s="95">
        <v>8.0442953191666778E-5</v>
      </c>
      <c r="O78" s="95">
        <v>6.8576703832295386E-6</v>
      </c>
    </row>
    <row r="79" spans="2:15">
      <c r="B79" s="87" t="s">
        <v>1228</v>
      </c>
      <c r="C79" s="84" t="s">
        <v>1229</v>
      </c>
      <c r="D79" s="97" t="s">
        <v>136</v>
      </c>
      <c r="E79" s="97" t="s">
        <v>351</v>
      </c>
      <c r="F79" s="84" t="s">
        <v>1230</v>
      </c>
      <c r="G79" s="97" t="s">
        <v>1193</v>
      </c>
      <c r="H79" s="97" t="s">
        <v>180</v>
      </c>
      <c r="I79" s="94">
        <v>39.033763</v>
      </c>
      <c r="J79" s="96">
        <v>12780</v>
      </c>
      <c r="K79" s="84"/>
      <c r="L79" s="94">
        <v>4.9885149113999994</v>
      </c>
      <c r="M79" s="95">
        <v>2.6501691042748819E-6</v>
      </c>
      <c r="N79" s="95">
        <v>2.0451822960225602E-3</v>
      </c>
      <c r="O79" s="95">
        <v>1.7434946758260224E-4</v>
      </c>
    </row>
    <row r="80" spans="2:15">
      <c r="B80" s="87" t="s">
        <v>1231</v>
      </c>
      <c r="C80" s="84" t="s">
        <v>1232</v>
      </c>
      <c r="D80" s="97" t="s">
        <v>136</v>
      </c>
      <c r="E80" s="97" t="s">
        <v>351</v>
      </c>
      <c r="F80" s="84" t="s">
        <v>1233</v>
      </c>
      <c r="G80" s="97" t="s">
        <v>494</v>
      </c>
      <c r="H80" s="97" t="s">
        <v>180</v>
      </c>
      <c r="I80" s="94">
        <v>53.072695000000003</v>
      </c>
      <c r="J80" s="96">
        <v>16140</v>
      </c>
      <c r="K80" s="84"/>
      <c r="L80" s="94">
        <v>8.5659329729999989</v>
      </c>
      <c r="M80" s="95">
        <v>5.5585405461169436E-6</v>
      </c>
      <c r="N80" s="95">
        <v>3.5118456647810063E-3</v>
      </c>
      <c r="O80" s="95">
        <v>2.9938085376428672E-4</v>
      </c>
    </row>
    <row r="81" spans="2:15">
      <c r="B81" s="87" t="s">
        <v>1234</v>
      </c>
      <c r="C81" s="84" t="s">
        <v>1235</v>
      </c>
      <c r="D81" s="97" t="s">
        <v>136</v>
      </c>
      <c r="E81" s="97" t="s">
        <v>351</v>
      </c>
      <c r="F81" s="84" t="s">
        <v>1236</v>
      </c>
      <c r="G81" s="97" t="s">
        <v>1153</v>
      </c>
      <c r="H81" s="97" t="s">
        <v>180</v>
      </c>
      <c r="I81" s="94">
        <v>13.668205</v>
      </c>
      <c r="J81" s="96">
        <v>33640</v>
      </c>
      <c r="K81" s="84"/>
      <c r="L81" s="94">
        <v>4.5979841620000004</v>
      </c>
      <c r="M81" s="95">
        <v>5.72246023581977E-6</v>
      </c>
      <c r="N81" s="95">
        <v>1.8850732076644084E-3</v>
      </c>
      <c r="O81" s="95">
        <v>1.6070034967039063E-4</v>
      </c>
    </row>
    <row r="82" spans="2:15">
      <c r="B82" s="87" t="s">
        <v>1237</v>
      </c>
      <c r="C82" s="84" t="s">
        <v>1238</v>
      </c>
      <c r="D82" s="97" t="s">
        <v>136</v>
      </c>
      <c r="E82" s="97" t="s">
        <v>351</v>
      </c>
      <c r="F82" s="84" t="s">
        <v>1239</v>
      </c>
      <c r="G82" s="97" t="s">
        <v>1240</v>
      </c>
      <c r="H82" s="97" t="s">
        <v>180</v>
      </c>
      <c r="I82" s="94">
        <v>127.129743</v>
      </c>
      <c r="J82" s="96">
        <v>1609</v>
      </c>
      <c r="K82" s="84"/>
      <c r="L82" s="94">
        <v>2.0455175648699999</v>
      </c>
      <c r="M82" s="95">
        <v>3.1574973178107577E-6</v>
      </c>
      <c r="N82" s="95">
        <v>8.386175814198857E-4</v>
      </c>
      <c r="O82" s="95">
        <v>7.1491196217725225E-5</v>
      </c>
    </row>
    <row r="83" spans="2:15">
      <c r="B83" s="87" t="s">
        <v>1241</v>
      </c>
      <c r="C83" s="84" t="s">
        <v>1242</v>
      </c>
      <c r="D83" s="97" t="s">
        <v>136</v>
      </c>
      <c r="E83" s="97" t="s">
        <v>351</v>
      </c>
      <c r="F83" s="84" t="s">
        <v>1243</v>
      </c>
      <c r="G83" s="97" t="s">
        <v>750</v>
      </c>
      <c r="H83" s="97" t="s">
        <v>180</v>
      </c>
      <c r="I83" s="94">
        <v>98.65203600000001</v>
      </c>
      <c r="J83" s="96">
        <v>10320</v>
      </c>
      <c r="K83" s="84"/>
      <c r="L83" s="94">
        <v>10.1808901152</v>
      </c>
      <c r="M83" s="95">
        <v>7.843511772657502E-6</v>
      </c>
      <c r="N83" s="95">
        <v>4.1739428649947858E-3</v>
      </c>
      <c r="O83" s="95">
        <v>3.5582388799634661E-4</v>
      </c>
    </row>
    <row r="84" spans="2:15">
      <c r="B84" s="87" t="s">
        <v>1244</v>
      </c>
      <c r="C84" s="84" t="s">
        <v>1245</v>
      </c>
      <c r="D84" s="97" t="s">
        <v>136</v>
      </c>
      <c r="E84" s="97" t="s">
        <v>351</v>
      </c>
      <c r="F84" s="84" t="s">
        <v>484</v>
      </c>
      <c r="G84" s="97" t="s">
        <v>393</v>
      </c>
      <c r="H84" s="97" t="s">
        <v>180</v>
      </c>
      <c r="I84" s="94">
        <v>798.99650300000008</v>
      </c>
      <c r="J84" s="96">
        <v>1439</v>
      </c>
      <c r="K84" s="84"/>
      <c r="L84" s="94">
        <v>11.497559678170001</v>
      </c>
      <c r="M84" s="95">
        <v>4.6376262175548887E-6</v>
      </c>
      <c r="N84" s="95">
        <v>4.71374866446112E-3</v>
      </c>
      <c r="O84" s="95">
        <v>4.0184171922732755E-4</v>
      </c>
    </row>
    <row r="85" spans="2:15">
      <c r="B85" s="87" t="s">
        <v>1246</v>
      </c>
      <c r="C85" s="84" t="s">
        <v>1247</v>
      </c>
      <c r="D85" s="97" t="s">
        <v>136</v>
      </c>
      <c r="E85" s="97" t="s">
        <v>351</v>
      </c>
      <c r="F85" s="84" t="s">
        <v>1248</v>
      </c>
      <c r="G85" s="97" t="s">
        <v>167</v>
      </c>
      <c r="H85" s="97" t="s">
        <v>180</v>
      </c>
      <c r="I85" s="94">
        <v>31.705567000000002</v>
      </c>
      <c r="J85" s="96">
        <v>17620</v>
      </c>
      <c r="K85" s="84"/>
      <c r="L85" s="94">
        <v>5.5865209053999996</v>
      </c>
      <c r="M85" s="95">
        <v>2.3522598391589026E-6</v>
      </c>
      <c r="N85" s="95">
        <v>2.290351708877124E-3</v>
      </c>
      <c r="O85" s="95">
        <v>1.9524988153683142E-4</v>
      </c>
    </row>
    <row r="86" spans="2:15">
      <c r="B86" s="87" t="s">
        <v>1249</v>
      </c>
      <c r="C86" s="84" t="s">
        <v>1250</v>
      </c>
      <c r="D86" s="97" t="s">
        <v>136</v>
      </c>
      <c r="E86" s="97" t="s">
        <v>351</v>
      </c>
      <c r="F86" s="84" t="s">
        <v>1251</v>
      </c>
      <c r="G86" s="97" t="s">
        <v>868</v>
      </c>
      <c r="H86" s="97" t="s">
        <v>180</v>
      </c>
      <c r="I86" s="94">
        <v>3510.0342326300001</v>
      </c>
      <c r="J86" s="96">
        <v>271.10000000000002</v>
      </c>
      <c r="K86" s="84"/>
      <c r="L86" s="94">
        <v>9.5157028015400016</v>
      </c>
      <c r="M86" s="95">
        <v>3.3605392462751249E-6</v>
      </c>
      <c r="N86" s="95">
        <v>3.9012305765485163E-3</v>
      </c>
      <c r="O86" s="95">
        <v>3.3257547518429094E-4</v>
      </c>
    </row>
    <row r="87" spans="2:15">
      <c r="B87" s="87" t="s">
        <v>1252</v>
      </c>
      <c r="C87" s="84" t="s">
        <v>1253</v>
      </c>
      <c r="D87" s="97" t="s">
        <v>136</v>
      </c>
      <c r="E87" s="97" t="s">
        <v>351</v>
      </c>
      <c r="F87" s="84" t="s">
        <v>653</v>
      </c>
      <c r="G87" s="97" t="s">
        <v>393</v>
      </c>
      <c r="H87" s="97" t="s">
        <v>180</v>
      </c>
      <c r="I87" s="94">
        <v>2714.9615800000001</v>
      </c>
      <c r="J87" s="96">
        <v>577.5</v>
      </c>
      <c r="K87" s="84"/>
      <c r="L87" s="94">
        <v>15.6789031245</v>
      </c>
      <c r="M87" s="95">
        <v>6.7000240784751488E-6</v>
      </c>
      <c r="N87" s="95">
        <v>6.4280082671499912E-3</v>
      </c>
      <c r="O87" s="95">
        <v>5.4798040310329585E-4</v>
      </c>
    </row>
    <row r="88" spans="2:15">
      <c r="B88" s="87" t="s">
        <v>1254</v>
      </c>
      <c r="C88" s="84" t="s">
        <v>1255</v>
      </c>
      <c r="D88" s="97" t="s">
        <v>136</v>
      </c>
      <c r="E88" s="97" t="s">
        <v>351</v>
      </c>
      <c r="F88" s="84" t="s">
        <v>817</v>
      </c>
      <c r="G88" s="97" t="s">
        <v>393</v>
      </c>
      <c r="H88" s="97" t="s">
        <v>180</v>
      </c>
      <c r="I88" s="94">
        <v>1013.417269</v>
      </c>
      <c r="J88" s="96">
        <v>1122</v>
      </c>
      <c r="K88" s="94">
        <v>0.17340785545000001</v>
      </c>
      <c r="L88" s="94">
        <v>11.54394961363</v>
      </c>
      <c r="M88" s="95">
        <v>2.8901276493215946E-6</v>
      </c>
      <c r="N88" s="95">
        <v>4.732767526066526E-3</v>
      </c>
      <c r="O88" s="95">
        <v>4.0346305557537753E-4</v>
      </c>
    </row>
    <row r="89" spans="2:15">
      <c r="B89" s="83"/>
      <c r="C89" s="84"/>
      <c r="D89" s="84"/>
      <c r="E89" s="84"/>
      <c r="F89" s="84"/>
      <c r="G89" s="84"/>
      <c r="H89" s="84"/>
      <c r="I89" s="94"/>
      <c r="J89" s="96"/>
      <c r="K89" s="84"/>
      <c r="L89" s="84"/>
      <c r="M89" s="84"/>
      <c r="N89" s="95"/>
      <c r="O89" s="84"/>
    </row>
    <row r="90" spans="2:15">
      <c r="B90" s="102" t="s">
        <v>31</v>
      </c>
      <c r="C90" s="82"/>
      <c r="D90" s="82"/>
      <c r="E90" s="82"/>
      <c r="F90" s="82"/>
      <c r="G90" s="82"/>
      <c r="H90" s="82"/>
      <c r="I90" s="91"/>
      <c r="J90" s="93"/>
      <c r="K90" s="91">
        <v>0.37959293746000006</v>
      </c>
      <c r="L90" s="91">
        <v>277.04099911545995</v>
      </c>
      <c r="M90" s="82"/>
      <c r="N90" s="92">
        <v>0.11358076636566121</v>
      </c>
      <c r="O90" s="92">
        <v>9.6826313145723254E-3</v>
      </c>
    </row>
    <row r="91" spans="2:15">
      <c r="B91" s="87" t="s">
        <v>1256</v>
      </c>
      <c r="C91" s="84" t="s">
        <v>1257</v>
      </c>
      <c r="D91" s="97" t="s">
        <v>136</v>
      </c>
      <c r="E91" s="97" t="s">
        <v>351</v>
      </c>
      <c r="F91" s="84" t="s">
        <v>1258</v>
      </c>
      <c r="G91" s="97" t="s">
        <v>1240</v>
      </c>
      <c r="H91" s="97" t="s">
        <v>180</v>
      </c>
      <c r="I91" s="94">
        <v>202.10620399999999</v>
      </c>
      <c r="J91" s="96">
        <v>1101</v>
      </c>
      <c r="K91" s="84"/>
      <c r="L91" s="94">
        <v>2.2251893060399999</v>
      </c>
      <c r="M91" s="95">
        <v>7.8486178953790768E-6</v>
      </c>
      <c r="N91" s="95">
        <v>9.1227907600551687E-4</v>
      </c>
      <c r="O91" s="95">
        <v>7.7770754957951036E-5</v>
      </c>
    </row>
    <row r="92" spans="2:15">
      <c r="B92" s="87" t="s">
        <v>1259</v>
      </c>
      <c r="C92" s="84" t="s">
        <v>1260</v>
      </c>
      <c r="D92" s="97" t="s">
        <v>136</v>
      </c>
      <c r="E92" s="97" t="s">
        <v>351</v>
      </c>
      <c r="F92" s="84" t="s">
        <v>1261</v>
      </c>
      <c r="G92" s="97" t="s">
        <v>1172</v>
      </c>
      <c r="H92" s="97" t="s">
        <v>180</v>
      </c>
      <c r="I92" s="94">
        <v>86.490835000000004</v>
      </c>
      <c r="J92" s="96">
        <v>3087</v>
      </c>
      <c r="K92" s="84"/>
      <c r="L92" s="94">
        <v>2.6699720764500001</v>
      </c>
      <c r="M92" s="95">
        <v>1.5160563878486686E-5</v>
      </c>
      <c r="N92" s="95">
        <v>1.0946303095438984E-3</v>
      </c>
      <c r="O92" s="95">
        <v>9.3315990481590081E-5</v>
      </c>
    </row>
    <row r="93" spans="2:15">
      <c r="B93" s="87" t="s">
        <v>1262</v>
      </c>
      <c r="C93" s="84" t="s">
        <v>1263</v>
      </c>
      <c r="D93" s="97" t="s">
        <v>136</v>
      </c>
      <c r="E93" s="97" t="s">
        <v>351</v>
      </c>
      <c r="F93" s="84" t="s">
        <v>1264</v>
      </c>
      <c r="G93" s="97" t="s">
        <v>167</v>
      </c>
      <c r="H93" s="97" t="s">
        <v>180</v>
      </c>
      <c r="I93" s="94">
        <v>327.89510500000006</v>
      </c>
      <c r="J93" s="96">
        <v>619.6</v>
      </c>
      <c r="K93" s="84"/>
      <c r="L93" s="94">
        <v>2.0316380705800001</v>
      </c>
      <c r="M93" s="95">
        <v>5.9635887372153328E-6</v>
      </c>
      <c r="N93" s="95">
        <v>8.3292729152323038E-4</v>
      </c>
      <c r="O93" s="95">
        <v>7.1006105467721217E-5</v>
      </c>
    </row>
    <row r="94" spans="2:15">
      <c r="B94" s="87" t="s">
        <v>1265</v>
      </c>
      <c r="C94" s="84" t="s">
        <v>1266</v>
      </c>
      <c r="D94" s="97" t="s">
        <v>136</v>
      </c>
      <c r="E94" s="97" t="s">
        <v>351</v>
      </c>
      <c r="F94" s="84" t="s">
        <v>1267</v>
      </c>
      <c r="G94" s="97" t="s">
        <v>715</v>
      </c>
      <c r="H94" s="97" t="s">
        <v>180</v>
      </c>
      <c r="I94" s="94">
        <v>13.069820999999999</v>
      </c>
      <c r="J94" s="96">
        <v>1073</v>
      </c>
      <c r="K94" s="84"/>
      <c r="L94" s="94">
        <v>0.14023917932999999</v>
      </c>
      <c r="M94" s="95">
        <v>8.1087383678803191E-7</v>
      </c>
      <c r="N94" s="95">
        <v>5.7495004398805333E-5</v>
      </c>
      <c r="O94" s="95">
        <v>4.901383815558174E-6</v>
      </c>
    </row>
    <row r="95" spans="2:15">
      <c r="B95" s="87" t="s">
        <v>1268</v>
      </c>
      <c r="C95" s="84" t="s">
        <v>1269</v>
      </c>
      <c r="D95" s="97" t="s">
        <v>136</v>
      </c>
      <c r="E95" s="97" t="s">
        <v>351</v>
      </c>
      <c r="F95" s="84" t="s">
        <v>1270</v>
      </c>
      <c r="G95" s="97" t="s">
        <v>661</v>
      </c>
      <c r="H95" s="97" t="s">
        <v>180</v>
      </c>
      <c r="I95" s="94">
        <v>167.13537800000003</v>
      </c>
      <c r="J95" s="96">
        <v>2243</v>
      </c>
      <c r="K95" s="84"/>
      <c r="L95" s="94">
        <v>3.7488465285399997</v>
      </c>
      <c r="M95" s="95">
        <v>1.2590474636505344E-5</v>
      </c>
      <c r="N95" s="95">
        <v>1.5369453007255658E-3</v>
      </c>
      <c r="O95" s="95">
        <v>1.3102284104757819E-4</v>
      </c>
    </row>
    <row r="96" spans="2:15">
      <c r="B96" s="87" t="s">
        <v>1271</v>
      </c>
      <c r="C96" s="84" t="s">
        <v>1272</v>
      </c>
      <c r="D96" s="97" t="s">
        <v>136</v>
      </c>
      <c r="E96" s="97" t="s">
        <v>351</v>
      </c>
      <c r="F96" s="84" t="s">
        <v>1273</v>
      </c>
      <c r="G96" s="97" t="s">
        <v>1108</v>
      </c>
      <c r="H96" s="97" t="s">
        <v>180</v>
      </c>
      <c r="I96" s="94">
        <v>215.9967197</v>
      </c>
      <c r="J96" s="96">
        <v>31.2</v>
      </c>
      <c r="K96" s="84"/>
      <c r="L96" s="94">
        <v>6.7390977450000014E-2</v>
      </c>
      <c r="M96" s="95">
        <v>2.3131584269855448E-6</v>
      </c>
      <c r="N96" s="95">
        <v>2.7628830712207949E-5</v>
      </c>
      <c r="O96" s="95">
        <v>2.3553264342115E-6</v>
      </c>
    </row>
    <row r="97" spans="2:15">
      <c r="B97" s="87" t="s">
        <v>1274</v>
      </c>
      <c r="C97" s="84" t="s">
        <v>1275</v>
      </c>
      <c r="D97" s="97" t="s">
        <v>136</v>
      </c>
      <c r="E97" s="97" t="s">
        <v>351</v>
      </c>
      <c r="F97" s="84" t="s">
        <v>1276</v>
      </c>
      <c r="G97" s="97" t="s">
        <v>167</v>
      </c>
      <c r="H97" s="97" t="s">
        <v>180</v>
      </c>
      <c r="I97" s="94">
        <v>1.176688</v>
      </c>
      <c r="J97" s="96">
        <v>4558</v>
      </c>
      <c r="K97" s="84"/>
      <c r="L97" s="94">
        <v>5.3633439040000008E-2</v>
      </c>
      <c r="M97" s="95">
        <v>1.1725839561534628E-7</v>
      </c>
      <c r="N97" s="95">
        <v>2.1988540066051301E-5</v>
      </c>
      <c r="O97" s="95">
        <v>1.8744980635175969E-6</v>
      </c>
    </row>
    <row r="98" spans="2:15">
      <c r="B98" s="87" t="s">
        <v>1277</v>
      </c>
      <c r="C98" s="84" t="s">
        <v>1278</v>
      </c>
      <c r="D98" s="97" t="s">
        <v>136</v>
      </c>
      <c r="E98" s="97" t="s">
        <v>351</v>
      </c>
      <c r="F98" s="84" t="s">
        <v>1279</v>
      </c>
      <c r="G98" s="97" t="s">
        <v>715</v>
      </c>
      <c r="H98" s="97" t="s">
        <v>180</v>
      </c>
      <c r="I98" s="94">
        <v>193.47833000000003</v>
      </c>
      <c r="J98" s="96">
        <v>920.4</v>
      </c>
      <c r="K98" s="84"/>
      <c r="L98" s="94">
        <v>1.7807745493200002</v>
      </c>
      <c r="M98" s="95">
        <v>3.5593623351384548E-6</v>
      </c>
      <c r="N98" s="95">
        <v>7.3007872005231877E-4</v>
      </c>
      <c r="O98" s="95">
        <v>6.2238381577064755E-5</v>
      </c>
    </row>
    <row r="99" spans="2:15">
      <c r="B99" s="87" t="s">
        <v>1280</v>
      </c>
      <c r="C99" s="84" t="s">
        <v>1281</v>
      </c>
      <c r="D99" s="97" t="s">
        <v>136</v>
      </c>
      <c r="E99" s="97" t="s">
        <v>351</v>
      </c>
      <c r="F99" s="84" t="s">
        <v>1282</v>
      </c>
      <c r="G99" s="97" t="s">
        <v>1108</v>
      </c>
      <c r="H99" s="97" t="s">
        <v>180</v>
      </c>
      <c r="I99" s="94">
        <v>2495.1424314999999</v>
      </c>
      <c r="J99" s="96">
        <v>114.5</v>
      </c>
      <c r="K99" s="84"/>
      <c r="L99" s="94">
        <v>2.8569380834400002</v>
      </c>
      <c r="M99" s="95">
        <v>9.426331557003831E-6</v>
      </c>
      <c r="N99" s="95">
        <v>1.1712822940012659E-3</v>
      </c>
      <c r="O99" s="95">
        <v>9.9850485086438982E-5</v>
      </c>
    </row>
    <row r="100" spans="2:15">
      <c r="B100" s="87" t="s">
        <v>1283</v>
      </c>
      <c r="C100" s="84" t="s">
        <v>1284</v>
      </c>
      <c r="D100" s="97" t="s">
        <v>136</v>
      </c>
      <c r="E100" s="97" t="s">
        <v>351</v>
      </c>
      <c r="F100" s="84" t="s">
        <v>1285</v>
      </c>
      <c r="G100" s="97" t="s">
        <v>455</v>
      </c>
      <c r="H100" s="97" t="s">
        <v>180</v>
      </c>
      <c r="I100" s="94">
        <v>258.19240500000001</v>
      </c>
      <c r="J100" s="96">
        <v>250</v>
      </c>
      <c r="K100" s="84"/>
      <c r="L100" s="94">
        <v>0.64548101250000001</v>
      </c>
      <c r="M100" s="95">
        <v>1.3375532861262945E-5</v>
      </c>
      <c r="N100" s="95">
        <v>2.6463313483676259E-4</v>
      </c>
      <c r="O100" s="95">
        <v>2.255967414407718E-5</v>
      </c>
    </row>
    <row r="101" spans="2:15">
      <c r="B101" s="87" t="s">
        <v>1286</v>
      </c>
      <c r="C101" s="84" t="s">
        <v>1287</v>
      </c>
      <c r="D101" s="97" t="s">
        <v>136</v>
      </c>
      <c r="E101" s="97" t="s">
        <v>351</v>
      </c>
      <c r="F101" s="84" t="s">
        <v>1288</v>
      </c>
      <c r="G101" s="97" t="s">
        <v>205</v>
      </c>
      <c r="H101" s="97" t="s">
        <v>180</v>
      </c>
      <c r="I101" s="94">
        <v>193.70473200000001</v>
      </c>
      <c r="J101" s="96">
        <v>1651</v>
      </c>
      <c r="K101" s="84"/>
      <c r="L101" s="94">
        <v>3.1980651253200003</v>
      </c>
      <c r="M101" s="95">
        <v>6.5124478684895564E-6</v>
      </c>
      <c r="N101" s="95">
        <v>1.3111369399507406E-3</v>
      </c>
      <c r="O101" s="95">
        <v>1.1177293479063655E-4</v>
      </c>
    </row>
    <row r="102" spans="2:15">
      <c r="B102" s="87" t="s">
        <v>1289</v>
      </c>
      <c r="C102" s="84" t="s">
        <v>1290</v>
      </c>
      <c r="D102" s="97" t="s">
        <v>136</v>
      </c>
      <c r="E102" s="97" t="s">
        <v>351</v>
      </c>
      <c r="F102" s="84" t="s">
        <v>1291</v>
      </c>
      <c r="G102" s="97" t="s">
        <v>557</v>
      </c>
      <c r="H102" s="97" t="s">
        <v>180</v>
      </c>
      <c r="I102" s="94">
        <v>122.205876</v>
      </c>
      <c r="J102" s="96">
        <v>2906</v>
      </c>
      <c r="K102" s="84"/>
      <c r="L102" s="94">
        <v>3.5513027565600002</v>
      </c>
      <c r="M102" s="95">
        <v>4.3654662640342815E-6</v>
      </c>
      <c r="N102" s="95">
        <v>1.4559566633618201E-3</v>
      </c>
      <c r="O102" s="95">
        <v>1.2411865170852977E-4</v>
      </c>
    </row>
    <row r="103" spans="2:15">
      <c r="B103" s="87" t="s">
        <v>1292</v>
      </c>
      <c r="C103" s="84" t="s">
        <v>1293</v>
      </c>
      <c r="D103" s="97" t="s">
        <v>136</v>
      </c>
      <c r="E103" s="97" t="s">
        <v>351</v>
      </c>
      <c r="F103" s="84" t="s">
        <v>1294</v>
      </c>
      <c r="G103" s="97" t="s">
        <v>661</v>
      </c>
      <c r="H103" s="97" t="s">
        <v>180</v>
      </c>
      <c r="I103" s="94">
        <v>90.428271999999993</v>
      </c>
      <c r="J103" s="96">
        <v>2247</v>
      </c>
      <c r="K103" s="84"/>
      <c r="L103" s="94">
        <v>2.0319232718399998</v>
      </c>
      <c r="M103" s="95">
        <v>1.3593310093635238E-5</v>
      </c>
      <c r="N103" s="95">
        <v>8.3304421781855357E-4</v>
      </c>
      <c r="O103" s="95">
        <v>7.1016073301579188E-5</v>
      </c>
    </row>
    <row r="104" spans="2:15">
      <c r="B104" s="87" t="s">
        <v>1295</v>
      </c>
      <c r="C104" s="84" t="s">
        <v>1296</v>
      </c>
      <c r="D104" s="97" t="s">
        <v>136</v>
      </c>
      <c r="E104" s="97" t="s">
        <v>351</v>
      </c>
      <c r="F104" s="84" t="s">
        <v>1297</v>
      </c>
      <c r="G104" s="97" t="s">
        <v>1153</v>
      </c>
      <c r="H104" s="97" t="s">
        <v>180</v>
      </c>
      <c r="I104" s="94">
        <v>14.890575000000002</v>
      </c>
      <c r="J104" s="96">
        <v>1099</v>
      </c>
      <c r="K104" s="84"/>
      <c r="L104" s="94">
        <v>0.16364741925000001</v>
      </c>
      <c r="M104" s="95">
        <v>9.4188645804276097E-6</v>
      </c>
      <c r="N104" s="95">
        <v>6.7091872147166334E-5</v>
      </c>
      <c r="O104" s="95">
        <v>5.7195058898795773E-6</v>
      </c>
    </row>
    <row r="105" spans="2:15">
      <c r="B105" s="87" t="s">
        <v>1298</v>
      </c>
      <c r="C105" s="84" t="s">
        <v>1299</v>
      </c>
      <c r="D105" s="97" t="s">
        <v>136</v>
      </c>
      <c r="E105" s="97" t="s">
        <v>351</v>
      </c>
      <c r="F105" s="84" t="s">
        <v>1300</v>
      </c>
      <c r="G105" s="97" t="s">
        <v>1108</v>
      </c>
      <c r="H105" s="97" t="s">
        <v>180</v>
      </c>
      <c r="I105" s="94">
        <v>155.30489961999999</v>
      </c>
      <c r="J105" s="96">
        <v>1408</v>
      </c>
      <c r="K105" s="84"/>
      <c r="L105" s="94">
        <v>2.1866929792200005</v>
      </c>
      <c r="M105" s="95">
        <v>6.0769897686755102E-6</v>
      </c>
      <c r="N105" s="95">
        <v>8.9649642175420078E-4</v>
      </c>
      <c r="O105" s="95">
        <v>7.6425301610780596E-5</v>
      </c>
    </row>
    <row r="106" spans="2:15">
      <c r="B106" s="87" t="s">
        <v>1301</v>
      </c>
      <c r="C106" s="84" t="s">
        <v>1302</v>
      </c>
      <c r="D106" s="97" t="s">
        <v>136</v>
      </c>
      <c r="E106" s="97" t="s">
        <v>351</v>
      </c>
      <c r="F106" s="84" t="s">
        <v>1303</v>
      </c>
      <c r="G106" s="97" t="s">
        <v>203</v>
      </c>
      <c r="H106" s="97" t="s">
        <v>180</v>
      </c>
      <c r="I106" s="94">
        <v>110.10566800000001</v>
      </c>
      <c r="J106" s="96">
        <v>879</v>
      </c>
      <c r="K106" s="84"/>
      <c r="L106" s="94">
        <v>0.96782882172000018</v>
      </c>
      <c r="M106" s="95">
        <v>1.8251946110960818E-5</v>
      </c>
      <c r="N106" s="95">
        <v>3.9678870503899428E-4</v>
      </c>
      <c r="O106" s="95">
        <v>3.3825786386318174E-5</v>
      </c>
    </row>
    <row r="107" spans="2:15">
      <c r="B107" s="87" t="s">
        <v>1304</v>
      </c>
      <c r="C107" s="84" t="s">
        <v>1305</v>
      </c>
      <c r="D107" s="97" t="s">
        <v>136</v>
      </c>
      <c r="E107" s="97" t="s">
        <v>351</v>
      </c>
      <c r="F107" s="84" t="s">
        <v>1306</v>
      </c>
      <c r="G107" s="97" t="s">
        <v>840</v>
      </c>
      <c r="H107" s="97" t="s">
        <v>180</v>
      </c>
      <c r="I107" s="94">
        <v>151.146929</v>
      </c>
      <c r="J107" s="96">
        <v>1514</v>
      </c>
      <c r="K107" s="84"/>
      <c r="L107" s="94">
        <v>2.2883645050600001</v>
      </c>
      <c r="M107" s="95">
        <v>1.1759843554723986E-5</v>
      </c>
      <c r="N107" s="95">
        <v>9.3817952952288358E-4</v>
      </c>
      <c r="O107" s="95">
        <v>7.9978739199591958E-5</v>
      </c>
    </row>
    <row r="108" spans="2:15">
      <c r="B108" s="87" t="s">
        <v>1307</v>
      </c>
      <c r="C108" s="84" t="s">
        <v>1308</v>
      </c>
      <c r="D108" s="97" t="s">
        <v>136</v>
      </c>
      <c r="E108" s="97" t="s">
        <v>351</v>
      </c>
      <c r="F108" s="84" t="s">
        <v>1309</v>
      </c>
      <c r="G108" s="97" t="s">
        <v>494</v>
      </c>
      <c r="H108" s="97" t="s">
        <v>180</v>
      </c>
      <c r="I108" s="94">
        <v>333.52572022999999</v>
      </c>
      <c r="J108" s="96">
        <v>783.2</v>
      </c>
      <c r="K108" s="84"/>
      <c r="L108" s="94">
        <v>2.6121734354800004</v>
      </c>
      <c r="M108" s="95">
        <v>9.7431438016854368E-6</v>
      </c>
      <c r="N108" s="95">
        <v>1.0709341275447484E-3</v>
      </c>
      <c r="O108" s="95">
        <v>9.1295917883011974E-5</v>
      </c>
    </row>
    <row r="109" spans="2:15">
      <c r="B109" s="87" t="s">
        <v>1310</v>
      </c>
      <c r="C109" s="84" t="s">
        <v>1311</v>
      </c>
      <c r="D109" s="97" t="s">
        <v>136</v>
      </c>
      <c r="E109" s="97" t="s">
        <v>351</v>
      </c>
      <c r="F109" s="84" t="s">
        <v>1312</v>
      </c>
      <c r="G109" s="97" t="s">
        <v>494</v>
      </c>
      <c r="H109" s="97" t="s">
        <v>180</v>
      </c>
      <c r="I109" s="94">
        <v>238.90506300000001</v>
      </c>
      <c r="J109" s="96">
        <v>2540</v>
      </c>
      <c r="K109" s="84"/>
      <c r="L109" s="94">
        <v>6.0681886002000001</v>
      </c>
      <c r="M109" s="95">
        <v>1.5738388013465556E-5</v>
      </c>
      <c r="N109" s="95">
        <v>2.487824956821069E-3</v>
      </c>
      <c r="O109" s="95">
        <v>2.1208425161122122E-4</v>
      </c>
    </row>
    <row r="110" spans="2:15">
      <c r="B110" s="87" t="s">
        <v>1313</v>
      </c>
      <c r="C110" s="84" t="s">
        <v>1314</v>
      </c>
      <c r="D110" s="97" t="s">
        <v>136</v>
      </c>
      <c r="E110" s="97" t="s">
        <v>351</v>
      </c>
      <c r="F110" s="84" t="s">
        <v>1315</v>
      </c>
      <c r="G110" s="97" t="s">
        <v>750</v>
      </c>
      <c r="H110" s="97" t="s">
        <v>180</v>
      </c>
      <c r="I110" s="94">
        <v>174.38827400000002</v>
      </c>
      <c r="J110" s="96">
        <v>2022</v>
      </c>
      <c r="K110" s="84"/>
      <c r="L110" s="94">
        <v>3.5261309002800001</v>
      </c>
      <c r="M110" s="95">
        <v>1.2213768630313742E-5</v>
      </c>
      <c r="N110" s="95">
        <v>1.4456367513767455E-3</v>
      </c>
      <c r="O110" s="95">
        <v>1.2323889093434536E-4</v>
      </c>
    </row>
    <row r="111" spans="2:15">
      <c r="B111" s="87" t="s">
        <v>1316</v>
      </c>
      <c r="C111" s="84" t="s">
        <v>1317</v>
      </c>
      <c r="D111" s="97" t="s">
        <v>136</v>
      </c>
      <c r="E111" s="97" t="s">
        <v>351</v>
      </c>
      <c r="F111" s="84" t="s">
        <v>1318</v>
      </c>
      <c r="G111" s="97" t="s">
        <v>1153</v>
      </c>
      <c r="H111" s="97" t="s">
        <v>180</v>
      </c>
      <c r="I111" s="94">
        <v>130.214282</v>
      </c>
      <c r="J111" s="96">
        <v>1677</v>
      </c>
      <c r="K111" s="84"/>
      <c r="L111" s="94">
        <v>2.1836935091400003</v>
      </c>
      <c r="M111" s="95">
        <v>1.0594709897888612E-5</v>
      </c>
      <c r="N111" s="95">
        <v>8.9526670445075102E-4</v>
      </c>
      <c r="O111" s="95">
        <v>7.632046960751588E-5</v>
      </c>
    </row>
    <row r="112" spans="2:15">
      <c r="B112" s="87" t="s">
        <v>1319</v>
      </c>
      <c r="C112" s="84" t="s">
        <v>1320</v>
      </c>
      <c r="D112" s="97" t="s">
        <v>136</v>
      </c>
      <c r="E112" s="97" t="s">
        <v>351</v>
      </c>
      <c r="F112" s="84" t="s">
        <v>1321</v>
      </c>
      <c r="G112" s="97" t="s">
        <v>205</v>
      </c>
      <c r="H112" s="97" t="s">
        <v>180</v>
      </c>
      <c r="I112" s="94">
        <v>818.82616313000005</v>
      </c>
      <c r="J112" s="96">
        <v>279.89999999999998</v>
      </c>
      <c r="K112" s="84"/>
      <c r="L112" s="94">
        <v>2.2918944310100002</v>
      </c>
      <c r="M112" s="95">
        <v>5.2337649785689033E-6</v>
      </c>
      <c r="N112" s="95">
        <v>9.3962672216186172E-4</v>
      </c>
      <c r="O112" s="95">
        <v>8.0102110728176966E-5</v>
      </c>
    </row>
    <row r="113" spans="2:15">
      <c r="B113" s="87" t="s">
        <v>1322</v>
      </c>
      <c r="C113" s="84" t="s">
        <v>1323</v>
      </c>
      <c r="D113" s="97" t="s">
        <v>136</v>
      </c>
      <c r="E113" s="97" t="s">
        <v>351</v>
      </c>
      <c r="F113" s="84" t="s">
        <v>1324</v>
      </c>
      <c r="G113" s="97" t="s">
        <v>661</v>
      </c>
      <c r="H113" s="97" t="s">
        <v>180</v>
      </c>
      <c r="I113" s="94">
        <v>180.495104</v>
      </c>
      <c r="J113" s="96">
        <v>732.3</v>
      </c>
      <c r="K113" s="84"/>
      <c r="L113" s="94">
        <v>1.32176564609</v>
      </c>
      <c r="M113" s="95">
        <v>1.5661620682438275E-5</v>
      </c>
      <c r="N113" s="95">
        <v>5.4189508238142886E-4</v>
      </c>
      <c r="O113" s="95">
        <v>4.6195940226244904E-5</v>
      </c>
    </row>
    <row r="114" spans="2:15">
      <c r="B114" s="87" t="s">
        <v>1325</v>
      </c>
      <c r="C114" s="84" t="s">
        <v>1326</v>
      </c>
      <c r="D114" s="97" t="s">
        <v>136</v>
      </c>
      <c r="E114" s="97" t="s">
        <v>351</v>
      </c>
      <c r="F114" s="84" t="s">
        <v>1327</v>
      </c>
      <c r="G114" s="97" t="s">
        <v>393</v>
      </c>
      <c r="H114" s="97" t="s">
        <v>180</v>
      </c>
      <c r="I114" s="94">
        <v>92.384565999999992</v>
      </c>
      <c r="J114" s="96">
        <v>15230</v>
      </c>
      <c r="K114" s="84"/>
      <c r="L114" s="94">
        <v>14.070169401799999</v>
      </c>
      <c r="M114" s="95">
        <v>2.5309508650503862E-5</v>
      </c>
      <c r="N114" s="95">
        <v>5.7684625331758006E-3</v>
      </c>
      <c r="O114" s="95">
        <v>4.9175487846991211E-4</v>
      </c>
    </row>
    <row r="115" spans="2:15">
      <c r="B115" s="87" t="s">
        <v>1328</v>
      </c>
      <c r="C115" s="84" t="s">
        <v>1329</v>
      </c>
      <c r="D115" s="97" t="s">
        <v>136</v>
      </c>
      <c r="E115" s="97" t="s">
        <v>351</v>
      </c>
      <c r="F115" s="84" t="s">
        <v>1330</v>
      </c>
      <c r="G115" s="97" t="s">
        <v>167</v>
      </c>
      <c r="H115" s="97" t="s">
        <v>180</v>
      </c>
      <c r="I115" s="94">
        <v>148.03628599999999</v>
      </c>
      <c r="J115" s="96">
        <v>1504</v>
      </c>
      <c r="K115" s="94">
        <v>0.12340793257000002</v>
      </c>
      <c r="L115" s="94">
        <v>2.3498736740099999</v>
      </c>
      <c r="M115" s="95">
        <v>1.0283999878845273E-5</v>
      </c>
      <c r="N115" s="95">
        <v>9.6339694705372466E-4</v>
      </c>
      <c r="O115" s="95">
        <v>8.212849539925242E-5</v>
      </c>
    </row>
    <row r="116" spans="2:15">
      <c r="B116" s="87" t="s">
        <v>1331</v>
      </c>
      <c r="C116" s="84" t="s">
        <v>1332</v>
      </c>
      <c r="D116" s="97" t="s">
        <v>136</v>
      </c>
      <c r="E116" s="97" t="s">
        <v>351</v>
      </c>
      <c r="F116" s="84" t="s">
        <v>1333</v>
      </c>
      <c r="G116" s="97" t="s">
        <v>1240</v>
      </c>
      <c r="H116" s="97" t="s">
        <v>180</v>
      </c>
      <c r="I116" s="94">
        <v>491.09977279999998</v>
      </c>
      <c r="J116" s="96">
        <v>9.3000000000000007</v>
      </c>
      <c r="K116" s="84"/>
      <c r="L116" s="94">
        <v>4.5672278770000005E-2</v>
      </c>
      <c r="M116" s="95">
        <v>2.5606682756006566E-6</v>
      </c>
      <c r="N116" s="95">
        <v>1.8724638017208326E-5</v>
      </c>
      <c r="O116" s="95">
        <v>1.5962541213691458E-6</v>
      </c>
    </row>
    <row r="117" spans="2:15">
      <c r="B117" s="87" t="s">
        <v>1334</v>
      </c>
      <c r="C117" s="84" t="s">
        <v>1335</v>
      </c>
      <c r="D117" s="97" t="s">
        <v>136</v>
      </c>
      <c r="E117" s="97" t="s">
        <v>351</v>
      </c>
      <c r="F117" s="84" t="s">
        <v>1336</v>
      </c>
      <c r="G117" s="97" t="s">
        <v>1108</v>
      </c>
      <c r="H117" s="97" t="s">
        <v>180</v>
      </c>
      <c r="I117" s="94">
        <v>1.6064000000000001E-4</v>
      </c>
      <c r="J117" s="96">
        <v>615.5</v>
      </c>
      <c r="K117" s="84"/>
      <c r="L117" s="94">
        <v>9.8392000000000014E-7</v>
      </c>
      <c r="M117" s="95">
        <v>8.8641387537894973E-11</v>
      </c>
      <c r="N117" s="95">
        <v>4.0338573712667884E-10</v>
      </c>
      <c r="O117" s="95">
        <v>3.4388175878125339E-11</v>
      </c>
    </row>
    <row r="118" spans="2:15">
      <c r="B118" s="87" t="s">
        <v>1337</v>
      </c>
      <c r="C118" s="84" t="s">
        <v>1338</v>
      </c>
      <c r="D118" s="97" t="s">
        <v>136</v>
      </c>
      <c r="E118" s="97" t="s">
        <v>351</v>
      </c>
      <c r="F118" s="84" t="s">
        <v>1339</v>
      </c>
      <c r="G118" s="97" t="s">
        <v>167</v>
      </c>
      <c r="H118" s="97" t="s">
        <v>180</v>
      </c>
      <c r="I118" s="94">
        <v>389.36701299999999</v>
      </c>
      <c r="J118" s="96">
        <v>1030</v>
      </c>
      <c r="K118" s="84"/>
      <c r="L118" s="94">
        <v>4.0104802339000001</v>
      </c>
      <c r="M118" s="95">
        <v>9.8275103850678637E-6</v>
      </c>
      <c r="N118" s="95">
        <v>1.6442094127405956E-3</v>
      </c>
      <c r="O118" s="95">
        <v>1.4016698475394183E-4</v>
      </c>
    </row>
    <row r="119" spans="2:15">
      <c r="B119" s="87" t="s">
        <v>1340</v>
      </c>
      <c r="C119" s="84" t="s">
        <v>1341</v>
      </c>
      <c r="D119" s="97" t="s">
        <v>136</v>
      </c>
      <c r="E119" s="97" t="s">
        <v>351</v>
      </c>
      <c r="F119" s="84" t="s">
        <v>1342</v>
      </c>
      <c r="G119" s="97" t="s">
        <v>167</v>
      </c>
      <c r="H119" s="97" t="s">
        <v>180</v>
      </c>
      <c r="I119" s="94">
        <v>765.240768</v>
      </c>
      <c r="J119" s="96">
        <v>87</v>
      </c>
      <c r="K119" s="84"/>
      <c r="L119" s="94">
        <v>0.66575946816000009</v>
      </c>
      <c r="M119" s="95">
        <v>5.0782985059940043E-6</v>
      </c>
      <c r="N119" s="95">
        <v>2.7294685931050013E-4</v>
      </c>
      <c r="O119" s="95">
        <v>2.3268409711778669E-5</v>
      </c>
    </row>
    <row r="120" spans="2:15">
      <c r="B120" s="87" t="s">
        <v>1343</v>
      </c>
      <c r="C120" s="84" t="s">
        <v>1344</v>
      </c>
      <c r="D120" s="97" t="s">
        <v>136</v>
      </c>
      <c r="E120" s="97" t="s">
        <v>351</v>
      </c>
      <c r="F120" s="84" t="s">
        <v>1345</v>
      </c>
      <c r="G120" s="97" t="s">
        <v>167</v>
      </c>
      <c r="H120" s="97" t="s">
        <v>180</v>
      </c>
      <c r="I120" s="94">
        <v>1044.6085370000001</v>
      </c>
      <c r="J120" s="96">
        <v>146.19999999999999</v>
      </c>
      <c r="K120" s="94">
        <v>2.462246748E-2</v>
      </c>
      <c r="L120" s="94">
        <v>1.5518401475700003</v>
      </c>
      <c r="M120" s="95">
        <v>2.9845958200000003E-6</v>
      </c>
      <c r="N120" s="95">
        <v>6.3622060922666332E-4</v>
      </c>
      <c r="O120" s="95">
        <v>5.4237084244016937E-5</v>
      </c>
    </row>
    <row r="121" spans="2:15">
      <c r="B121" s="87" t="s">
        <v>1346</v>
      </c>
      <c r="C121" s="84" t="s">
        <v>1347</v>
      </c>
      <c r="D121" s="97" t="s">
        <v>136</v>
      </c>
      <c r="E121" s="97" t="s">
        <v>351</v>
      </c>
      <c r="F121" s="84" t="s">
        <v>1348</v>
      </c>
      <c r="G121" s="97" t="s">
        <v>821</v>
      </c>
      <c r="H121" s="97" t="s">
        <v>180</v>
      </c>
      <c r="I121" s="94">
        <v>76.528393999999992</v>
      </c>
      <c r="J121" s="96">
        <v>4753</v>
      </c>
      <c r="K121" s="84"/>
      <c r="L121" s="94">
        <v>3.6373945668200003</v>
      </c>
      <c r="M121" s="95">
        <v>7.2671402894230449E-6</v>
      </c>
      <c r="N121" s="95">
        <v>1.4912524275929571E-3</v>
      </c>
      <c r="O121" s="95">
        <v>1.2712757551624492E-4</v>
      </c>
    </row>
    <row r="122" spans="2:15">
      <c r="B122" s="87" t="s">
        <v>1349</v>
      </c>
      <c r="C122" s="84" t="s">
        <v>1350</v>
      </c>
      <c r="D122" s="97" t="s">
        <v>136</v>
      </c>
      <c r="E122" s="97" t="s">
        <v>351</v>
      </c>
      <c r="F122" s="84" t="s">
        <v>1351</v>
      </c>
      <c r="G122" s="97" t="s">
        <v>494</v>
      </c>
      <c r="H122" s="97" t="s">
        <v>180</v>
      </c>
      <c r="I122" s="94">
        <v>7.0280000000000012E-5</v>
      </c>
      <c r="J122" s="96">
        <v>391.1</v>
      </c>
      <c r="K122" s="84"/>
      <c r="L122" s="94">
        <v>2.7610000000000004E-7</v>
      </c>
      <c r="M122" s="95">
        <v>1.2443441918358063E-11</v>
      </c>
      <c r="N122" s="95">
        <v>1.1319497725493539E-10</v>
      </c>
      <c r="O122" s="95">
        <v>9.649743231106601E-12</v>
      </c>
    </row>
    <row r="123" spans="2:15">
      <c r="B123" s="87" t="s">
        <v>1352</v>
      </c>
      <c r="C123" s="84" t="s">
        <v>1353</v>
      </c>
      <c r="D123" s="97" t="s">
        <v>136</v>
      </c>
      <c r="E123" s="97" t="s">
        <v>351</v>
      </c>
      <c r="F123" s="84" t="s">
        <v>1354</v>
      </c>
      <c r="G123" s="97" t="s">
        <v>393</v>
      </c>
      <c r="H123" s="97" t="s">
        <v>180</v>
      </c>
      <c r="I123" s="94">
        <v>0.87933583000000004</v>
      </c>
      <c r="J123" s="96">
        <v>292.39999999999998</v>
      </c>
      <c r="K123" s="84"/>
      <c r="L123" s="94">
        <v>2.5711812500000004E-3</v>
      </c>
      <c r="M123" s="95">
        <v>1.2826527877999936E-7</v>
      </c>
      <c r="N123" s="95">
        <v>1.0541282256865858E-6</v>
      </c>
      <c r="O123" s="95">
        <v>8.9863233839680225E-8</v>
      </c>
    </row>
    <row r="124" spans="2:15">
      <c r="B124" s="87" t="s">
        <v>1355</v>
      </c>
      <c r="C124" s="84" t="s">
        <v>1356</v>
      </c>
      <c r="D124" s="97" t="s">
        <v>136</v>
      </c>
      <c r="E124" s="97" t="s">
        <v>351</v>
      </c>
      <c r="F124" s="84" t="s">
        <v>1357</v>
      </c>
      <c r="G124" s="97" t="s">
        <v>494</v>
      </c>
      <c r="H124" s="97" t="s">
        <v>180</v>
      </c>
      <c r="I124" s="94">
        <v>76.340143999999995</v>
      </c>
      <c r="J124" s="96">
        <v>483.9</v>
      </c>
      <c r="K124" s="84"/>
      <c r="L124" s="94">
        <v>0.36940995782000002</v>
      </c>
      <c r="M124" s="95">
        <v>5.8162266321879002E-6</v>
      </c>
      <c r="N124" s="95">
        <v>1.5145002453162456E-4</v>
      </c>
      <c r="O124" s="95">
        <v>1.2910942556960955E-5</v>
      </c>
    </row>
    <row r="125" spans="2:15">
      <c r="B125" s="87" t="s">
        <v>1358</v>
      </c>
      <c r="C125" s="84" t="s">
        <v>1359</v>
      </c>
      <c r="D125" s="97" t="s">
        <v>136</v>
      </c>
      <c r="E125" s="97" t="s">
        <v>351</v>
      </c>
      <c r="F125" s="84" t="s">
        <v>1360</v>
      </c>
      <c r="G125" s="97" t="s">
        <v>494</v>
      </c>
      <c r="H125" s="97" t="s">
        <v>180</v>
      </c>
      <c r="I125" s="94">
        <v>150.37535500000001</v>
      </c>
      <c r="J125" s="96">
        <v>2043</v>
      </c>
      <c r="K125" s="84"/>
      <c r="L125" s="94">
        <v>3.0721685026499999</v>
      </c>
      <c r="M125" s="95">
        <v>5.8453841903945306E-6</v>
      </c>
      <c r="N125" s="95">
        <v>1.2595220709192161E-3</v>
      </c>
      <c r="O125" s="95">
        <v>1.0737282583580491E-4</v>
      </c>
    </row>
    <row r="126" spans="2:15">
      <c r="B126" s="87" t="s">
        <v>1361</v>
      </c>
      <c r="C126" s="84" t="s">
        <v>1362</v>
      </c>
      <c r="D126" s="97" t="s">
        <v>136</v>
      </c>
      <c r="E126" s="97" t="s">
        <v>351</v>
      </c>
      <c r="F126" s="84" t="s">
        <v>1363</v>
      </c>
      <c r="G126" s="97" t="s">
        <v>353</v>
      </c>
      <c r="H126" s="97" t="s">
        <v>180</v>
      </c>
      <c r="I126" s="94">
        <v>2774.965389</v>
      </c>
      <c r="J126" s="96">
        <v>187.4</v>
      </c>
      <c r="K126" s="94">
        <v>0.23156253740999999</v>
      </c>
      <c r="L126" s="94">
        <v>5.4318476773999995</v>
      </c>
      <c r="M126" s="95">
        <v>1.9296758848143671E-5</v>
      </c>
      <c r="N126" s="95">
        <v>2.2269390593827108E-3</v>
      </c>
      <c r="O126" s="95">
        <v>1.8984402519881474E-4</v>
      </c>
    </row>
    <row r="127" spans="2:15">
      <c r="B127" s="87" t="s">
        <v>1364</v>
      </c>
      <c r="C127" s="84" t="s">
        <v>1365</v>
      </c>
      <c r="D127" s="97" t="s">
        <v>136</v>
      </c>
      <c r="E127" s="97" t="s">
        <v>351</v>
      </c>
      <c r="F127" s="84" t="s">
        <v>1366</v>
      </c>
      <c r="G127" s="97" t="s">
        <v>1367</v>
      </c>
      <c r="H127" s="97" t="s">
        <v>180</v>
      </c>
      <c r="I127" s="94">
        <v>559.41374000000008</v>
      </c>
      <c r="J127" s="96">
        <v>34010</v>
      </c>
      <c r="K127" s="84"/>
      <c r="L127" s="94">
        <v>176.43526277627001</v>
      </c>
      <c r="M127" s="95">
        <v>3.8735735157667334E-5</v>
      </c>
      <c r="N127" s="95">
        <v>7.2334609043565479E-2</v>
      </c>
      <c r="O127" s="95">
        <v>6.1664432549939354E-3</v>
      </c>
    </row>
    <row r="128" spans="2:15">
      <c r="B128" s="87" t="s">
        <v>1368</v>
      </c>
      <c r="C128" s="84" t="s">
        <v>1369</v>
      </c>
      <c r="D128" s="97" t="s">
        <v>136</v>
      </c>
      <c r="E128" s="97" t="s">
        <v>351</v>
      </c>
      <c r="F128" s="84" t="s">
        <v>1370</v>
      </c>
      <c r="G128" s="97" t="s">
        <v>424</v>
      </c>
      <c r="H128" s="97" t="s">
        <v>180</v>
      </c>
      <c r="I128" s="94">
        <v>100.71098900000001</v>
      </c>
      <c r="J128" s="96">
        <v>1996</v>
      </c>
      <c r="K128" s="84"/>
      <c r="L128" s="94">
        <v>2.01019134044</v>
      </c>
      <c r="M128" s="95">
        <v>1.1386168321211836E-5</v>
      </c>
      <c r="N128" s="95">
        <v>8.2413459999700783E-4</v>
      </c>
      <c r="O128" s="95">
        <v>7.0256538502861253E-5</v>
      </c>
    </row>
    <row r="129" spans="2:15">
      <c r="B129" s="87" t="s">
        <v>1371</v>
      </c>
      <c r="C129" s="84" t="s">
        <v>1372</v>
      </c>
      <c r="D129" s="97" t="s">
        <v>136</v>
      </c>
      <c r="E129" s="97" t="s">
        <v>351</v>
      </c>
      <c r="F129" s="84" t="s">
        <v>1373</v>
      </c>
      <c r="G129" s="97" t="s">
        <v>203</v>
      </c>
      <c r="H129" s="97" t="s">
        <v>180</v>
      </c>
      <c r="I129" s="94">
        <v>41.770416000000004</v>
      </c>
      <c r="J129" s="96">
        <v>9604</v>
      </c>
      <c r="K129" s="84"/>
      <c r="L129" s="94">
        <v>4.0116307526400004</v>
      </c>
      <c r="M129" s="95">
        <v>7.8360497847781058E-6</v>
      </c>
      <c r="N129" s="95">
        <v>1.6446811003269978E-3</v>
      </c>
      <c r="O129" s="95">
        <v>1.402071955848856E-4</v>
      </c>
    </row>
    <row r="130" spans="2:15">
      <c r="B130" s="87" t="s">
        <v>1374</v>
      </c>
      <c r="C130" s="84" t="s">
        <v>1375</v>
      </c>
      <c r="D130" s="97" t="s">
        <v>136</v>
      </c>
      <c r="E130" s="97" t="s">
        <v>351</v>
      </c>
      <c r="F130" s="84" t="s">
        <v>1376</v>
      </c>
      <c r="G130" s="97" t="s">
        <v>494</v>
      </c>
      <c r="H130" s="97" t="s">
        <v>180</v>
      </c>
      <c r="I130" s="94">
        <v>1004.312495</v>
      </c>
      <c r="J130" s="96">
        <v>593.20000000000005</v>
      </c>
      <c r="K130" s="84"/>
      <c r="L130" s="94">
        <v>5.9575817203400003</v>
      </c>
      <c r="M130" s="95">
        <v>1.2871378579265348E-5</v>
      </c>
      <c r="N130" s="95">
        <v>2.4424785488167517E-3</v>
      </c>
      <c r="O130" s="95">
        <v>2.0821852183851983E-4</v>
      </c>
    </row>
    <row r="131" spans="2:15">
      <c r="B131" s="87" t="s">
        <v>1377</v>
      </c>
      <c r="C131" s="84" t="s">
        <v>1378</v>
      </c>
      <c r="D131" s="97" t="s">
        <v>136</v>
      </c>
      <c r="E131" s="97" t="s">
        <v>351</v>
      </c>
      <c r="F131" s="84" t="s">
        <v>1379</v>
      </c>
      <c r="G131" s="97" t="s">
        <v>1240</v>
      </c>
      <c r="H131" s="97" t="s">
        <v>180</v>
      </c>
      <c r="I131" s="94">
        <v>481.61252500000001</v>
      </c>
      <c r="J131" s="96">
        <v>177.2</v>
      </c>
      <c r="K131" s="84"/>
      <c r="L131" s="94">
        <v>0.85341739430000008</v>
      </c>
      <c r="M131" s="95">
        <v>2.2564364793058814E-6</v>
      </c>
      <c r="N131" s="95">
        <v>3.4988251552609461E-4</v>
      </c>
      <c r="O131" s="95">
        <v>2.9827087011789417E-5</v>
      </c>
    </row>
    <row r="132" spans="2:15">
      <c r="B132" s="87" t="s">
        <v>1380</v>
      </c>
      <c r="C132" s="84" t="s">
        <v>1381</v>
      </c>
      <c r="D132" s="97" t="s">
        <v>136</v>
      </c>
      <c r="E132" s="97" t="s">
        <v>351</v>
      </c>
      <c r="F132" s="84" t="s">
        <v>1382</v>
      </c>
      <c r="G132" s="97" t="s">
        <v>494</v>
      </c>
      <c r="H132" s="97" t="s">
        <v>180</v>
      </c>
      <c r="I132" s="94">
        <v>231.39464100000001</v>
      </c>
      <c r="J132" s="96">
        <v>1576</v>
      </c>
      <c r="K132" s="84"/>
      <c r="L132" s="94">
        <v>3.6467795421600004</v>
      </c>
      <c r="M132" s="95">
        <v>1.3776085851888168E-5</v>
      </c>
      <c r="N132" s="95">
        <v>1.4951000627619155E-3</v>
      </c>
      <c r="O132" s="95">
        <v>1.2745558204381197E-4</v>
      </c>
    </row>
    <row r="133" spans="2:15">
      <c r="B133" s="87" t="s">
        <v>1383</v>
      </c>
      <c r="C133" s="84" t="s">
        <v>1384</v>
      </c>
      <c r="D133" s="97" t="s">
        <v>136</v>
      </c>
      <c r="E133" s="97" t="s">
        <v>351</v>
      </c>
      <c r="F133" s="84" t="s">
        <v>1385</v>
      </c>
      <c r="G133" s="97" t="s">
        <v>1153</v>
      </c>
      <c r="H133" s="97" t="s">
        <v>180</v>
      </c>
      <c r="I133" s="94">
        <v>1279.8858969999999</v>
      </c>
      <c r="J133" s="96">
        <v>24</v>
      </c>
      <c r="K133" s="84"/>
      <c r="L133" s="94">
        <v>0.30717261528000001</v>
      </c>
      <c r="M133" s="95">
        <v>3.1083720590065909E-6</v>
      </c>
      <c r="N133" s="95">
        <v>1.2593407171299751E-4</v>
      </c>
      <c r="O133" s="95">
        <v>1.0735736563127459E-5</v>
      </c>
    </row>
    <row r="134" spans="2:15">
      <c r="B134" s="83"/>
      <c r="C134" s="84"/>
      <c r="D134" s="84"/>
      <c r="E134" s="84"/>
      <c r="F134" s="84"/>
      <c r="G134" s="84"/>
      <c r="H134" s="84"/>
      <c r="I134" s="94"/>
      <c r="J134" s="96"/>
      <c r="K134" s="84"/>
      <c r="L134" s="84"/>
      <c r="M134" s="84"/>
      <c r="N134" s="95"/>
      <c r="O134" s="84"/>
    </row>
    <row r="135" spans="2:15">
      <c r="B135" s="81" t="s">
        <v>252</v>
      </c>
      <c r="C135" s="82"/>
      <c r="D135" s="82"/>
      <c r="E135" s="82"/>
      <c r="F135" s="82"/>
      <c r="G135" s="82"/>
      <c r="H135" s="82"/>
      <c r="I135" s="91"/>
      <c r="J135" s="93"/>
      <c r="K135" s="91">
        <v>0.39889891369999997</v>
      </c>
      <c r="L135" s="91">
        <v>641.59921444159011</v>
      </c>
      <c r="M135" s="82"/>
      <c r="N135" s="92">
        <v>0.26304168230894676</v>
      </c>
      <c r="O135" s="92">
        <v>2.2424004623835734E-2</v>
      </c>
    </row>
    <row r="136" spans="2:15">
      <c r="B136" s="102" t="s">
        <v>70</v>
      </c>
      <c r="C136" s="82"/>
      <c r="D136" s="82"/>
      <c r="E136" s="82"/>
      <c r="F136" s="82"/>
      <c r="G136" s="82"/>
      <c r="H136" s="82"/>
      <c r="I136" s="91"/>
      <c r="J136" s="93"/>
      <c r="K136" s="91">
        <v>6.8524664129999982E-2</v>
      </c>
      <c r="L136" s="91">
        <v>163.64643104543001</v>
      </c>
      <c r="M136" s="82"/>
      <c r="N136" s="92">
        <v>6.7091467004848984E-2</v>
      </c>
      <c r="O136" s="92">
        <v>5.7194713519572293E-3</v>
      </c>
    </row>
    <row r="137" spans="2:15">
      <c r="B137" s="87" t="s">
        <v>1386</v>
      </c>
      <c r="C137" s="84" t="s">
        <v>1387</v>
      </c>
      <c r="D137" s="97" t="s">
        <v>1388</v>
      </c>
      <c r="E137" s="97" t="s">
        <v>876</v>
      </c>
      <c r="F137" s="84" t="s">
        <v>1389</v>
      </c>
      <c r="G137" s="97" t="s">
        <v>208</v>
      </c>
      <c r="H137" s="97" t="s">
        <v>179</v>
      </c>
      <c r="I137" s="94">
        <v>215.638869</v>
      </c>
      <c r="J137" s="96">
        <v>538</v>
      </c>
      <c r="K137" s="84"/>
      <c r="L137" s="94">
        <v>4.0767218221100006</v>
      </c>
      <c r="M137" s="95">
        <v>6.440198956720525E-6</v>
      </c>
      <c r="N137" s="95">
        <v>1.6713670189367627E-3</v>
      </c>
      <c r="O137" s="95">
        <v>1.4248213983343187E-4</v>
      </c>
    </row>
    <row r="138" spans="2:15">
      <c r="B138" s="87" t="s">
        <v>1390</v>
      </c>
      <c r="C138" s="84" t="s">
        <v>1391</v>
      </c>
      <c r="D138" s="97" t="s">
        <v>1392</v>
      </c>
      <c r="E138" s="97" t="s">
        <v>876</v>
      </c>
      <c r="F138" s="84" t="s">
        <v>1393</v>
      </c>
      <c r="G138" s="97" t="s">
        <v>898</v>
      </c>
      <c r="H138" s="97" t="s">
        <v>179</v>
      </c>
      <c r="I138" s="94">
        <v>51.421115</v>
      </c>
      <c r="J138" s="96">
        <v>6672</v>
      </c>
      <c r="K138" s="94">
        <v>4.5173448899999989E-2</v>
      </c>
      <c r="L138" s="94">
        <v>12.101063659000001</v>
      </c>
      <c r="M138" s="95">
        <v>3.5852767687191037E-7</v>
      </c>
      <c r="N138" s="95">
        <v>4.9611721319848976E-3</v>
      </c>
      <c r="O138" s="95">
        <v>4.229342887816926E-4</v>
      </c>
    </row>
    <row r="139" spans="2:15">
      <c r="B139" s="87" t="s">
        <v>1394</v>
      </c>
      <c r="C139" s="84" t="s">
        <v>1395</v>
      </c>
      <c r="D139" s="97" t="s">
        <v>1388</v>
      </c>
      <c r="E139" s="97" t="s">
        <v>876</v>
      </c>
      <c r="F139" s="84" t="s">
        <v>1396</v>
      </c>
      <c r="G139" s="97" t="s">
        <v>968</v>
      </c>
      <c r="H139" s="97" t="s">
        <v>179</v>
      </c>
      <c r="I139" s="94">
        <v>27.499811000000001</v>
      </c>
      <c r="J139" s="96">
        <v>1965</v>
      </c>
      <c r="K139" s="84"/>
      <c r="L139" s="94">
        <v>1.8988647005100001</v>
      </c>
      <c r="M139" s="95">
        <v>8.0060797131532931E-7</v>
      </c>
      <c r="N139" s="95">
        <v>7.7849310606457498E-4</v>
      </c>
      <c r="O139" s="95">
        <v>6.6365652989980561E-5</v>
      </c>
    </row>
    <row r="140" spans="2:15">
      <c r="B140" s="87" t="s">
        <v>1397</v>
      </c>
      <c r="C140" s="84" t="s">
        <v>1398</v>
      </c>
      <c r="D140" s="97" t="s">
        <v>1388</v>
      </c>
      <c r="E140" s="97" t="s">
        <v>876</v>
      </c>
      <c r="F140" s="84" t="s">
        <v>1399</v>
      </c>
      <c r="G140" s="97" t="s">
        <v>898</v>
      </c>
      <c r="H140" s="97" t="s">
        <v>179</v>
      </c>
      <c r="I140" s="94">
        <v>30.642582000000001</v>
      </c>
      <c r="J140" s="96">
        <v>9934</v>
      </c>
      <c r="K140" s="84"/>
      <c r="L140" s="94">
        <v>10.696735814849999</v>
      </c>
      <c r="M140" s="95">
        <v>1.8748182049160383E-7</v>
      </c>
      <c r="N140" s="95">
        <v>4.3854283493806531E-3</v>
      </c>
      <c r="O140" s="95">
        <v>3.7385278531070019E-4</v>
      </c>
    </row>
    <row r="141" spans="2:15">
      <c r="B141" s="87" t="s">
        <v>1400</v>
      </c>
      <c r="C141" s="84" t="s">
        <v>1401</v>
      </c>
      <c r="D141" s="97" t="s">
        <v>30</v>
      </c>
      <c r="E141" s="97" t="s">
        <v>876</v>
      </c>
      <c r="F141" s="84" t="s">
        <v>1288</v>
      </c>
      <c r="G141" s="97" t="s">
        <v>205</v>
      </c>
      <c r="H141" s="97" t="s">
        <v>179</v>
      </c>
      <c r="I141" s="94">
        <v>5.4893700000000001</v>
      </c>
      <c r="J141" s="96">
        <v>485</v>
      </c>
      <c r="K141" s="84"/>
      <c r="L141" s="94">
        <v>9.3554783219999993E-2</v>
      </c>
      <c r="M141" s="95">
        <v>1.8455530531825375E-7</v>
      </c>
      <c r="N141" s="95">
        <v>3.8355420350156858E-5</v>
      </c>
      <c r="O141" s="95">
        <v>3.2697560163521918E-6</v>
      </c>
    </row>
    <row r="142" spans="2:15">
      <c r="B142" s="87" t="s">
        <v>1402</v>
      </c>
      <c r="C142" s="84" t="s">
        <v>1403</v>
      </c>
      <c r="D142" s="97" t="s">
        <v>1388</v>
      </c>
      <c r="E142" s="97" t="s">
        <v>876</v>
      </c>
      <c r="F142" s="84" t="s">
        <v>1404</v>
      </c>
      <c r="G142" s="97" t="s">
        <v>1240</v>
      </c>
      <c r="H142" s="97" t="s">
        <v>179</v>
      </c>
      <c r="I142" s="94">
        <v>51.283065000000008</v>
      </c>
      <c r="J142" s="96">
        <v>632.5</v>
      </c>
      <c r="K142" s="84"/>
      <c r="L142" s="94">
        <v>1.13981997293</v>
      </c>
      <c r="M142" s="95">
        <v>1.9666941762410086E-6</v>
      </c>
      <c r="N142" s="95">
        <v>4.6730132528262374E-4</v>
      </c>
      <c r="O142" s="95">
        <v>3.9836907165742031E-5</v>
      </c>
    </row>
    <row r="143" spans="2:15">
      <c r="B143" s="87" t="s">
        <v>1405</v>
      </c>
      <c r="C143" s="84" t="s">
        <v>1406</v>
      </c>
      <c r="D143" s="97" t="s">
        <v>1388</v>
      </c>
      <c r="E143" s="97" t="s">
        <v>876</v>
      </c>
      <c r="F143" s="84" t="s">
        <v>1407</v>
      </c>
      <c r="G143" s="97" t="s">
        <v>661</v>
      </c>
      <c r="H143" s="97" t="s">
        <v>179</v>
      </c>
      <c r="I143" s="94">
        <v>31.916407</v>
      </c>
      <c r="J143" s="96">
        <v>3110</v>
      </c>
      <c r="K143" s="94">
        <v>2.3351215229999996E-2</v>
      </c>
      <c r="L143" s="94">
        <v>3.5113485188300002</v>
      </c>
      <c r="M143" s="95">
        <v>1.5221398755071808E-6</v>
      </c>
      <c r="N143" s="95">
        <v>1.4395762974397425E-3</v>
      </c>
      <c r="O143" s="95">
        <v>1.227222441203766E-4</v>
      </c>
    </row>
    <row r="144" spans="2:15">
      <c r="B144" s="87" t="s">
        <v>1408</v>
      </c>
      <c r="C144" s="84" t="s">
        <v>1409</v>
      </c>
      <c r="D144" s="97" t="s">
        <v>1388</v>
      </c>
      <c r="E144" s="97" t="s">
        <v>876</v>
      </c>
      <c r="F144" s="84" t="s">
        <v>1239</v>
      </c>
      <c r="G144" s="97" t="s">
        <v>1240</v>
      </c>
      <c r="H144" s="97" t="s">
        <v>179</v>
      </c>
      <c r="I144" s="94">
        <v>60.245020000000004</v>
      </c>
      <c r="J144" s="96">
        <v>460</v>
      </c>
      <c r="K144" s="84"/>
      <c r="L144" s="94">
        <v>0.97382460178999997</v>
      </c>
      <c r="M144" s="95">
        <v>1.4962941367816298E-6</v>
      </c>
      <c r="N144" s="95">
        <v>3.9924684407792666E-4</v>
      </c>
      <c r="O144" s="95">
        <v>3.4035339947150062E-5</v>
      </c>
    </row>
    <row r="145" spans="2:15">
      <c r="B145" s="87" t="s">
        <v>1410</v>
      </c>
      <c r="C145" s="84" t="s">
        <v>1411</v>
      </c>
      <c r="D145" s="97" t="s">
        <v>1388</v>
      </c>
      <c r="E145" s="97" t="s">
        <v>876</v>
      </c>
      <c r="F145" s="84" t="s">
        <v>1412</v>
      </c>
      <c r="G145" s="97" t="s">
        <v>30</v>
      </c>
      <c r="H145" s="97" t="s">
        <v>179</v>
      </c>
      <c r="I145" s="94">
        <v>68.884941999999995</v>
      </c>
      <c r="J145" s="96">
        <v>1290</v>
      </c>
      <c r="K145" s="84"/>
      <c r="L145" s="94">
        <v>3.1225957530299997</v>
      </c>
      <c r="M145" s="95">
        <v>2.0096359330734217E-6</v>
      </c>
      <c r="N145" s="95">
        <v>1.2801961435733018E-3</v>
      </c>
      <c r="O145" s="95">
        <v>1.0913526704557571E-4</v>
      </c>
    </row>
    <row r="146" spans="2:15">
      <c r="B146" s="87" t="s">
        <v>1413</v>
      </c>
      <c r="C146" s="84" t="s">
        <v>1414</v>
      </c>
      <c r="D146" s="97" t="s">
        <v>1388</v>
      </c>
      <c r="E146" s="97" t="s">
        <v>876</v>
      </c>
      <c r="F146" s="84" t="s">
        <v>1415</v>
      </c>
      <c r="G146" s="97" t="s">
        <v>931</v>
      </c>
      <c r="H146" s="97" t="s">
        <v>179</v>
      </c>
      <c r="I146" s="94">
        <v>163.54482300000001</v>
      </c>
      <c r="J146" s="96">
        <v>520</v>
      </c>
      <c r="K146" s="84"/>
      <c r="L146" s="94">
        <v>2.98842184061</v>
      </c>
      <c r="M146" s="95">
        <v>6.0465251861921021E-6</v>
      </c>
      <c r="N146" s="95">
        <v>1.2251877663020684E-3</v>
      </c>
      <c r="O146" s="95">
        <v>1.0444586536804591E-4</v>
      </c>
    </row>
    <row r="147" spans="2:15">
      <c r="B147" s="87" t="s">
        <v>1416</v>
      </c>
      <c r="C147" s="84" t="s">
        <v>1417</v>
      </c>
      <c r="D147" s="97" t="s">
        <v>1388</v>
      </c>
      <c r="E147" s="97" t="s">
        <v>876</v>
      </c>
      <c r="F147" s="84" t="s">
        <v>1418</v>
      </c>
      <c r="G147" s="97" t="s">
        <v>1096</v>
      </c>
      <c r="H147" s="97" t="s">
        <v>179</v>
      </c>
      <c r="I147" s="94">
        <v>27.079135000000001</v>
      </c>
      <c r="J147" s="96">
        <v>7285</v>
      </c>
      <c r="K147" s="84"/>
      <c r="L147" s="94">
        <v>6.9321204547800006</v>
      </c>
      <c r="M147" s="95">
        <v>5.1951978569316142E-7</v>
      </c>
      <c r="N147" s="95">
        <v>2.8420181717033481E-3</v>
      </c>
      <c r="O147" s="95">
        <v>2.4227882084653716E-4</v>
      </c>
    </row>
    <row r="148" spans="2:15">
      <c r="B148" s="87" t="s">
        <v>1419</v>
      </c>
      <c r="C148" s="84" t="s">
        <v>1420</v>
      </c>
      <c r="D148" s="97" t="s">
        <v>1388</v>
      </c>
      <c r="E148" s="97" t="s">
        <v>876</v>
      </c>
      <c r="F148" s="84" t="s">
        <v>1115</v>
      </c>
      <c r="G148" s="97" t="s">
        <v>208</v>
      </c>
      <c r="H148" s="97" t="s">
        <v>179</v>
      </c>
      <c r="I148" s="94">
        <v>146.751417</v>
      </c>
      <c r="J148" s="96">
        <v>9393</v>
      </c>
      <c r="K148" s="84"/>
      <c r="L148" s="94">
        <v>48.438243143380006</v>
      </c>
      <c r="M148" s="95">
        <v>2.4089500683888985E-6</v>
      </c>
      <c r="N148" s="95">
        <v>1.9858623074552443E-2</v>
      </c>
      <c r="O148" s="95">
        <v>1.6929250593970551E-3</v>
      </c>
    </row>
    <row r="149" spans="2:15">
      <c r="B149" s="87" t="s">
        <v>1421</v>
      </c>
      <c r="C149" s="84" t="s">
        <v>1422</v>
      </c>
      <c r="D149" s="97" t="s">
        <v>1388</v>
      </c>
      <c r="E149" s="97" t="s">
        <v>876</v>
      </c>
      <c r="F149" s="84" t="s">
        <v>1423</v>
      </c>
      <c r="G149" s="97" t="s">
        <v>1096</v>
      </c>
      <c r="H149" s="97" t="s">
        <v>179</v>
      </c>
      <c r="I149" s="94">
        <v>95.449276000000012</v>
      </c>
      <c r="J149" s="96">
        <v>2713</v>
      </c>
      <c r="K149" s="84"/>
      <c r="L149" s="94">
        <v>9.0996395465099997</v>
      </c>
      <c r="M149" s="95">
        <v>3.4213289811452341E-6</v>
      </c>
      <c r="N149" s="95">
        <v>3.7306537178388621E-3</v>
      </c>
      <c r="O149" s="95">
        <v>3.1803399174011154E-4</v>
      </c>
    </row>
    <row r="150" spans="2:15">
      <c r="B150" s="87" t="s">
        <v>1424</v>
      </c>
      <c r="C150" s="84" t="s">
        <v>1425</v>
      </c>
      <c r="D150" s="97" t="s">
        <v>1388</v>
      </c>
      <c r="E150" s="97" t="s">
        <v>876</v>
      </c>
      <c r="F150" s="84" t="s">
        <v>1426</v>
      </c>
      <c r="G150" s="97" t="s">
        <v>942</v>
      </c>
      <c r="H150" s="97" t="s">
        <v>179</v>
      </c>
      <c r="I150" s="94">
        <v>16.319267</v>
      </c>
      <c r="J150" s="96">
        <v>6218</v>
      </c>
      <c r="K150" s="84"/>
      <c r="L150" s="94">
        <v>3.5657683258100001</v>
      </c>
      <c r="M150" s="95">
        <v>3.3677322461618249E-7</v>
      </c>
      <c r="N150" s="95">
        <v>1.4618872312076492E-3</v>
      </c>
      <c r="O150" s="95">
        <v>1.2462422588076553E-4</v>
      </c>
    </row>
    <row r="151" spans="2:15">
      <c r="B151" s="87" t="s">
        <v>1429</v>
      </c>
      <c r="C151" s="84" t="s">
        <v>1430</v>
      </c>
      <c r="D151" s="97" t="s">
        <v>1388</v>
      </c>
      <c r="E151" s="97" t="s">
        <v>876</v>
      </c>
      <c r="F151" s="84" t="s">
        <v>610</v>
      </c>
      <c r="G151" s="97" t="s">
        <v>424</v>
      </c>
      <c r="H151" s="97" t="s">
        <v>179</v>
      </c>
      <c r="I151" s="94">
        <v>10.464691999999999</v>
      </c>
      <c r="J151" s="96">
        <v>458.8</v>
      </c>
      <c r="K151" s="84"/>
      <c r="L151" s="94">
        <v>0.16871419560999998</v>
      </c>
      <c r="M151" s="95">
        <v>6.1626721011433019E-8</v>
      </c>
      <c r="N151" s="95">
        <v>6.9169139929948082E-5</v>
      </c>
      <c r="O151" s="95">
        <v>5.896590608762014E-6</v>
      </c>
    </row>
    <row r="152" spans="2:15">
      <c r="B152" s="87" t="s">
        <v>1431</v>
      </c>
      <c r="C152" s="84" t="s">
        <v>1432</v>
      </c>
      <c r="D152" s="97" t="s">
        <v>1388</v>
      </c>
      <c r="E152" s="97" t="s">
        <v>876</v>
      </c>
      <c r="F152" s="84" t="s">
        <v>1433</v>
      </c>
      <c r="G152" s="97" t="s">
        <v>208</v>
      </c>
      <c r="H152" s="97" t="s">
        <v>179</v>
      </c>
      <c r="I152" s="94">
        <v>32.500734999999999</v>
      </c>
      <c r="J152" s="96">
        <v>80</v>
      </c>
      <c r="K152" s="84"/>
      <c r="L152" s="94">
        <v>9.1366065729999987E-2</v>
      </c>
      <c r="M152" s="95">
        <v>4.1909356650604654E-7</v>
      </c>
      <c r="N152" s="95">
        <v>3.7458093923144801E-5</v>
      </c>
      <c r="O152" s="95">
        <v>3.1932599577359944E-6</v>
      </c>
    </row>
    <row r="153" spans="2:15">
      <c r="B153" s="87" t="s">
        <v>1436</v>
      </c>
      <c r="C153" s="84" t="s">
        <v>1437</v>
      </c>
      <c r="D153" s="97" t="s">
        <v>1388</v>
      </c>
      <c r="E153" s="97" t="s">
        <v>876</v>
      </c>
      <c r="F153" s="84" t="s">
        <v>1379</v>
      </c>
      <c r="G153" s="97" t="s">
        <v>1240</v>
      </c>
      <c r="H153" s="97" t="s">
        <v>179</v>
      </c>
      <c r="I153" s="94">
        <v>35.596820000000001</v>
      </c>
      <c r="J153" s="96">
        <v>515</v>
      </c>
      <c r="K153" s="84"/>
      <c r="L153" s="94">
        <v>0.64419921071999997</v>
      </c>
      <c r="M153" s="95">
        <v>1.6677715078230859E-6</v>
      </c>
      <c r="N153" s="95">
        <v>2.6410762406772081E-4</v>
      </c>
      <c r="O153" s="95">
        <v>2.2514874947951952E-5</v>
      </c>
    </row>
    <row r="154" spans="2:15">
      <c r="B154" s="87" t="s">
        <v>1440</v>
      </c>
      <c r="C154" s="84" t="s">
        <v>1441</v>
      </c>
      <c r="D154" s="97" t="s">
        <v>1388</v>
      </c>
      <c r="E154" s="97" t="s">
        <v>876</v>
      </c>
      <c r="F154" s="84" t="s">
        <v>1118</v>
      </c>
      <c r="G154" s="97" t="s">
        <v>1002</v>
      </c>
      <c r="H154" s="97" t="s">
        <v>179</v>
      </c>
      <c r="I154" s="94">
        <v>12.721182000000001</v>
      </c>
      <c r="J154" s="96">
        <v>9183</v>
      </c>
      <c r="K154" s="84"/>
      <c r="L154" s="94">
        <v>4.1050061085099996</v>
      </c>
      <c r="M154" s="95">
        <v>5.6238580086575498E-7</v>
      </c>
      <c r="N154" s="95">
        <v>1.6829629593776176E-3</v>
      </c>
      <c r="O154" s="95">
        <v>1.4347068058401163E-4</v>
      </c>
    </row>
    <row r="155" spans="2:15">
      <c r="B155" s="87" t="s">
        <v>1442</v>
      </c>
      <c r="C155" s="84" t="s">
        <v>1443</v>
      </c>
      <c r="D155" s="97" t="s">
        <v>1388</v>
      </c>
      <c r="E155" s="97" t="s">
        <v>876</v>
      </c>
      <c r="F155" s="84" t="s">
        <v>1444</v>
      </c>
      <c r="G155" s="97" t="s">
        <v>1445</v>
      </c>
      <c r="H155" s="97" t="s">
        <v>179</v>
      </c>
      <c r="I155" s="94">
        <v>30.742730999999999</v>
      </c>
      <c r="J155" s="96">
        <v>5260</v>
      </c>
      <c r="K155" s="84"/>
      <c r="L155" s="94">
        <v>5.6823757221000006</v>
      </c>
      <c r="M155" s="95">
        <v>7.0043021368377795E-7</v>
      </c>
      <c r="N155" s="95">
        <v>2.3296500927819869E-3</v>
      </c>
      <c r="O155" s="95">
        <v>1.9860002412509583E-4</v>
      </c>
    </row>
    <row r="156" spans="2:15">
      <c r="B156" s="87" t="s">
        <v>1446</v>
      </c>
      <c r="C156" s="84" t="s">
        <v>1447</v>
      </c>
      <c r="D156" s="97" t="s">
        <v>1388</v>
      </c>
      <c r="E156" s="97" t="s">
        <v>876</v>
      </c>
      <c r="F156" s="84" t="s">
        <v>1028</v>
      </c>
      <c r="G156" s="97" t="s">
        <v>494</v>
      </c>
      <c r="H156" s="97" t="s">
        <v>179</v>
      </c>
      <c r="I156" s="94">
        <v>322.30257400000005</v>
      </c>
      <c r="J156" s="96">
        <v>1709</v>
      </c>
      <c r="K156" s="84"/>
      <c r="L156" s="94">
        <v>19.35564257635</v>
      </c>
      <c r="M156" s="95">
        <v>3.169533089483685E-7</v>
      </c>
      <c r="N156" s="95">
        <v>7.9353912393502254E-3</v>
      </c>
      <c r="O156" s="95">
        <v>6.7648308922438284E-4</v>
      </c>
    </row>
    <row r="157" spans="2:15">
      <c r="B157" s="87" t="s">
        <v>1448</v>
      </c>
      <c r="C157" s="84" t="s">
        <v>1449</v>
      </c>
      <c r="D157" s="97" t="s">
        <v>1388</v>
      </c>
      <c r="E157" s="97" t="s">
        <v>876</v>
      </c>
      <c r="F157" s="84" t="s">
        <v>1095</v>
      </c>
      <c r="G157" s="97" t="s">
        <v>1096</v>
      </c>
      <c r="H157" s="97" t="s">
        <v>179</v>
      </c>
      <c r="I157" s="94">
        <v>165.165279</v>
      </c>
      <c r="J157" s="96">
        <v>2691</v>
      </c>
      <c r="K157" s="84"/>
      <c r="L157" s="94">
        <v>15.618316169710001</v>
      </c>
      <c r="M157" s="95">
        <v>1.6775249724711777E-6</v>
      </c>
      <c r="N157" s="95">
        <v>6.4031689373079065E-3</v>
      </c>
      <c r="O157" s="95">
        <v>5.4586287844962634E-4</v>
      </c>
    </row>
    <row r="158" spans="2:15">
      <c r="B158" s="87" t="s">
        <v>1450</v>
      </c>
      <c r="C158" s="84" t="s">
        <v>1451</v>
      </c>
      <c r="D158" s="97" t="s">
        <v>1388</v>
      </c>
      <c r="E158" s="97" t="s">
        <v>876</v>
      </c>
      <c r="F158" s="84" t="s">
        <v>1452</v>
      </c>
      <c r="G158" s="97" t="s">
        <v>898</v>
      </c>
      <c r="H158" s="97" t="s">
        <v>179</v>
      </c>
      <c r="I158" s="94">
        <v>27.046002999999999</v>
      </c>
      <c r="J158" s="96">
        <v>4260</v>
      </c>
      <c r="K158" s="84"/>
      <c r="L158" s="94">
        <v>4.0486892836899999</v>
      </c>
      <c r="M158" s="95">
        <v>4.2367875209937996E-7</v>
      </c>
      <c r="N158" s="95">
        <v>1.6598742896761687E-3</v>
      </c>
      <c r="O158" s="95">
        <v>1.4150239771873018E-4</v>
      </c>
    </row>
    <row r="159" spans="2:15">
      <c r="B159" s="87" t="s">
        <v>1453</v>
      </c>
      <c r="C159" s="84" t="s">
        <v>1454</v>
      </c>
      <c r="D159" s="97" t="s">
        <v>1388</v>
      </c>
      <c r="E159" s="97" t="s">
        <v>876</v>
      </c>
      <c r="F159" s="84" t="s">
        <v>1455</v>
      </c>
      <c r="G159" s="97" t="s">
        <v>898</v>
      </c>
      <c r="H159" s="97" t="s">
        <v>179</v>
      </c>
      <c r="I159" s="94">
        <v>18.936192999999999</v>
      </c>
      <c r="J159" s="96">
        <v>7955</v>
      </c>
      <c r="K159" s="84"/>
      <c r="L159" s="94">
        <v>5.2933987756500001</v>
      </c>
      <c r="M159" s="95">
        <v>4.0385675430527681E-7</v>
      </c>
      <c r="N159" s="95">
        <v>2.1701780297392415E-3</v>
      </c>
      <c r="O159" s="95">
        <v>1.8500521189741598E-4</v>
      </c>
    </row>
    <row r="160" spans="2:15">
      <c r="B160" s="83"/>
      <c r="C160" s="84"/>
      <c r="D160" s="84"/>
      <c r="E160" s="84"/>
      <c r="F160" s="84"/>
      <c r="G160" s="84"/>
      <c r="H160" s="84"/>
      <c r="I160" s="94"/>
      <c r="J160" s="96"/>
      <c r="K160" s="84"/>
      <c r="L160" s="84"/>
      <c r="M160" s="84"/>
      <c r="N160" s="95"/>
      <c r="O160" s="84"/>
    </row>
    <row r="161" spans="2:15">
      <c r="B161" s="102" t="s">
        <v>69</v>
      </c>
      <c r="C161" s="82"/>
      <c r="D161" s="82"/>
      <c r="E161" s="82"/>
      <c r="F161" s="82"/>
      <c r="G161" s="82"/>
      <c r="H161" s="82"/>
      <c r="I161" s="91"/>
      <c r="J161" s="93"/>
      <c r="K161" s="91">
        <v>0.33037424957</v>
      </c>
      <c r="L161" s="91">
        <v>477.95278339615999</v>
      </c>
      <c r="M161" s="82"/>
      <c r="N161" s="92">
        <v>0.19595021530409773</v>
      </c>
      <c r="O161" s="92">
        <v>1.6704533271878499E-2</v>
      </c>
    </row>
    <row r="162" spans="2:15">
      <c r="B162" s="87" t="s">
        <v>1456</v>
      </c>
      <c r="C162" s="84" t="s">
        <v>1457</v>
      </c>
      <c r="D162" s="97" t="s">
        <v>155</v>
      </c>
      <c r="E162" s="97" t="s">
        <v>876</v>
      </c>
      <c r="F162" s="84"/>
      <c r="G162" s="97" t="s">
        <v>1458</v>
      </c>
      <c r="H162" s="97" t="s">
        <v>1459</v>
      </c>
      <c r="I162" s="94">
        <v>23.918041000000002</v>
      </c>
      <c r="J162" s="96">
        <v>2272</v>
      </c>
      <c r="K162" s="84"/>
      <c r="L162" s="94">
        <v>1.9967890423300001</v>
      </c>
      <c r="M162" s="95">
        <v>1.1031552314542269E-8</v>
      </c>
      <c r="N162" s="95">
        <v>8.1863995012476838E-4</v>
      </c>
      <c r="O162" s="95">
        <v>6.9788125842708246E-5</v>
      </c>
    </row>
    <row r="163" spans="2:15">
      <c r="B163" s="87" t="s">
        <v>1460</v>
      </c>
      <c r="C163" s="84" t="s">
        <v>1461</v>
      </c>
      <c r="D163" s="97" t="s">
        <v>30</v>
      </c>
      <c r="E163" s="97" t="s">
        <v>876</v>
      </c>
      <c r="F163" s="84"/>
      <c r="G163" s="97" t="s">
        <v>1002</v>
      </c>
      <c r="H163" s="97" t="s">
        <v>181</v>
      </c>
      <c r="I163" s="94">
        <v>9.2536170000000002</v>
      </c>
      <c r="J163" s="96">
        <v>19810</v>
      </c>
      <c r="K163" s="84"/>
      <c r="L163" s="94">
        <v>7.9353030431600011</v>
      </c>
      <c r="M163" s="95">
        <v>4.4229928749394179E-8</v>
      </c>
      <c r="N163" s="95">
        <v>3.2533011498787246E-3</v>
      </c>
      <c r="O163" s="95">
        <v>2.7734022755346912E-4</v>
      </c>
    </row>
    <row r="164" spans="2:15">
      <c r="B164" s="87" t="s">
        <v>1462</v>
      </c>
      <c r="C164" s="84" t="s">
        <v>1463</v>
      </c>
      <c r="D164" s="97" t="s">
        <v>1392</v>
      </c>
      <c r="E164" s="97" t="s">
        <v>876</v>
      </c>
      <c r="F164" s="84"/>
      <c r="G164" s="97" t="s">
        <v>798</v>
      </c>
      <c r="H164" s="97" t="s">
        <v>179</v>
      </c>
      <c r="I164" s="94">
        <v>4.5225179999999998</v>
      </c>
      <c r="J164" s="96">
        <v>12489</v>
      </c>
      <c r="K164" s="94">
        <v>1.4302916229999999E-2</v>
      </c>
      <c r="L164" s="94">
        <v>1.9990708130499999</v>
      </c>
      <c r="M164" s="95">
        <v>4.4671760764742731E-8</v>
      </c>
      <c r="N164" s="95">
        <v>8.1957542634625107E-4</v>
      </c>
      <c r="O164" s="95">
        <v>6.9867874127968143E-5</v>
      </c>
    </row>
    <row r="165" spans="2:15">
      <c r="B165" s="87" t="s">
        <v>1464</v>
      </c>
      <c r="C165" s="84" t="s">
        <v>1465</v>
      </c>
      <c r="D165" s="97" t="s">
        <v>30</v>
      </c>
      <c r="E165" s="97" t="s">
        <v>876</v>
      </c>
      <c r="F165" s="84"/>
      <c r="G165" s="97" t="s">
        <v>908</v>
      </c>
      <c r="H165" s="97" t="s">
        <v>181</v>
      </c>
      <c r="I165" s="94">
        <v>4.4354209999999998</v>
      </c>
      <c r="J165" s="96">
        <v>18416</v>
      </c>
      <c r="K165" s="84"/>
      <c r="L165" s="94">
        <v>3.5358812864399995</v>
      </c>
      <c r="M165" s="95">
        <v>1.0074786068084651E-8</v>
      </c>
      <c r="N165" s="95">
        <v>1.4496341970109648E-3</v>
      </c>
      <c r="O165" s="95">
        <v>1.2357966863390396E-4</v>
      </c>
    </row>
    <row r="166" spans="2:15">
      <c r="B166" s="87" t="s">
        <v>1466</v>
      </c>
      <c r="C166" s="84" t="s">
        <v>1467</v>
      </c>
      <c r="D166" s="97" t="s">
        <v>1388</v>
      </c>
      <c r="E166" s="97" t="s">
        <v>876</v>
      </c>
      <c r="F166" s="84"/>
      <c r="G166" s="97" t="s">
        <v>898</v>
      </c>
      <c r="H166" s="97" t="s">
        <v>179</v>
      </c>
      <c r="I166" s="94">
        <v>5.843782</v>
      </c>
      <c r="J166" s="96">
        <v>103179</v>
      </c>
      <c r="K166" s="84"/>
      <c r="L166" s="94">
        <v>21.187859186619999</v>
      </c>
      <c r="M166" s="95">
        <v>1.6703978708298484E-8</v>
      </c>
      <c r="N166" s="95">
        <v>8.68656008225362E-3</v>
      </c>
      <c r="O166" s="95">
        <v>7.4051937981791424E-4</v>
      </c>
    </row>
    <row r="167" spans="2:15">
      <c r="B167" s="87" t="s">
        <v>1468</v>
      </c>
      <c r="C167" s="84" t="s">
        <v>1469</v>
      </c>
      <c r="D167" s="97" t="s">
        <v>1388</v>
      </c>
      <c r="E167" s="97" t="s">
        <v>876</v>
      </c>
      <c r="F167" s="84"/>
      <c r="G167" s="97" t="s">
        <v>888</v>
      </c>
      <c r="H167" s="97" t="s">
        <v>179</v>
      </c>
      <c r="I167" s="94">
        <v>2.0341040000000001</v>
      </c>
      <c r="J167" s="96">
        <v>144734</v>
      </c>
      <c r="K167" s="84"/>
      <c r="L167" s="94">
        <v>10.345356853670001</v>
      </c>
      <c r="M167" s="95">
        <v>4.2017637238817839E-9</v>
      </c>
      <c r="N167" s="95">
        <v>4.2413706401498207E-3</v>
      </c>
      <c r="O167" s="95">
        <v>3.6157202923608968E-4</v>
      </c>
    </row>
    <row r="168" spans="2:15">
      <c r="B168" s="87" t="s">
        <v>1470</v>
      </c>
      <c r="C168" s="84" t="s">
        <v>1471</v>
      </c>
      <c r="D168" s="97" t="s">
        <v>1392</v>
      </c>
      <c r="E168" s="97" t="s">
        <v>876</v>
      </c>
      <c r="F168" s="84"/>
      <c r="G168" s="97" t="s">
        <v>988</v>
      </c>
      <c r="H168" s="97" t="s">
        <v>179</v>
      </c>
      <c r="I168" s="94">
        <v>22.665049</v>
      </c>
      <c r="J168" s="96">
        <v>9328</v>
      </c>
      <c r="K168" s="84"/>
      <c r="L168" s="94">
        <v>7.4292839382899993</v>
      </c>
      <c r="M168" s="95">
        <v>2.6350275563587258E-8</v>
      </c>
      <c r="N168" s="95">
        <v>3.0458443549988886E-3</v>
      </c>
      <c r="O168" s="95">
        <v>2.5965477144325569E-4</v>
      </c>
    </row>
    <row r="169" spans="2:15">
      <c r="B169" s="87" t="s">
        <v>1472</v>
      </c>
      <c r="C169" s="84" t="s">
        <v>1473</v>
      </c>
      <c r="D169" s="97" t="s">
        <v>1388</v>
      </c>
      <c r="E169" s="97" t="s">
        <v>876</v>
      </c>
      <c r="F169" s="84"/>
      <c r="G169" s="97" t="s">
        <v>942</v>
      </c>
      <c r="H169" s="97" t="s">
        <v>179</v>
      </c>
      <c r="I169" s="94">
        <v>19.688942000000001</v>
      </c>
      <c r="J169" s="96">
        <v>16778</v>
      </c>
      <c r="K169" s="84"/>
      <c r="L169" s="94">
        <v>11.608185159640001</v>
      </c>
      <c r="M169" s="95">
        <v>3.8803491437645118E-9</v>
      </c>
      <c r="N169" s="95">
        <v>4.7591026987197698E-3</v>
      </c>
      <c r="O169" s="95">
        <v>4.0570809912954795E-4</v>
      </c>
    </row>
    <row r="170" spans="2:15">
      <c r="B170" s="87" t="s">
        <v>1474</v>
      </c>
      <c r="C170" s="84" t="s">
        <v>1475</v>
      </c>
      <c r="D170" s="97" t="s">
        <v>1392</v>
      </c>
      <c r="E170" s="97" t="s">
        <v>876</v>
      </c>
      <c r="F170" s="84"/>
      <c r="G170" s="97" t="s">
        <v>834</v>
      </c>
      <c r="H170" s="97" t="s">
        <v>179</v>
      </c>
      <c r="I170" s="94">
        <v>19.713540000000002</v>
      </c>
      <c r="J170" s="96">
        <v>8497</v>
      </c>
      <c r="K170" s="84"/>
      <c r="L170" s="94">
        <v>5.8861590604099998</v>
      </c>
      <c r="M170" s="95">
        <v>7.4390716981132076E-8</v>
      </c>
      <c r="N170" s="95">
        <v>2.4131968162333997E-3</v>
      </c>
      <c r="O170" s="95">
        <v>2.0572228739734942E-4</v>
      </c>
    </row>
    <row r="171" spans="2:15">
      <c r="B171" s="87" t="s">
        <v>1476</v>
      </c>
      <c r="C171" s="84" t="s">
        <v>1477</v>
      </c>
      <c r="D171" s="97" t="s">
        <v>139</v>
      </c>
      <c r="E171" s="97" t="s">
        <v>876</v>
      </c>
      <c r="F171" s="84"/>
      <c r="G171" s="97" t="s">
        <v>888</v>
      </c>
      <c r="H171" s="97" t="s">
        <v>182</v>
      </c>
      <c r="I171" s="94">
        <v>14.022366</v>
      </c>
      <c r="J171" s="96">
        <v>6960</v>
      </c>
      <c r="K171" s="84"/>
      <c r="L171" s="94">
        <v>4.8253249873400001</v>
      </c>
      <c r="M171" s="95">
        <v>1.6767196070308034E-7</v>
      </c>
      <c r="N171" s="95">
        <v>1.9782779869236605E-3</v>
      </c>
      <c r="O171" s="95">
        <v>1.686459512295317E-4</v>
      </c>
    </row>
    <row r="172" spans="2:15">
      <c r="B172" s="87" t="s">
        <v>1478</v>
      </c>
      <c r="C172" s="84" t="s">
        <v>1479</v>
      </c>
      <c r="D172" s="97" t="s">
        <v>30</v>
      </c>
      <c r="E172" s="97" t="s">
        <v>876</v>
      </c>
      <c r="F172" s="84"/>
      <c r="G172" s="97" t="s">
        <v>908</v>
      </c>
      <c r="H172" s="97" t="s">
        <v>181</v>
      </c>
      <c r="I172" s="94">
        <v>45.278894000000001</v>
      </c>
      <c r="J172" s="96">
        <v>1562.5</v>
      </c>
      <c r="K172" s="84"/>
      <c r="L172" s="94">
        <v>3.0625511941800001</v>
      </c>
      <c r="M172" s="95">
        <v>2.8991326977626144E-8</v>
      </c>
      <c r="N172" s="95">
        <v>1.2555791842349883E-3</v>
      </c>
      <c r="O172" s="95">
        <v>1.0703669922475874E-4</v>
      </c>
    </row>
    <row r="173" spans="2:15">
      <c r="B173" s="87" t="s">
        <v>1480</v>
      </c>
      <c r="C173" s="84" t="s">
        <v>1481</v>
      </c>
      <c r="D173" s="97" t="s">
        <v>30</v>
      </c>
      <c r="E173" s="97" t="s">
        <v>876</v>
      </c>
      <c r="F173" s="84"/>
      <c r="G173" s="97" t="s">
        <v>908</v>
      </c>
      <c r="H173" s="97" t="s">
        <v>181</v>
      </c>
      <c r="I173" s="94">
        <v>33.519544000000003</v>
      </c>
      <c r="J173" s="96">
        <v>2160</v>
      </c>
      <c r="K173" s="84"/>
      <c r="L173" s="94">
        <v>3.1341470842699994</v>
      </c>
      <c r="M173" s="95">
        <v>1.3818235767598721E-8</v>
      </c>
      <c r="N173" s="95">
        <v>1.2849319374051598E-3</v>
      </c>
      <c r="O173" s="95">
        <v>1.0953898809028218E-4</v>
      </c>
    </row>
    <row r="174" spans="2:15">
      <c r="B174" s="87" t="s">
        <v>1482</v>
      </c>
      <c r="C174" s="84" t="s">
        <v>1483</v>
      </c>
      <c r="D174" s="97" t="s">
        <v>30</v>
      </c>
      <c r="E174" s="97" t="s">
        <v>876</v>
      </c>
      <c r="F174" s="84"/>
      <c r="G174" s="97" t="s">
        <v>1484</v>
      </c>
      <c r="H174" s="97" t="s">
        <v>181</v>
      </c>
      <c r="I174" s="94">
        <v>9.6328779999999998</v>
      </c>
      <c r="J174" s="96">
        <v>6810</v>
      </c>
      <c r="K174" s="84"/>
      <c r="L174" s="94">
        <v>2.83968843725</v>
      </c>
      <c r="M174" s="95">
        <v>8.927985758343104E-8</v>
      </c>
      <c r="N174" s="95">
        <v>1.1642103153408792E-3</v>
      </c>
      <c r="O174" s="95">
        <v>9.9247606938807908E-5</v>
      </c>
    </row>
    <row r="175" spans="2:15">
      <c r="B175" s="87" t="s">
        <v>1485</v>
      </c>
      <c r="C175" s="84" t="s">
        <v>1486</v>
      </c>
      <c r="D175" s="97" t="s">
        <v>1392</v>
      </c>
      <c r="E175" s="97" t="s">
        <v>876</v>
      </c>
      <c r="F175" s="84"/>
      <c r="G175" s="97" t="s">
        <v>923</v>
      </c>
      <c r="H175" s="97" t="s">
        <v>179</v>
      </c>
      <c r="I175" s="94">
        <v>23.095012000000001</v>
      </c>
      <c r="J175" s="96">
        <v>1188</v>
      </c>
      <c r="K175" s="94">
        <v>9.2523368999999987E-4</v>
      </c>
      <c r="L175" s="94">
        <v>0.96505699608999995</v>
      </c>
      <c r="M175" s="95">
        <v>7.5610270828767982E-9</v>
      </c>
      <c r="N175" s="95">
        <v>3.9565231699429119E-4</v>
      </c>
      <c r="O175" s="95">
        <v>3.3728910596347504E-5</v>
      </c>
    </row>
    <row r="176" spans="2:15">
      <c r="B176" s="87" t="s">
        <v>1487</v>
      </c>
      <c r="C176" s="84" t="s">
        <v>1488</v>
      </c>
      <c r="D176" s="97" t="s">
        <v>1392</v>
      </c>
      <c r="E176" s="97" t="s">
        <v>876</v>
      </c>
      <c r="F176" s="84"/>
      <c r="G176" s="97" t="s">
        <v>923</v>
      </c>
      <c r="H176" s="97" t="s">
        <v>179</v>
      </c>
      <c r="I176" s="94">
        <v>174.045659</v>
      </c>
      <c r="J176" s="96">
        <v>2999</v>
      </c>
      <c r="K176" s="84"/>
      <c r="L176" s="94">
        <v>18.34177740789</v>
      </c>
      <c r="M176" s="95">
        <v>1.7023207502882051E-8</v>
      </c>
      <c r="N176" s="95">
        <v>7.5197286363679686E-3</v>
      </c>
      <c r="O176" s="95">
        <v>6.4104832447754603E-4</v>
      </c>
    </row>
    <row r="177" spans="2:15">
      <c r="B177" s="87" t="s">
        <v>1489</v>
      </c>
      <c r="C177" s="84" t="s">
        <v>1490</v>
      </c>
      <c r="D177" s="97" t="s">
        <v>139</v>
      </c>
      <c r="E177" s="97" t="s">
        <v>876</v>
      </c>
      <c r="F177" s="84"/>
      <c r="G177" s="97" t="s">
        <v>923</v>
      </c>
      <c r="H177" s="97" t="s">
        <v>182</v>
      </c>
      <c r="I177" s="94">
        <v>286.498177</v>
      </c>
      <c r="J177" s="96">
        <v>206.5</v>
      </c>
      <c r="K177" s="94">
        <v>2.8330086369999997E-2</v>
      </c>
      <c r="L177" s="94">
        <v>2.9534114444600004</v>
      </c>
      <c r="M177" s="95">
        <v>1.6787270742785022E-8</v>
      </c>
      <c r="N177" s="95">
        <v>1.2108342675846272E-3</v>
      </c>
      <c r="O177" s="95">
        <v>1.0322224590673906E-4</v>
      </c>
    </row>
    <row r="178" spans="2:15">
      <c r="B178" s="87" t="s">
        <v>1491</v>
      </c>
      <c r="C178" s="84" t="s">
        <v>1492</v>
      </c>
      <c r="D178" s="97" t="s">
        <v>1392</v>
      </c>
      <c r="E178" s="97" t="s">
        <v>876</v>
      </c>
      <c r="F178" s="84"/>
      <c r="G178" s="97" t="s">
        <v>931</v>
      </c>
      <c r="H178" s="97" t="s">
        <v>179</v>
      </c>
      <c r="I178" s="94">
        <v>2.6226989999999999</v>
      </c>
      <c r="J178" s="96">
        <v>21670</v>
      </c>
      <c r="K178" s="84"/>
      <c r="L178" s="94">
        <v>1.9971428017299999</v>
      </c>
      <c r="M178" s="95">
        <v>9.8507911990841188E-9</v>
      </c>
      <c r="N178" s="95">
        <v>8.1878498376198932E-4</v>
      </c>
      <c r="O178" s="95">
        <v>6.9800489795535445E-5</v>
      </c>
    </row>
    <row r="179" spans="2:15">
      <c r="B179" s="87" t="s">
        <v>1493</v>
      </c>
      <c r="C179" s="84" t="s">
        <v>1494</v>
      </c>
      <c r="D179" s="97" t="s">
        <v>139</v>
      </c>
      <c r="E179" s="97" t="s">
        <v>876</v>
      </c>
      <c r="F179" s="84"/>
      <c r="G179" s="97" t="s">
        <v>840</v>
      </c>
      <c r="H179" s="97" t="s">
        <v>182</v>
      </c>
      <c r="I179" s="94">
        <v>44.314301000000007</v>
      </c>
      <c r="J179" s="96">
        <v>1403.6</v>
      </c>
      <c r="K179" s="84"/>
      <c r="L179" s="94">
        <v>3.0752702978999999</v>
      </c>
      <c r="M179" s="95">
        <v>2.098143684505695E-8</v>
      </c>
      <c r="N179" s="95">
        <v>1.2607937393102819E-3</v>
      </c>
      <c r="O179" s="95">
        <v>1.07481234121636E-4</v>
      </c>
    </row>
    <row r="180" spans="2:15">
      <c r="B180" s="87" t="s">
        <v>1495</v>
      </c>
      <c r="C180" s="84" t="s">
        <v>1496</v>
      </c>
      <c r="D180" s="97" t="s">
        <v>1392</v>
      </c>
      <c r="E180" s="97" t="s">
        <v>876</v>
      </c>
      <c r="F180" s="84"/>
      <c r="G180" s="97" t="s">
        <v>988</v>
      </c>
      <c r="H180" s="97" t="s">
        <v>179</v>
      </c>
      <c r="I180" s="94">
        <v>2.09083</v>
      </c>
      <c r="J180" s="96">
        <v>54172</v>
      </c>
      <c r="K180" s="84"/>
      <c r="L180" s="94">
        <v>3.98011251949</v>
      </c>
      <c r="M180" s="95">
        <v>1.3009250030172279E-8</v>
      </c>
      <c r="N180" s="95">
        <v>1.6317593122627818E-3</v>
      </c>
      <c r="O180" s="95">
        <v>1.3910562783046455E-4</v>
      </c>
    </row>
    <row r="181" spans="2:15">
      <c r="B181" s="87" t="s">
        <v>1497</v>
      </c>
      <c r="C181" s="84" t="s">
        <v>1498</v>
      </c>
      <c r="D181" s="97" t="s">
        <v>30</v>
      </c>
      <c r="E181" s="97" t="s">
        <v>876</v>
      </c>
      <c r="F181" s="84"/>
      <c r="G181" s="97" t="s">
        <v>923</v>
      </c>
      <c r="H181" s="97" t="s">
        <v>181</v>
      </c>
      <c r="I181" s="94">
        <v>9.9165080000000003</v>
      </c>
      <c r="J181" s="96">
        <v>6017</v>
      </c>
      <c r="K181" s="84"/>
      <c r="L181" s="94">
        <v>2.5828923075999999</v>
      </c>
      <c r="M181" s="95">
        <v>7.9352518159008719E-9</v>
      </c>
      <c r="N181" s="95">
        <v>1.058929503841831E-3</v>
      </c>
      <c r="O181" s="95">
        <v>9.0272537348570824E-5</v>
      </c>
    </row>
    <row r="182" spans="2:15">
      <c r="B182" s="87" t="s">
        <v>1499</v>
      </c>
      <c r="C182" s="84" t="s">
        <v>1500</v>
      </c>
      <c r="D182" s="97" t="s">
        <v>1388</v>
      </c>
      <c r="E182" s="97" t="s">
        <v>876</v>
      </c>
      <c r="F182" s="84"/>
      <c r="G182" s="97" t="s">
        <v>888</v>
      </c>
      <c r="H182" s="97" t="s">
        <v>179</v>
      </c>
      <c r="I182" s="94">
        <v>0.38578699999999999</v>
      </c>
      <c r="J182" s="96">
        <v>208039</v>
      </c>
      <c r="K182" s="84"/>
      <c r="L182" s="94">
        <v>2.8202921838400004</v>
      </c>
      <c r="M182" s="95">
        <v>7.9891954604930291E-9</v>
      </c>
      <c r="N182" s="95">
        <v>1.1562582745456025E-3</v>
      </c>
      <c r="O182" s="95">
        <v>9.8569704493853294E-5</v>
      </c>
    </row>
    <row r="183" spans="2:15">
      <c r="B183" s="87" t="s">
        <v>1501</v>
      </c>
      <c r="C183" s="84" t="s">
        <v>1502</v>
      </c>
      <c r="D183" s="97" t="s">
        <v>1392</v>
      </c>
      <c r="E183" s="97" t="s">
        <v>876</v>
      </c>
      <c r="F183" s="84"/>
      <c r="G183" s="97" t="s">
        <v>798</v>
      </c>
      <c r="H183" s="97" t="s">
        <v>179</v>
      </c>
      <c r="I183" s="94">
        <v>4.4836130000000001</v>
      </c>
      <c r="J183" s="96">
        <v>12322</v>
      </c>
      <c r="K183" s="94">
        <v>1.2604333969999999E-2</v>
      </c>
      <c r="L183" s="94">
        <v>1.9539867050899999</v>
      </c>
      <c r="M183" s="95">
        <v>2.9050306658154702E-8</v>
      </c>
      <c r="N183" s="95">
        <v>8.0109192553099839E-4</v>
      </c>
      <c r="O183" s="95">
        <v>6.8292176679154342E-5</v>
      </c>
    </row>
    <row r="184" spans="2:15">
      <c r="B184" s="87" t="s">
        <v>1503</v>
      </c>
      <c r="C184" s="84" t="s">
        <v>1504</v>
      </c>
      <c r="D184" s="97" t="s">
        <v>139</v>
      </c>
      <c r="E184" s="97" t="s">
        <v>876</v>
      </c>
      <c r="F184" s="84"/>
      <c r="G184" s="97" t="s">
        <v>840</v>
      </c>
      <c r="H184" s="97" t="s">
        <v>182</v>
      </c>
      <c r="I184" s="94">
        <v>101.519209</v>
      </c>
      <c r="J184" s="96">
        <v>479.25</v>
      </c>
      <c r="K184" s="84"/>
      <c r="L184" s="94">
        <v>2.40550563027</v>
      </c>
      <c r="M184" s="95">
        <v>5.0879376516263221E-9</v>
      </c>
      <c r="N184" s="95">
        <v>9.8620483558504763E-4</v>
      </c>
      <c r="O184" s="95">
        <v>8.4072841988724176E-5</v>
      </c>
    </row>
    <row r="185" spans="2:15">
      <c r="B185" s="87" t="s">
        <v>1505</v>
      </c>
      <c r="C185" s="84" t="s">
        <v>1506</v>
      </c>
      <c r="D185" s="97" t="s">
        <v>30</v>
      </c>
      <c r="E185" s="97" t="s">
        <v>876</v>
      </c>
      <c r="F185" s="84"/>
      <c r="G185" s="97" t="s">
        <v>1507</v>
      </c>
      <c r="H185" s="97" t="s">
        <v>181</v>
      </c>
      <c r="I185" s="94">
        <v>46.524355999999997</v>
      </c>
      <c r="J185" s="96">
        <v>1685</v>
      </c>
      <c r="K185" s="84"/>
      <c r="L185" s="94">
        <v>3.3934995535399999</v>
      </c>
      <c r="M185" s="95">
        <v>6.0056394205926208E-8</v>
      </c>
      <c r="N185" s="95">
        <v>1.3912607923853447E-3</v>
      </c>
      <c r="O185" s="95">
        <v>1.1860340219679783E-4</v>
      </c>
    </row>
    <row r="186" spans="2:15">
      <c r="B186" s="87" t="s">
        <v>1508</v>
      </c>
      <c r="C186" s="84" t="s">
        <v>1509</v>
      </c>
      <c r="D186" s="97" t="s">
        <v>1392</v>
      </c>
      <c r="E186" s="97" t="s">
        <v>876</v>
      </c>
      <c r="F186" s="84"/>
      <c r="G186" s="97" t="s">
        <v>968</v>
      </c>
      <c r="H186" s="97" t="s">
        <v>179</v>
      </c>
      <c r="I186" s="94">
        <v>14.080347000000002</v>
      </c>
      <c r="J186" s="96">
        <v>3773</v>
      </c>
      <c r="K186" s="84"/>
      <c r="L186" s="94">
        <v>1.86681774339</v>
      </c>
      <c r="M186" s="95">
        <v>6.0337728339998562E-8</v>
      </c>
      <c r="N186" s="95">
        <v>7.6535455270605149E-4</v>
      </c>
      <c r="O186" s="95">
        <v>6.5245606240446749E-5</v>
      </c>
    </row>
    <row r="187" spans="2:15">
      <c r="B187" s="87" t="s">
        <v>1510</v>
      </c>
      <c r="C187" s="84" t="s">
        <v>1511</v>
      </c>
      <c r="D187" s="97" t="s">
        <v>1392</v>
      </c>
      <c r="E187" s="97" t="s">
        <v>876</v>
      </c>
      <c r="F187" s="84"/>
      <c r="G187" s="97" t="s">
        <v>840</v>
      </c>
      <c r="H187" s="97" t="s">
        <v>179</v>
      </c>
      <c r="I187" s="94">
        <v>27.152929</v>
      </c>
      <c r="J187" s="96">
        <v>11404</v>
      </c>
      <c r="K187" s="84"/>
      <c r="L187" s="94">
        <v>10.881171360319998</v>
      </c>
      <c r="M187" s="95">
        <v>1.421430845083716E-8</v>
      </c>
      <c r="N187" s="95">
        <v>4.461042899813388E-3</v>
      </c>
      <c r="O187" s="95">
        <v>3.8029883984338608E-4</v>
      </c>
    </row>
    <row r="188" spans="2:15">
      <c r="B188" s="87" t="s">
        <v>1512</v>
      </c>
      <c r="C188" s="84" t="s">
        <v>1513</v>
      </c>
      <c r="D188" s="97" t="s">
        <v>1514</v>
      </c>
      <c r="E188" s="97" t="s">
        <v>876</v>
      </c>
      <c r="F188" s="84"/>
      <c r="G188" s="97" t="s">
        <v>353</v>
      </c>
      <c r="H188" s="97" t="s">
        <v>184</v>
      </c>
      <c r="I188" s="94">
        <v>821.41105400000004</v>
      </c>
      <c r="J188" s="96">
        <v>806</v>
      </c>
      <c r="K188" s="84"/>
      <c r="L188" s="94">
        <v>2.9643616056000002</v>
      </c>
      <c r="M188" s="95">
        <v>0</v>
      </c>
      <c r="N188" s="95">
        <v>1.2153235947891913E-3</v>
      </c>
      <c r="O188" s="95">
        <v>1.0360495595143388E-4</v>
      </c>
    </row>
    <row r="189" spans="2:15">
      <c r="B189" s="87" t="s">
        <v>1515</v>
      </c>
      <c r="C189" s="84" t="s">
        <v>1516</v>
      </c>
      <c r="D189" s="97" t="s">
        <v>1388</v>
      </c>
      <c r="E189" s="97" t="s">
        <v>876</v>
      </c>
      <c r="F189" s="84"/>
      <c r="G189" s="97" t="s">
        <v>942</v>
      </c>
      <c r="H189" s="97" t="s">
        <v>179</v>
      </c>
      <c r="I189" s="94">
        <v>29.952583000000001</v>
      </c>
      <c r="J189" s="96">
        <v>4289</v>
      </c>
      <c r="K189" s="84"/>
      <c r="L189" s="94">
        <v>4.5143173229800002</v>
      </c>
      <c r="M189" s="95">
        <v>6.2174311893145814E-9</v>
      </c>
      <c r="N189" s="95">
        <v>1.8507716287442298E-3</v>
      </c>
      <c r="O189" s="95">
        <v>1.5777617903112468E-4</v>
      </c>
    </row>
    <row r="190" spans="2:15">
      <c r="B190" s="87" t="s">
        <v>1517</v>
      </c>
      <c r="C190" s="84" t="s">
        <v>1518</v>
      </c>
      <c r="D190" s="97" t="s">
        <v>1392</v>
      </c>
      <c r="E190" s="97" t="s">
        <v>876</v>
      </c>
      <c r="F190" s="84"/>
      <c r="G190" s="97" t="s">
        <v>923</v>
      </c>
      <c r="H190" s="97" t="s">
        <v>179</v>
      </c>
      <c r="I190" s="94">
        <v>29.479448000000001</v>
      </c>
      <c r="J190" s="96">
        <v>6750</v>
      </c>
      <c r="K190" s="84"/>
      <c r="L190" s="94">
        <v>6.9923776683599996</v>
      </c>
      <c r="M190" s="95">
        <v>1.1513945255424632E-8</v>
      </c>
      <c r="N190" s="95">
        <v>2.8667223148421883E-3</v>
      </c>
      <c r="O190" s="95">
        <v>2.4438482098731567E-4</v>
      </c>
    </row>
    <row r="191" spans="2:15">
      <c r="B191" s="87" t="s">
        <v>1519</v>
      </c>
      <c r="C191" s="84" t="s">
        <v>1520</v>
      </c>
      <c r="D191" s="97" t="s">
        <v>30</v>
      </c>
      <c r="E191" s="97" t="s">
        <v>876</v>
      </c>
      <c r="F191" s="84"/>
      <c r="G191" s="97" t="s">
        <v>1458</v>
      </c>
      <c r="H191" s="97" t="s">
        <v>181</v>
      </c>
      <c r="I191" s="94">
        <v>25.609529999999999</v>
      </c>
      <c r="J191" s="96">
        <v>4286</v>
      </c>
      <c r="K191" s="84"/>
      <c r="L191" s="94">
        <v>4.7513967424999999</v>
      </c>
      <c r="M191" s="95">
        <v>4.6260985243757413E-8</v>
      </c>
      <c r="N191" s="95">
        <v>1.9479690191831277E-3</v>
      </c>
      <c r="O191" s="95">
        <v>1.6606214615806346E-4</v>
      </c>
    </row>
    <row r="192" spans="2:15">
      <c r="B192" s="87" t="s">
        <v>1521</v>
      </c>
      <c r="C192" s="84" t="s">
        <v>1522</v>
      </c>
      <c r="D192" s="97" t="s">
        <v>30</v>
      </c>
      <c r="E192" s="97" t="s">
        <v>876</v>
      </c>
      <c r="F192" s="84"/>
      <c r="G192" s="97" t="s">
        <v>912</v>
      </c>
      <c r="H192" s="97" t="s">
        <v>181</v>
      </c>
      <c r="I192" s="94">
        <v>12.752306000000001</v>
      </c>
      <c r="J192" s="96">
        <v>6573</v>
      </c>
      <c r="K192" s="84"/>
      <c r="L192" s="94">
        <v>3.6284394390200005</v>
      </c>
      <c r="M192" s="95">
        <v>1.9013132940834079E-8</v>
      </c>
      <c r="N192" s="95">
        <v>1.4875810205388607E-3</v>
      </c>
      <c r="O192" s="95">
        <v>1.2681459223528967E-4</v>
      </c>
    </row>
    <row r="193" spans="2:15">
      <c r="B193" s="87" t="s">
        <v>1523</v>
      </c>
      <c r="C193" s="84" t="s">
        <v>1524</v>
      </c>
      <c r="D193" s="97" t="s">
        <v>30</v>
      </c>
      <c r="E193" s="97" t="s">
        <v>876</v>
      </c>
      <c r="F193" s="84"/>
      <c r="G193" s="97" t="s">
        <v>898</v>
      </c>
      <c r="H193" s="97" t="s">
        <v>181</v>
      </c>
      <c r="I193" s="94">
        <v>7.9888279999999998</v>
      </c>
      <c r="J193" s="96">
        <v>3930</v>
      </c>
      <c r="K193" s="84"/>
      <c r="L193" s="94">
        <v>1.3590741179199999</v>
      </c>
      <c r="M193" s="95">
        <v>4.342809107588092E-8</v>
      </c>
      <c r="N193" s="95">
        <v>5.5719074199828231E-4</v>
      </c>
      <c r="O193" s="95">
        <v>4.7499877834011923E-5</v>
      </c>
    </row>
    <row r="194" spans="2:15">
      <c r="B194" s="87" t="s">
        <v>1525</v>
      </c>
      <c r="C194" s="84" t="s">
        <v>1526</v>
      </c>
      <c r="D194" s="97" t="s">
        <v>1392</v>
      </c>
      <c r="E194" s="97" t="s">
        <v>876</v>
      </c>
      <c r="F194" s="84"/>
      <c r="G194" s="97" t="s">
        <v>903</v>
      </c>
      <c r="H194" s="97" t="s">
        <v>179</v>
      </c>
      <c r="I194" s="94">
        <v>16.361685999999999</v>
      </c>
      <c r="J194" s="96">
        <v>5481</v>
      </c>
      <c r="K194" s="84"/>
      <c r="L194" s="94">
        <v>3.1512990111399999</v>
      </c>
      <c r="M194" s="95">
        <v>2.314524943522145E-8</v>
      </c>
      <c r="N194" s="95">
        <v>1.2919638532759602E-3</v>
      </c>
      <c r="O194" s="95">
        <v>1.1013845093060896E-4</v>
      </c>
    </row>
    <row r="195" spans="2:15">
      <c r="B195" s="87" t="s">
        <v>1527</v>
      </c>
      <c r="C195" s="84" t="s">
        <v>1528</v>
      </c>
      <c r="D195" s="97" t="s">
        <v>30</v>
      </c>
      <c r="E195" s="97" t="s">
        <v>876</v>
      </c>
      <c r="F195" s="84"/>
      <c r="G195" s="97" t="s">
        <v>158</v>
      </c>
      <c r="H195" s="97" t="s">
        <v>181</v>
      </c>
      <c r="I195" s="94">
        <v>29.782907000000002</v>
      </c>
      <c r="J195" s="96">
        <v>3565</v>
      </c>
      <c r="K195" s="84"/>
      <c r="L195" s="94">
        <v>4.59614943483</v>
      </c>
      <c r="M195" s="95">
        <v>2.4133562238815595E-8</v>
      </c>
      <c r="N195" s="95">
        <v>1.88432100954678E-3</v>
      </c>
      <c r="O195" s="95">
        <v>1.6063622563529595E-4</v>
      </c>
    </row>
    <row r="196" spans="2:15">
      <c r="B196" s="87" t="s">
        <v>1529</v>
      </c>
      <c r="C196" s="84" t="s">
        <v>1530</v>
      </c>
      <c r="D196" s="97" t="s">
        <v>30</v>
      </c>
      <c r="E196" s="97" t="s">
        <v>876</v>
      </c>
      <c r="F196" s="84"/>
      <c r="G196" s="97" t="s">
        <v>1458</v>
      </c>
      <c r="H196" s="97" t="s">
        <v>181</v>
      </c>
      <c r="I196" s="94">
        <v>9.4953300000000009</v>
      </c>
      <c r="J196" s="96">
        <v>9248</v>
      </c>
      <c r="K196" s="84"/>
      <c r="L196" s="94">
        <v>3.8012409989499996</v>
      </c>
      <c r="M196" s="95">
        <v>9.6887399204638744E-8</v>
      </c>
      <c r="N196" s="95">
        <v>1.5584258906797285E-3</v>
      </c>
      <c r="O196" s="95">
        <v>1.3285403694104545E-4</v>
      </c>
    </row>
    <row r="197" spans="2:15">
      <c r="B197" s="87" t="s">
        <v>1531</v>
      </c>
      <c r="C197" s="84" t="s">
        <v>1532</v>
      </c>
      <c r="D197" s="97" t="s">
        <v>30</v>
      </c>
      <c r="E197" s="97" t="s">
        <v>876</v>
      </c>
      <c r="F197" s="84"/>
      <c r="G197" s="97" t="s">
        <v>840</v>
      </c>
      <c r="H197" s="97" t="s">
        <v>181</v>
      </c>
      <c r="I197" s="94">
        <v>60.619512000000007</v>
      </c>
      <c r="J197" s="96">
        <v>1428.8</v>
      </c>
      <c r="K197" s="84"/>
      <c r="L197" s="94">
        <v>3.7493104192100004</v>
      </c>
      <c r="M197" s="95">
        <v>1.6680357905687768E-8</v>
      </c>
      <c r="N197" s="95">
        <v>1.5371354857811237E-3</v>
      </c>
      <c r="O197" s="95">
        <v>1.3103905410753042E-4</v>
      </c>
    </row>
    <row r="198" spans="2:15">
      <c r="B198" s="87" t="s">
        <v>1533</v>
      </c>
      <c r="C198" s="84" t="s">
        <v>1534</v>
      </c>
      <c r="D198" s="97" t="s">
        <v>30</v>
      </c>
      <c r="E198" s="97" t="s">
        <v>876</v>
      </c>
      <c r="F198" s="84"/>
      <c r="G198" s="97" t="s">
        <v>942</v>
      </c>
      <c r="H198" s="97" t="s">
        <v>186</v>
      </c>
      <c r="I198" s="94">
        <v>113.99114800000001</v>
      </c>
      <c r="J198" s="96">
        <v>5292</v>
      </c>
      <c r="K198" s="94">
        <v>4.7990273809999998E-2</v>
      </c>
      <c r="L198" s="94">
        <v>2.5876355374300002</v>
      </c>
      <c r="M198" s="95">
        <v>3.7101713841973833E-8</v>
      </c>
      <c r="N198" s="95">
        <v>1.0608741246050392E-3</v>
      </c>
      <c r="O198" s="95">
        <v>9.0438314059710371E-5</v>
      </c>
    </row>
    <row r="199" spans="2:15">
      <c r="B199" s="87" t="s">
        <v>1535</v>
      </c>
      <c r="C199" s="84" t="s">
        <v>1536</v>
      </c>
      <c r="D199" s="97" t="s">
        <v>1388</v>
      </c>
      <c r="E199" s="97" t="s">
        <v>876</v>
      </c>
      <c r="F199" s="84"/>
      <c r="G199" s="97" t="s">
        <v>888</v>
      </c>
      <c r="H199" s="97" t="s">
        <v>179</v>
      </c>
      <c r="I199" s="94">
        <v>4.6926960000000006</v>
      </c>
      <c r="J199" s="96">
        <v>11041</v>
      </c>
      <c r="K199" s="84"/>
      <c r="L199" s="94">
        <v>1.82067566792</v>
      </c>
      <c r="M199" s="95">
        <v>3.3752291886288656E-8</v>
      </c>
      <c r="N199" s="95">
        <v>7.4643730828981769E-4</v>
      </c>
      <c r="O199" s="95">
        <v>6.3632932642345192E-5</v>
      </c>
    </row>
    <row r="200" spans="2:15">
      <c r="B200" s="87" t="s">
        <v>1537</v>
      </c>
      <c r="C200" s="84" t="s">
        <v>1538</v>
      </c>
      <c r="D200" s="97" t="s">
        <v>1392</v>
      </c>
      <c r="E200" s="97" t="s">
        <v>876</v>
      </c>
      <c r="F200" s="84"/>
      <c r="G200" s="97" t="s">
        <v>840</v>
      </c>
      <c r="H200" s="97" t="s">
        <v>179</v>
      </c>
      <c r="I200" s="94">
        <v>36.898254999999999</v>
      </c>
      <c r="J200" s="96">
        <v>7461</v>
      </c>
      <c r="K200" s="84"/>
      <c r="L200" s="94">
        <v>9.6739675207700007</v>
      </c>
      <c r="M200" s="95">
        <v>8.7076305617576608E-9</v>
      </c>
      <c r="N200" s="95">
        <v>3.9661156591037439E-3</v>
      </c>
      <c r="O200" s="95">
        <v>3.3810685476818328E-4</v>
      </c>
    </row>
    <row r="201" spans="2:15">
      <c r="B201" s="87" t="s">
        <v>1539</v>
      </c>
      <c r="C201" s="84" t="s">
        <v>1540</v>
      </c>
      <c r="D201" s="97" t="s">
        <v>1388</v>
      </c>
      <c r="E201" s="97" t="s">
        <v>876</v>
      </c>
      <c r="F201" s="84"/>
      <c r="G201" s="97" t="s">
        <v>942</v>
      </c>
      <c r="H201" s="97" t="s">
        <v>179</v>
      </c>
      <c r="I201" s="94">
        <v>57.455908000000001</v>
      </c>
      <c r="J201" s="96">
        <v>15979</v>
      </c>
      <c r="K201" s="84"/>
      <c r="L201" s="94">
        <v>32.261610701049996</v>
      </c>
      <c r="M201" s="95">
        <v>2.3980712541126164E-8</v>
      </c>
      <c r="N201" s="95">
        <v>1.322655664437861E-2</v>
      </c>
      <c r="O201" s="95">
        <v>1.1275489296887122E-3</v>
      </c>
    </row>
    <row r="202" spans="2:15">
      <c r="B202" s="87" t="s">
        <v>1541</v>
      </c>
      <c r="C202" s="84" t="s">
        <v>1542</v>
      </c>
      <c r="D202" s="97" t="s">
        <v>1392</v>
      </c>
      <c r="E202" s="97" t="s">
        <v>876</v>
      </c>
      <c r="F202" s="84"/>
      <c r="G202" s="97" t="s">
        <v>988</v>
      </c>
      <c r="H202" s="97" t="s">
        <v>179</v>
      </c>
      <c r="I202" s="94">
        <v>20.215540000000001</v>
      </c>
      <c r="J202" s="96">
        <v>25186</v>
      </c>
      <c r="K202" s="84"/>
      <c r="L202" s="94">
        <v>17.891481470170003</v>
      </c>
      <c r="M202" s="95">
        <v>5.3334959098112757E-8</v>
      </c>
      <c r="N202" s="95">
        <v>7.335117124494717E-3</v>
      </c>
      <c r="O202" s="95">
        <v>6.2531040279334351E-4</v>
      </c>
    </row>
    <row r="203" spans="2:15">
      <c r="B203" s="87" t="s">
        <v>1543</v>
      </c>
      <c r="C203" s="84" t="s">
        <v>1544</v>
      </c>
      <c r="D203" s="97" t="s">
        <v>1514</v>
      </c>
      <c r="E203" s="97" t="s">
        <v>876</v>
      </c>
      <c r="F203" s="84"/>
      <c r="G203" s="97" t="s">
        <v>923</v>
      </c>
      <c r="H203" s="97" t="s">
        <v>184</v>
      </c>
      <c r="I203" s="94">
        <v>1078.2111620000001</v>
      </c>
      <c r="J203" s="96">
        <v>673</v>
      </c>
      <c r="K203" s="84"/>
      <c r="L203" s="94">
        <v>3.2490356903000004</v>
      </c>
      <c r="M203" s="95">
        <v>1.2422639912567596E-8</v>
      </c>
      <c r="N203" s="95">
        <v>1.332033759739159E-3</v>
      </c>
      <c r="O203" s="95">
        <v>1.1355436494058742E-4</v>
      </c>
    </row>
    <row r="204" spans="2:15">
      <c r="B204" s="87" t="s">
        <v>1545</v>
      </c>
      <c r="C204" s="84" t="s">
        <v>1546</v>
      </c>
      <c r="D204" s="97" t="s">
        <v>1392</v>
      </c>
      <c r="E204" s="97" t="s">
        <v>876</v>
      </c>
      <c r="F204" s="84"/>
      <c r="G204" s="97" t="s">
        <v>359</v>
      </c>
      <c r="H204" s="97" t="s">
        <v>179</v>
      </c>
      <c r="I204" s="94">
        <v>17.581545999999999</v>
      </c>
      <c r="J204" s="96">
        <v>1560</v>
      </c>
      <c r="K204" s="94">
        <v>5.9520884999999992E-4</v>
      </c>
      <c r="L204" s="94">
        <v>0.96438742849000003</v>
      </c>
      <c r="M204" s="95">
        <v>5.4422539432988038E-9</v>
      </c>
      <c r="N204" s="95">
        <v>3.9537780888399557E-4</v>
      </c>
      <c r="O204" s="95">
        <v>3.3705509091762687E-5</v>
      </c>
    </row>
    <row r="205" spans="2:15">
      <c r="B205" s="87" t="s">
        <v>1547</v>
      </c>
      <c r="C205" s="84" t="s">
        <v>1548</v>
      </c>
      <c r="D205" s="97" t="s">
        <v>1392</v>
      </c>
      <c r="E205" s="97" t="s">
        <v>876</v>
      </c>
      <c r="F205" s="84"/>
      <c r="G205" s="97" t="s">
        <v>359</v>
      </c>
      <c r="H205" s="97" t="s">
        <v>179</v>
      </c>
      <c r="I205" s="94">
        <v>10.712429</v>
      </c>
      <c r="J205" s="96">
        <v>10997</v>
      </c>
      <c r="K205" s="84"/>
      <c r="L205" s="94">
        <v>4.1396530014399993</v>
      </c>
      <c r="M205" s="95">
        <v>3.1410962880885052E-9</v>
      </c>
      <c r="N205" s="95">
        <v>1.6971674297041857E-3</v>
      </c>
      <c r="O205" s="95">
        <v>1.4468159554428014E-4</v>
      </c>
    </row>
    <row r="206" spans="2:15">
      <c r="B206" s="87" t="s">
        <v>1549</v>
      </c>
      <c r="C206" s="84" t="s">
        <v>1550</v>
      </c>
      <c r="D206" s="97" t="s">
        <v>139</v>
      </c>
      <c r="E206" s="97" t="s">
        <v>876</v>
      </c>
      <c r="F206" s="84"/>
      <c r="G206" s="97" t="s">
        <v>898</v>
      </c>
      <c r="H206" s="97" t="s">
        <v>182</v>
      </c>
      <c r="I206" s="94">
        <v>57.355257000000002</v>
      </c>
      <c r="J206" s="96">
        <v>698.4</v>
      </c>
      <c r="K206" s="84"/>
      <c r="L206" s="94">
        <v>1.9804938211300001</v>
      </c>
      <c r="M206" s="95">
        <v>8.4338545624728345E-8</v>
      </c>
      <c r="N206" s="95">
        <v>8.119592648908019E-4</v>
      </c>
      <c r="O206" s="95">
        <v>6.921860501520341E-5</v>
      </c>
    </row>
    <row r="207" spans="2:15">
      <c r="B207" s="87" t="s">
        <v>1551</v>
      </c>
      <c r="C207" s="84" t="s">
        <v>1552</v>
      </c>
      <c r="D207" s="97" t="s">
        <v>30</v>
      </c>
      <c r="E207" s="97" t="s">
        <v>876</v>
      </c>
      <c r="F207" s="84"/>
      <c r="G207" s="97" t="s">
        <v>158</v>
      </c>
      <c r="H207" s="97" t="s">
        <v>181</v>
      </c>
      <c r="I207" s="94">
        <v>19.829753</v>
      </c>
      <c r="J207" s="96">
        <v>2335</v>
      </c>
      <c r="K207" s="84"/>
      <c r="L207" s="94">
        <v>2.0043414616500002</v>
      </c>
      <c r="M207" s="95">
        <v>1.0360372518286311E-7</v>
      </c>
      <c r="N207" s="95">
        <v>8.2173627730023789E-4</v>
      </c>
      <c r="O207" s="95">
        <v>7.0052084217252434E-5</v>
      </c>
    </row>
    <row r="208" spans="2:15">
      <c r="B208" s="87" t="s">
        <v>1553</v>
      </c>
      <c r="C208" s="84" t="s">
        <v>1554</v>
      </c>
      <c r="D208" s="97" t="s">
        <v>30</v>
      </c>
      <c r="E208" s="97" t="s">
        <v>876</v>
      </c>
      <c r="F208" s="84"/>
      <c r="G208" s="97" t="s">
        <v>557</v>
      </c>
      <c r="H208" s="97" t="s">
        <v>181</v>
      </c>
      <c r="I208" s="94">
        <v>27.448607000000003</v>
      </c>
      <c r="J208" s="96">
        <v>3116.5</v>
      </c>
      <c r="K208" s="84"/>
      <c r="L208" s="94">
        <v>3.7030106555000004</v>
      </c>
      <c r="M208" s="95">
        <v>2.9172434541857151E-8</v>
      </c>
      <c r="N208" s="95">
        <v>1.5181535926262436E-3</v>
      </c>
      <c r="O208" s="95">
        <v>1.2942086927789475E-4</v>
      </c>
    </row>
    <row r="209" spans="2:15">
      <c r="B209" s="87" t="s">
        <v>1555</v>
      </c>
      <c r="C209" s="84" t="s">
        <v>1556</v>
      </c>
      <c r="D209" s="97" t="s">
        <v>139</v>
      </c>
      <c r="E209" s="97" t="s">
        <v>876</v>
      </c>
      <c r="F209" s="84"/>
      <c r="G209" s="97" t="s">
        <v>359</v>
      </c>
      <c r="H209" s="97" t="s">
        <v>182</v>
      </c>
      <c r="I209" s="94">
        <v>842.60298399999999</v>
      </c>
      <c r="J209" s="96">
        <v>64.66</v>
      </c>
      <c r="K209" s="84"/>
      <c r="L209" s="94">
        <v>2.69373409083</v>
      </c>
      <c r="M209" s="95">
        <v>1.1676181171793726E-8</v>
      </c>
      <c r="N209" s="95">
        <v>1.1043722171037518E-3</v>
      </c>
      <c r="O209" s="95">
        <v>9.4146477035088314E-5</v>
      </c>
    </row>
    <row r="210" spans="2:15">
      <c r="B210" s="87" t="s">
        <v>1557</v>
      </c>
      <c r="C210" s="84" t="s">
        <v>1558</v>
      </c>
      <c r="D210" s="97" t="s">
        <v>1392</v>
      </c>
      <c r="E210" s="97" t="s">
        <v>876</v>
      </c>
      <c r="F210" s="84"/>
      <c r="G210" s="97" t="s">
        <v>898</v>
      </c>
      <c r="H210" s="97" t="s">
        <v>179</v>
      </c>
      <c r="I210" s="94">
        <v>13.266605</v>
      </c>
      <c r="J210" s="96">
        <v>17516</v>
      </c>
      <c r="K210" s="84"/>
      <c r="L210" s="94">
        <v>8.165757761950001</v>
      </c>
      <c r="M210" s="95">
        <v>1.2790216663552796E-8</v>
      </c>
      <c r="N210" s="95">
        <v>3.3477825575271365E-3</v>
      </c>
      <c r="O210" s="95">
        <v>2.8539466023264466E-4</v>
      </c>
    </row>
    <row r="211" spans="2:15">
      <c r="B211" s="87" t="s">
        <v>1559</v>
      </c>
      <c r="C211" s="84" t="s">
        <v>1560</v>
      </c>
      <c r="D211" s="97" t="s">
        <v>1392</v>
      </c>
      <c r="E211" s="97" t="s">
        <v>876</v>
      </c>
      <c r="F211" s="84"/>
      <c r="G211" s="97" t="s">
        <v>931</v>
      </c>
      <c r="H211" s="97" t="s">
        <v>179</v>
      </c>
      <c r="I211" s="94">
        <v>14.806490000000002</v>
      </c>
      <c r="J211" s="96">
        <v>5447</v>
      </c>
      <c r="K211" s="94">
        <v>2.4974402109999998E-2</v>
      </c>
      <c r="L211" s="94">
        <v>2.85904882025</v>
      </c>
      <c r="M211" s="95">
        <v>5.4916334691546222E-9</v>
      </c>
      <c r="N211" s="95">
        <v>1.17214765005052E-3</v>
      </c>
      <c r="O211" s="95">
        <v>9.9924255706666955E-5</v>
      </c>
    </row>
    <row r="212" spans="2:15">
      <c r="B212" s="87" t="s">
        <v>1561</v>
      </c>
      <c r="C212" s="84" t="s">
        <v>1562</v>
      </c>
      <c r="D212" s="97" t="s">
        <v>1388</v>
      </c>
      <c r="E212" s="97" t="s">
        <v>876</v>
      </c>
      <c r="F212" s="84"/>
      <c r="G212" s="97" t="s">
        <v>920</v>
      </c>
      <c r="H212" s="97" t="s">
        <v>179</v>
      </c>
      <c r="I212" s="94">
        <v>42.944593999999995</v>
      </c>
      <c r="J212" s="96">
        <v>9127</v>
      </c>
      <c r="K212" s="84"/>
      <c r="L212" s="94">
        <v>13.773309573320001</v>
      </c>
      <c r="M212" s="95">
        <v>5.5773700442921988E-9</v>
      </c>
      <c r="N212" s="95">
        <v>5.6467564790914204E-3</v>
      </c>
      <c r="O212" s="95">
        <v>4.8137957560695548E-4</v>
      </c>
    </row>
    <row r="213" spans="2:15">
      <c r="B213" s="87" t="s">
        <v>1563</v>
      </c>
      <c r="C213" s="84" t="s">
        <v>1564</v>
      </c>
      <c r="D213" s="97" t="s">
        <v>1392</v>
      </c>
      <c r="E213" s="97" t="s">
        <v>876</v>
      </c>
      <c r="F213" s="84"/>
      <c r="G213" s="97" t="s">
        <v>988</v>
      </c>
      <c r="H213" s="97" t="s">
        <v>179</v>
      </c>
      <c r="I213" s="94">
        <v>5.1311930000000006</v>
      </c>
      <c r="J213" s="96">
        <v>16130</v>
      </c>
      <c r="K213" s="84"/>
      <c r="L213" s="94">
        <v>2.9084022675299996</v>
      </c>
      <c r="M213" s="95">
        <v>2.6849628745241705E-8</v>
      </c>
      <c r="N213" s="95">
        <v>1.1923814868571561E-3</v>
      </c>
      <c r="O213" s="95">
        <v>1.0164916731051321E-4</v>
      </c>
    </row>
    <row r="214" spans="2:15">
      <c r="B214" s="87" t="s">
        <v>1565</v>
      </c>
      <c r="C214" s="84" t="s">
        <v>1566</v>
      </c>
      <c r="D214" s="97" t="s">
        <v>1392</v>
      </c>
      <c r="E214" s="97" t="s">
        <v>876</v>
      </c>
      <c r="F214" s="84"/>
      <c r="G214" s="97" t="s">
        <v>968</v>
      </c>
      <c r="H214" s="97" t="s">
        <v>179</v>
      </c>
      <c r="I214" s="94">
        <v>20.684659</v>
      </c>
      <c r="J214" s="96">
        <v>2428</v>
      </c>
      <c r="K214" s="84"/>
      <c r="L214" s="94">
        <v>1.76481345179</v>
      </c>
      <c r="M214" s="95">
        <v>5.3668198975871937E-8</v>
      </c>
      <c r="N214" s="95">
        <v>7.235350182345999E-4</v>
      </c>
      <c r="O214" s="95">
        <v>6.1680538430193503E-5</v>
      </c>
    </row>
    <row r="215" spans="2:15">
      <c r="B215" s="87" t="s">
        <v>1567</v>
      </c>
      <c r="C215" s="84" t="s">
        <v>1568</v>
      </c>
      <c r="D215" s="97" t="s">
        <v>1388</v>
      </c>
      <c r="E215" s="97" t="s">
        <v>876</v>
      </c>
      <c r="F215" s="84"/>
      <c r="G215" s="97" t="s">
        <v>957</v>
      </c>
      <c r="H215" s="97" t="s">
        <v>179</v>
      </c>
      <c r="I215" s="94">
        <v>133.20570000000001</v>
      </c>
      <c r="J215" s="96">
        <v>4117</v>
      </c>
      <c r="K215" s="84"/>
      <c r="L215" s="94">
        <v>19.271052443870001</v>
      </c>
      <c r="M215" s="95">
        <v>2.5876152487772253E-7</v>
      </c>
      <c r="N215" s="95">
        <v>7.9007111302518349E-3</v>
      </c>
      <c r="O215" s="95">
        <v>6.735266493174025E-4</v>
      </c>
    </row>
    <row r="216" spans="2:15">
      <c r="B216" s="87" t="s">
        <v>1569</v>
      </c>
      <c r="C216" s="84" t="s">
        <v>1570</v>
      </c>
      <c r="D216" s="97" t="s">
        <v>1392</v>
      </c>
      <c r="E216" s="97" t="s">
        <v>876</v>
      </c>
      <c r="F216" s="84"/>
      <c r="G216" s="97" t="s">
        <v>1002</v>
      </c>
      <c r="H216" s="97" t="s">
        <v>179</v>
      </c>
      <c r="I216" s="94">
        <v>9.2762070000000012</v>
      </c>
      <c r="J216" s="96">
        <v>6644</v>
      </c>
      <c r="K216" s="94">
        <v>6.5193183799999999E-3</v>
      </c>
      <c r="L216" s="94">
        <v>2.17223685008</v>
      </c>
      <c r="M216" s="95">
        <v>7.1472274683772086E-9</v>
      </c>
      <c r="N216" s="95">
        <v>8.9056972414754826E-4</v>
      </c>
      <c r="O216" s="95">
        <v>7.5920057372038399E-5</v>
      </c>
    </row>
    <row r="217" spans="2:15">
      <c r="B217" s="87" t="s">
        <v>1571</v>
      </c>
      <c r="C217" s="84" t="s">
        <v>1572</v>
      </c>
      <c r="D217" s="97" t="s">
        <v>30</v>
      </c>
      <c r="E217" s="97" t="s">
        <v>876</v>
      </c>
      <c r="F217" s="84"/>
      <c r="G217" s="97" t="s">
        <v>942</v>
      </c>
      <c r="H217" s="97" t="s">
        <v>181</v>
      </c>
      <c r="I217" s="94">
        <v>146.251676</v>
      </c>
      <c r="J217" s="96">
        <v>448.5</v>
      </c>
      <c r="K217" s="84"/>
      <c r="L217" s="94">
        <v>2.8394277360999998</v>
      </c>
      <c r="M217" s="95">
        <v>2.5970257136474782E-8</v>
      </c>
      <c r="N217" s="95">
        <v>1.1641034335562192E-3</v>
      </c>
      <c r="O217" s="95">
        <v>9.9238495388074286E-5</v>
      </c>
    </row>
    <row r="218" spans="2:15">
      <c r="B218" s="87" t="s">
        <v>1573</v>
      </c>
      <c r="C218" s="84" t="s">
        <v>1574</v>
      </c>
      <c r="D218" s="97" t="s">
        <v>1392</v>
      </c>
      <c r="E218" s="97" t="s">
        <v>876</v>
      </c>
      <c r="F218" s="84"/>
      <c r="G218" s="97" t="s">
        <v>968</v>
      </c>
      <c r="H218" s="97" t="s">
        <v>179</v>
      </c>
      <c r="I218" s="94">
        <v>11.210664</v>
      </c>
      <c r="J218" s="96">
        <v>4726</v>
      </c>
      <c r="K218" s="94">
        <v>1.5757709719999999E-2</v>
      </c>
      <c r="L218" s="94">
        <v>1.8775310659500002</v>
      </c>
      <c r="M218" s="95">
        <v>1.7402500114277668E-8</v>
      </c>
      <c r="N218" s="95">
        <v>7.6974678125912659E-4</v>
      </c>
      <c r="O218" s="95">
        <v>6.5620038735397944E-5</v>
      </c>
    </row>
    <row r="219" spans="2:15">
      <c r="B219" s="87" t="s">
        <v>1575</v>
      </c>
      <c r="C219" s="84" t="s">
        <v>1576</v>
      </c>
      <c r="D219" s="97" t="s">
        <v>1388</v>
      </c>
      <c r="E219" s="97" t="s">
        <v>876</v>
      </c>
      <c r="F219" s="84"/>
      <c r="G219" s="97" t="s">
        <v>898</v>
      </c>
      <c r="H219" s="97" t="s">
        <v>179</v>
      </c>
      <c r="I219" s="94">
        <v>21.821939999999998</v>
      </c>
      <c r="J219" s="96">
        <v>4575</v>
      </c>
      <c r="K219" s="84"/>
      <c r="L219" s="94">
        <v>3.5082150950700002</v>
      </c>
      <c r="M219" s="95">
        <v>5.3454842879514623E-9</v>
      </c>
      <c r="N219" s="95">
        <v>1.4382916620495096E-3</v>
      </c>
      <c r="O219" s="95">
        <v>1.2261273041259591E-4</v>
      </c>
    </row>
    <row r="220" spans="2:15">
      <c r="B220" s="87" t="s">
        <v>1427</v>
      </c>
      <c r="C220" s="84" t="s">
        <v>1428</v>
      </c>
      <c r="D220" s="97" t="s">
        <v>1392</v>
      </c>
      <c r="E220" s="97" t="s">
        <v>876</v>
      </c>
      <c r="F220" s="84"/>
      <c r="G220" s="97" t="s">
        <v>915</v>
      </c>
      <c r="H220" s="97" t="s">
        <v>179</v>
      </c>
      <c r="I220" s="94">
        <v>123.10395400000002</v>
      </c>
      <c r="J220" s="96">
        <v>5638</v>
      </c>
      <c r="K220" s="84"/>
      <c r="L220" s="94">
        <v>24.389271655470001</v>
      </c>
      <c r="M220" s="95">
        <v>2.4285145320818072E-6</v>
      </c>
      <c r="N220" s="95">
        <v>9.9990693600339256E-3</v>
      </c>
      <c r="O220" s="95">
        <v>8.5240930484966205E-4</v>
      </c>
    </row>
    <row r="221" spans="2:15">
      <c r="B221" s="87" t="s">
        <v>1577</v>
      </c>
      <c r="C221" s="84" t="s">
        <v>1578</v>
      </c>
      <c r="D221" s="97" t="s">
        <v>1388</v>
      </c>
      <c r="E221" s="97" t="s">
        <v>876</v>
      </c>
      <c r="F221" s="84"/>
      <c r="G221" s="97" t="s">
        <v>942</v>
      </c>
      <c r="H221" s="97" t="s">
        <v>179</v>
      </c>
      <c r="I221" s="94">
        <v>13.066558000000001</v>
      </c>
      <c r="J221" s="96">
        <v>7587</v>
      </c>
      <c r="K221" s="84"/>
      <c r="L221" s="94">
        <v>3.4836381815799999</v>
      </c>
      <c r="M221" s="95">
        <v>1.0887343013119985E-8</v>
      </c>
      <c r="N221" s="95">
        <v>1.4282156636304692E-3</v>
      </c>
      <c r="O221" s="95">
        <v>1.2175376299285081E-4</v>
      </c>
    </row>
    <row r="222" spans="2:15">
      <c r="B222" s="87" t="s">
        <v>1434</v>
      </c>
      <c r="C222" s="84" t="s">
        <v>1435</v>
      </c>
      <c r="D222" s="97" t="s">
        <v>1388</v>
      </c>
      <c r="E222" s="97" t="s">
        <v>876</v>
      </c>
      <c r="F222" s="84"/>
      <c r="G222" s="97" t="s">
        <v>494</v>
      </c>
      <c r="H222" s="97" t="s">
        <v>179</v>
      </c>
      <c r="I222" s="94">
        <v>113.523284</v>
      </c>
      <c r="J222" s="96">
        <v>8334</v>
      </c>
      <c r="K222" s="84"/>
      <c r="L222" s="94">
        <v>33.246061136839998</v>
      </c>
      <c r="M222" s="95">
        <v>8.0584490969552315E-7</v>
      </c>
      <c r="N222" s="95">
        <v>1.3630159848608455E-2</v>
      </c>
      <c r="O222" s="95">
        <v>1.1619556443903585E-3</v>
      </c>
    </row>
    <row r="223" spans="2:15">
      <c r="B223" s="87" t="s">
        <v>1579</v>
      </c>
      <c r="C223" s="84" t="s">
        <v>1580</v>
      </c>
      <c r="D223" s="97" t="s">
        <v>1392</v>
      </c>
      <c r="E223" s="97" t="s">
        <v>876</v>
      </c>
      <c r="F223" s="84"/>
      <c r="G223" s="97" t="s">
        <v>931</v>
      </c>
      <c r="H223" s="97" t="s">
        <v>179</v>
      </c>
      <c r="I223" s="94">
        <v>67.872910000000005</v>
      </c>
      <c r="J223" s="96">
        <v>3549</v>
      </c>
      <c r="K223" s="84"/>
      <c r="L223" s="94">
        <v>8.4645568490599992</v>
      </c>
      <c r="M223" s="95">
        <v>1.1401722168910067E-8</v>
      </c>
      <c r="N223" s="95">
        <v>3.4702836653475338E-3</v>
      </c>
      <c r="O223" s="95">
        <v>2.9583774052348327E-4</v>
      </c>
    </row>
    <row r="224" spans="2:15">
      <c r="B224" s="87" t="s">
        <v>1581</v>
      </c>
      <c r="C224" s="84" t="s">
        <v>1582</v>
      </c>
      <c r="D224" s="97" t="s">
        <v>1392</v>
      </c>
      <c r="E224" s="97" t="s">
        <v>876</v>
      </c>
      <c r="F224" s="84"/>
      <c r="G224" s="97" t="s">
        <v>353</v>
      </c>
      <c r="H224" s="97" t="s">
        <v>179</v>
      </c>
      <c r="I224" s="94">
        <v>26.615036</v>
      </c>
      <c r="J224" s="96">
        <v>6299</v>
      </c>
      <c r="K224" s="84"/>
      <c r="L224" s="94">
        <v>5.8911546456400004</v>
      </c>
      <c r="M224" s="95">
        <v>5.0258793156748566E-8</v>
      </c>
      <c r="N224" s="95">
        <v>2.4152448972058192E-3</v>
      </c>
      <c r="O224" s="95">
        <v>2.0589688397380221E-4</v>
      </c>
    </row>
    <row r="225" spans="2:15">
      <c r="B225" s="87" t="s">
        <v>1583</v>
      </c>
      <c r="C225" s="84" t="s">
        <v>1584</v>
      </c>
      <c r="D225" s="97" t="s">
        <v>30</v>
      </c>
      <c r="E225" s="97" t="s">
        <v>876</v>
      </c>
      <c r="F225" s="84"/>
      <c r="G225" s="97" t="s">
        <v>1484</v>
      </c>
      <c r="H225" s="97" t="s">
        <v>181</v>
      </c>
      <c r="I225" s="94">
        <v>9.8012990000000002</v>
      </c>
      <c r="J225" s="96">
        <v>5658</v>
      </c>
      <c r="K225" s="84"/>
      <c r="L225" s="94">
        <v>2.4005684954100004</v>
      </c>
      <c r="M225" s="95">
        <v>4.2465611367109429E-8</v>
      </c>
      <c r="N225" s="95">
        <v>9.8418071798931348E-4</v>
      </c>
      <c r="O225" s="95">
        <v>8.3900288262913451E-5</v>
      </c>
    </row>
    <row r="226" spans="2:15">
      <c r="B226" s="87" t="s">
        <v>1585</v>
      </c>
      <c r="C226" s="84" t="s">
        <v>1586</v>
      </c>
      <c r="D226" s="97" t="s">
        <v>139</v>
      </c>
      <c r="E226" s="97" t="s">
        <v>876</v>
      </c>
      <c r="F226" s="84"/>
      <c r="G226" s="97" t="s">
        <v>968</v>
      </c>
      <c r="H226" s="97" t="s">
        <v>182</v>
      </c>
      <c r="I226" s="94">
        <v>9.8826230000000006</v>
      </c>
      <c r="J226" s="96">
        <v>3611</v>
      </c>
      <c r="K226" s="94">
        <v>6.3241648759999991E-2</v>
      </c>
      <c r="L226" s="94">
        <v>1.8276363572499998</v>
      </c>
      <c r="M226" s="95">
        <v>7.434067245106252E-9</v>
      </c>
      <c r="N226" s="95">
        <v>7.4929103907717012E-4</v>
      </c>
      <c r="O226" s="95">
        <v>6.387620995037128E-5</v>
      </c>
    </row>
    <row r="227" spans="2:15">
      <c r="B227" s="87" t="s">
        <v>1587</v>
      </c>
      <c r="C227" s="84" t="s">
        <v>1588</v>
      </c>
      <c r="D227" s="97" t="s">
        <v>155</v>
      </c>
      <c r="E227" s="97" t="s">
        <v>876</v>
      </c>
      <c r="F227" s="84"/>
      <c r="G227" s="97" t="s">
        <v>931</v>
      </c>
      <c r="H227" s="97" t="s">
        <v>1459</v>
      </c>
      <c r="I227" s="94">
        <v>4.6686000000000005</v>
      </c>
      <c r="J227" s="96">
        <v>21910</v>
      </c>
      <c r="K227" s="84"/>
      <c r="L227" s="94">
        <v>3.7586102603700002</v>
      </c>
      <c r="M227" s="95">
        <v>6.6451008571903982E-9</v>
      </c>
      <c r="N227" s="95">
        <v>1.5409482177933681E-3</v>
      </c>
      <c r="O227" s="95">
        <v>1.3136408518063462E-4</v>
      </c>
    </row>
    <row r="228" spans="2:15">
      <c r="B228" s="87" t="s">
        <v>1589</v>
      </c>
      <c r="C228" s="84" t="s">
        <v>1590</v>
      </c>
      <c r="D228" s="97" t="s">
        <v>139</v>
      </c>
      <c r="E228" s="97" t="s">
        <v>876</v>
      </c>
      <c r="F228" s="84"/>
      <c r="G228" s="97" t="s">
        <v>840</v>
      </c>
      <c r="H228" s="97" t="s">
        <v>182</v>
      </c>
      <c r="I228" s="94">
        <v>24.705176999999999</v>
      </c>
      <c r="J228" s="96">
        <v>2233.5</v>
      </c>
      <c r="K228" s="84"/>
      <c r="L228" s="94">
        <v>2.7281607588700005</v>
      </c>
      <c r="M228" s="95">
        <v>5.3740365156258536E-9</v>
      </c>
      <c r="N228" s="95">
        <v>1.1184864000293262E-3</v>
      </c>
      <c r="O228" s="95">
        <v>9.5349695096980921E-5</v>
      </c>
    </row>
    <row r="229" spans="2:15">
      <c r="B229" s="87" t="s">
        <v>1591</v>
      </c>
      <c r="C229" s="84" t="s">
        <v>1592</v>
      </c>
      <c r="D229" s="97" t="s">
        <v>1392</v>
      </c>
      <c r="E229" s="97" t="s">
        <v>876</v>
      </c>
      <c r="F229" s="84"/>
      <c r="G229" s="97" t="s">
        <v>988</v>
      </c>
      <c r="H229" s="97" t="s">
        <v>179</v>
      </c>
      <c r="I229" s="94">
        <v>4.7318519999999999</v>
      </c>
      <c r="J229" s="96">
        <v>19106</v>
      </c>
      <c r="K229" s="84"/>
      <c r="L229" s="94">
        <v>3.1768936970000001</v>
      </c>
      <c r="M229" s="95">
        <v>1.8976056841019095E-8</v>
      </c>
      <c r="N229" s="95">
        <v>1.3024571161653841E-3</v>
      </c>
      <c r="O229" s="95">
        <v>1.1103298967247726E-4</v>
      </c>
    </row>
    <row r="230" spans="2:15">
      <c r="B230" s="87" t="s">
        <v>1438</v>
      </c>
      <c r="C230" s="84" t="s">
        <v>1439</v>
      </c>
      <c r="D230" s="97" t="s">
        <v>1388</v>
      </c>
      <c r="E230" s="97" t="s">
        <v>876</v>
      </c>
      <c r="F230" s="84"/>
      <c r="G230" s="97" t="s">
        <v>208</v>
      </c>
      <c r="H230" s="97" t="s">
        <v>179</v>
      </c>
      <c r="I230" s="94">
        <v>111.59384700000001</v>
      </c>
      <c r="J230" s="96">
        <v>853</v>
      </c>
      <c r="K230" s="84"/>
      <c r="L230" s="94">
        <v>3.3449608397100006</v>
      </c>
      <c r="M230" s="95">
        <v>2.2427122003075902E-6</v>
      </c>
      <c r="N230" s="95">
        <v>1.3713609785209093E-3</v>
      </c>
      <c r="O230" s="95">
        <v>1.169069656693525E-4</v>
      </c>
    </row>
    <row r="231" spans="2:15">
      <c r="B231" s="87" t="s">
        <v>1593</v>
      </c>
      <c r="C231" s="84" t="s">
        <v>1594</v>
      </c>
      <c r="D231" s="97" t="s">
        <v>30</v>
      </c>
      <c r="E231" s="97" t="s">
        <v>876</v>
      </c>
      <c r="F231" s="84"/>
      <c r="G231" s="97" t="s">
        <v>1458</v>
      </c>
      <c r="H231" s="97" t="s">
        <v>181</v>
      </c>
      <c r="I231" s="94">
        <v>7.0899970000000003</v>
      </c>
      <c r="J231" s="96">
        <v>10374</v>
      </c>
      <c r="K231" s="84"/>
      <c r="L231" s="94">
        <v>3.1839029121600007</v>
      </c>
      <c r="M231" s="95">
        <v>8.3411729411764708E-9</v>
      </c>
      <c r="N231" s="95">
        <v>1.305330741484512E-3</v>
      </c>
      <c r="O231" s="95">
        <v>1.1127796296673871E-4</v>
      </c>
    </row>
    <row r="232" spans="2:15">
      <c r="B232" s="87" t="s">
        <v>1595</v>
      </c>
      <c r="C232" s="84" t="s">
        <v>1596</v>
      </c>
      <c r="D232" s="97" t="s">
        <v>1392</v>
      </c>
      <c r="E232" s="97" t="s">
        <v>876</v>
      </c>
      <c r="F232" s="84"/>
      <c r="G232" s="97" t="s">
        <v>798</v>
      </c>
      <c r="H232" s="97" t="s">
        <v>179</v>
      </c>
      <c r="I232" s="94">
        <v>5.7669759999999997</v>
      </c>
      <c r="J232" s="96">
        <v>9683</v>
      </c>
      <c r="K232" s="94">
        <v>1.6465436849999997E-2</v>
      </c>
      <c r="L232" s="94">
        <v>1.9787402673600001</v>
      </c>
      <c r="M232" s="95">
        <v>6.3845469717182764E-8</v>
      </c>
      <c r="N232" s="95">
        <v>8.1124034609648661E-4</v>
      </c>
      <c r="O232" s="95">
        <v>6.9157318004618707E-5</v>
      </c>
    </row>
    <row r="233" spans="2:15">
      <c r="B233" s="87" t="s">
        <v>1597</v>
      </c>
      <c r="C233" s="84" t="s">
        <v>1598</v>
      </c>
      <c r="D233" s="97" t="s">
        <v>1392</v>
      </c>
      <c r="E233" s="97" t="s">
        <v>876</v>
      </c>
      <c r="F233" s="84"/>
      <c r="G233" s="97" t="s">
        <v>903</v>
      </c>
      <c r="H233" s="97" t="s">
        <v>179</v>
      </c>
      <c r="I233" s="94">
        <v>18.553920000000002</v>
      </c>
      <c r="J233" s="96">
        <v>5728</v>
      </c>
      <c r="K233" s="84"/>
      <c r="L233" s="94">
        <v>3.73456863952</v>
      </c>
      <c r="M233" s="95">
        <v>3.1556916906403355E-8</v>
      </c>
      <c r="N233" s="95">
        <v>1.5310916776800484E-3</v>
      </c>
      <c r="O233" s="95">
        <v>1.3052382633216625E-4</v>
      </c>
    </row>
    <row r="234" spans="2:15">
      <c r="B234" s="87" t="s">
        <v>1599</v>
      </c>
      <c r="C234" s="84" t="s">
        <v>1600</v>
      </c>
      <c r="D234" s="97" t="s">
        <v>1392</v>
      </c>
      <c r="E234" s="97" t="s">
        <v>876</v>
      </c>
      <c r="F234" s="84"/>
      <c r="G234" s="97" t="s">
        <v>988</v>
      </c>
      <c r="H234" s="97" t="s">
        <v>179</v>
      </c>
      <c r="I234" s="94">
        <v>33.644542000000001</v>
      </c>
      <c r="J234" s="96">
        <v>3353</v>
      </c>
      <c r="K234" s="84"/>
      <c r="L234" s="94">
        <v>3.9641486459000004</v>
      </c>
      <c r="M234" s="95">
        <v>4.4256503346239058E-8</v>
      </c>
      <c r="N234" s="95">
        <v>1.6252144723210194E-3</v>
      </c>
      <c r="O234" s="95">
        <v>1.3854768765981138E-4</v>
      </c>
    </row>
    <row r="235" spans="2:15">
      <c r="B235" s="87" t="s">
        <v>1601</v>
      </c>
      <c r="C235" s="84" t="s">
        <v>1602</v>
      </c>
      <c r="D235" s="97" t="s">
        <v>30</v>
      </c>
      <c r="E235" s="97" t="s">
        <v>876</v>
      </c>
      <c r="F235" s="84"/>
      <c r="G235" s="97" t="s">
        <v>840</v>
      </c>
      <c r="H235" s="97" t="s">
        <v>181</v>
      </c>
      <c r="I235" s="94">
        <v>18.266273999999999</v>
      </c>
      <c r="J235" s="96">
        <v>4613</v>
      </c>
      <c r="K235" s="94">
        <v>4.9024049939999995E-2</v>
      </c>
      <c r="L235" s="94">
        <v>3.6965714437699999</v>
      </c>
      <c r="M235" s="95">
        <v>6.9352895652313806E-9</v>
      </c>
      <c r="N235" s="95">
        <v>1.5155136562795682E-3</v>
      </c>
      <c r="O235" s="95">
        <v>1.2919581770308406E-4</v>
      </c>
    </row>
    <row r="236" spans="2:15">
      <c r="B236" s="87" t="s">
        <v>1603</v>
      </c>
      <c r="C236" s="84" t="s">
        <v>1604</v>
      </c>
      <c r="D236" s="97" t="s">
        <v>1392</v>
      </c>
      <c r="E236" s="97" t="s">
        <v>876</v>
      </c>
      <c r="F236" s="84"/>
      <c r="G236" s="97" t="s">
        <v>903</v>
      </c>
      <c r="H236" s="97" t="s">
        <v>179</v>
      </c>
      <c r="I236" s="94">
        <v>7.4873300000000009</v>
      </c>
      <c r="J236" s="96">
        <v>6947</v>
      </c>
      <c r="K236" s="84"/>
      <c r="L236" s="94">
        <v>1.8277888799099999</v>
      </c>
      <c r="M236" s="95">
        <v>2.6298965979858131E-8</v>
      </c>
      <c r="N236" s="95">
        <v>7.4935357004069631E-4</v>
      </c>
      <c r="O236" s="95">
        <v>6.3881540643982024E-5</v>
      </c>
    </row>
    <row r="237" spans="2:15">
      <c r="B237" s="87" t="s">
        <v>1605</v>
      </c>
      <c r="C237" s="84" t="s">
        <v>1606</v>
      </c>
      <c r="D237" s="97" t="s">
        <v>1392</v>
      </c>
      <c r="E237" s="97" t="s">
        <v>876</v>
      </c>
      <c r="F237" s="84"/>
      <c r="G237" s="97" t="s">
        <v>923</v>
      </c>
      <c r="H237" s="97" t="s">
        <v>179</v>
      </c>
      <c r="I237" s="94">
        <v>25.546779999999998</v>
      </c>
      <c r="J237" s="96">
        <v>5050</v>
      </c>
      <c r="K237" s="94">
        <v>2.6931416479999998E-2</v>
      </c>
      <c r="L237" s="94">
        <v>4.5603863549400003</v>
      </c>
      <c r="M237" s="95">
        <v>1.5475103904326617E-8</v>
      </c>
      <c r="N237" s="95">
        <v>1.8696589269147084E-3</v>
      </c>
      <c r="O237" s="95">
        <v>1.5938629974579198E-4</v>
      </c>
    </row>
    <row r="238" spans="2:15">
      <c r="B238" s="87" t="s">
        <v>1607</v>
      </c>
      <c r="C238" s="84" t="s">
        <v>1608</v>
      </c>
      <c r="D238" s="97" t="s">
        <v>30</v>
      </c>
      <c r="E238" s="97" t="s">
        <v>876</v>
      </c>
      <c r="F238" s="84"/>
      <c r="G238" s="97" t="s">
        <v>1458</v>
      </c>
      <c r="H238" s="97" t="s">
        <v>181</v>
      </c>
      <c r="I238" s="94">
        <v>15.054227000000001</v>
      </c>
      <c r="J238" s="96">
        <v>7990</v>
      </c>
      <c r="K238" s="84"/>
      <c r="L238" s="94">
        <v>5.2068223521600006</v>
      </c>
      <c r="M238" s="95">
        <v>2.5432369611639756E-8</v>
      </c>
      <c r="N238" s="95">
        <v>2.1346835846549816E-3</v>
      </c>
      <c r="O238" s="95">
        <v>1.8197935077265666E-4</v>
      </c>
    </row>
    <row r="239" spans="2:15">
      <c r="B239" s="87" t="s">
        <v>1609</v>
      </c>
      <c r="C239" s="84" t="s">
        <v>1610</v>
      </c>
      <c r="D239" s="97" t="s">
        <v>1392</v>
      </c>
      <c r="E239" s="97" t="s">
        <v>876</v>
      </c>
      <c r="F239" s="84"/>
      <c r="G239" s="97" t="s">
        <v>898</v>
      </c>
      <c r="H239" s="97" t="s">
        <v>179</v>
      </c>
      <c r="I239" s="94">
        <v>18.056187000000001</v>
      </c>
      <c r="J239" s="96">
        <v>11962</v>
      </c>
      <c r="K239" s="84"/>
      <c r="L239" s="94">
        <v>7.5898221452399994</v>
      </c>
      <c r="M239" s="95">
        <v>1.0016609792391281E-8</v>
      </c>
      <c r="N239" s="95">
        <v>3.1116615179262825E-3</v>
      </c>
      <c r="O239" s="95">
        <v>2.6526560982011101E-4</v>
      </c>
    </row>
    <row r="240" spans="2:15">
      <c r="B240" s="87" t="s">
        <v>1611</v>
      </c>
      <c r="C240" s="84" t="s">
        <v>1612</v>
      </c>
      <c r="D240" s="97" t="s">
        <v>30</v>
      </c>
      <c r="E240" s="97" t="s">
        <v>876</v>
      </c>
      <c r="F240" s="84"/>
      <c r="G240" s="97" t="s">
        <v>834</v>
      </c>
      <c r="H240" s="97" t="s">
        <v>181</v>
      </c>
      <c r="I240" s="94">
        <v>1.7657850000000002</v>
      </c>
      <c r="J240" s="96">
        <v>16160</v>
      </c>
      <c r="K240" s="84"/>
      <c r="L240" s="94">
        <v>1.23522678726</v>
      </c>
      <c r="M240" s="95">
        <v>8.5632316838190185E-9</v>
      </c>
      <c r="N240" s="95">
        <v>5.0641603798834694E-4</v>
      </c>
      <c r="O240" s="95">
        <v>4.3171391992914654E-5</v>
      </c>
    </row>
    <row r="241" spans="2:15">
      <c r="B241" s="87" t="s">
        <v>1613</v>
      </c>
      <c r="C241" s="84" t="s">
        <v>1614</v>
      </c>
      <c r="D241" s="97" t="s">
        <v>1392</v>
      </c>
      <c r="E241" s="97" t="s">
        <v>876</v>
      </c>
      <c r="F241" s="84"/>
      <c r="G241" s="97" t="s">
        <v>1507</v>
      </c>
      <c r="H241" s="97" t="s">
        <v>179</v>
      </c>
      <c r="I241" s="94">
        <v>12.42952</v>
      </c>
      <c r="J241" s="96">
        <v>8897</v>
      </c>
      <c r="K241" s="94">
        <v>2.2712214410000001E-2</v>
      </c>
      <c r="L241" s="94">
        <v>3.9086845584399996</v>
      </c>
      <c r="M241" s="95">
        <v>4.2124016009292354E-9</v>
      </c>
      <c r="N241" s="95">
        <v>1.602475406335867E-3</v>
      </c>
      <c r="O241" s="95">
        <v>1.3660920811422409E-4</v>
      </c>
    </row>
    <row r="242" spans="2:15">
      <c r="B242" s="87" t="s">
        <v>1615</v>
      </c>
      <c r="C242" s="84" t="s">
        <v>1616</v>
      </c>
      <c r="D242" s="97" t="s">
        <v>1392</v>
      </c>
      <c r="E242" s="97" t="s">
        <v>876</v>
      </c>
      <c r="F242" s="84"/>
      <c r="G242" s="97" t="s">
        <v>923</v>
      </c>
      <c r="H242" s="97" t="s">
        <v>179</v>
      </c>
      <c r="I242" s="94">
        <v>79.041406000000009</v>
      </c>
      <c r="J242" s="96">
        <v>5241</v>
      </c>
      <c r="K242" s="84"/>
      <c r="L242" s="94">
        <v>14.55695615124</v>
      </c>
      <c r="M242" s="95">
        <v>1.620998767383619E-8</v>
      </c>
      <c r="N242" s="95">
        <v>5.9680344818569481E-3</v>
      </c>
      <c r="O242" s="95">
        <v>5.0876816039820269E-4</v>
      </c>
    </row>
    <row r="243" spans="2:15">
      <c r="B243" s="87" t="s">
        <v>1617</v>
      </c>
      <c r="C243" s="84" t="s">
        <v>1618</v>
      </c>
      <c r="D243" s="97" t="s">
        <v>139</v>
      </c>
      <c r="E243" s="97" t="s">
        <v>876</v>
      </c>
      <c r="F243" s="84"/>
      <c r="G243" s="97" t="s">
        <v>1484</v>
      </c>
      <c r="H243" s="97" t="s">
        <v>182</v>
      </c>
      <c r="I243" s="94">
        <v>33.265030000000003</v>
      </c>
      <c r="J243" s="96">
        <v>1132.5</v>
      </c>
      <c r="K243" s="84"/>
      <c r="L243" s="94">
        <v>1.8626109884099999</v>
      </c>
      <c r="M243" s="95">
        <v>2.6277093766382736E-8</v>
      </c>
      <c r="N243" s="95">
        <v>7.6362987492887592E-4</v>
      </c>
      <c r="O243" s="95">
        <v>6.5098579419029946E-5</v>
      </c>
    </row>
    <row r="244" spans="2:15">
      <c r="B244" s="87" t="s">
        <v>1619</v>
      </c>
      <c r="C244" s="84" t="s">
        <v>1620</v>
      </c>
      <c r="D244" s="97" t="s">
        <v>30</v>
      </c>
      <c r="E244" s="97" t="s">
        <v>876</v>
      </c>
      <c r="F244" s="84"/>
      <c r="G244" s="97" t="s">
        <v>888</v>
      </c>
      <c r="H244" s="97" t="s">
        <v>181</v>
      </c>
      <c r="I244" s="94">
        <v>17.316490000000002</v>
      </c>
      <c r="J244" s="96">
        <v>4422</v>
      </c>
      <c r="K244" s="84"/>
      <c r="L244" s="94">
        <v>3.3147144812899998</v>
      </c>
      <c r="M244" s="95">
        <v>6.9830312384055476E-8</v>
      </c>
      <c r="N244" s="95">
        <v>1.3589606313517799E-3</v>
      </c>
      <c r="O244" s="95">
        <v>1.1584985015892502E-4</v>
      </c>
    </row>
    <row r="245" spans="2:15">
      <c r="E245" s="1"/>
      <c r="F245" s="1"/>
      <c r="G245" s="1"/>
    </row>
    <row r="246" spans="2:15">
      <c r="E246" s="1"/>
      <c r="F246" s="1"/>
      <c r="G246" s="1"/>
    </row>
    <row r="247" spans="2:15">
      <c r="E247" s="1"/>
      <c r="F247" s="1"/>
      <c r="G247" s="1"/>
    </row>
    <row r="248" spans="2:15">
      <c r="B248" s="99" t="s">
        <v>276</v>
      </c>
      <c r="E248" s="1"/>
      <c r="F248" s="1"/>
      <c r="G248" s="1"/>
    </row>
    <row r="249" spans="2:15">
      <c r="B249" s="99" t="s">
        <v>127</v>
      </c>
      <c r="E249" s="1"/>
      <c r="F249" s="1"/>
      <c r="G249" s="1"/>
    </row>
    <row r="250" spans="2:15">
      <c r="B250" s="99" t="s">
        <v>258</v>
      </c>
      <c r="E250" s="1"/>
      <c r="F250" s="1"/>
      <c r="G250" s="1"/>
    </row>
    <row r="251" spans="2:15">
      <c r="B251" s="99" t="s">
        <v>266</v>
      </c>
      <c r="E251" s="1"/>
      <c r="F251" s="1"/>
      <c r="G251" s="1"/>
    </row>
    <row r="252" spans="2:15">
      <c r="B252" s="99" t="s">
        <v>273</v>
      </c>
      <c r="E252" s="1"/>
      <c r="F252" s="1"/>
      <c r="G252" s="1"/>
    </row>
    <row r="253" spans="2:15">
      <c r="E253" s="1"/>
      <c r="F253" s="1"/>
      <c r="G253" s="1"/>
    </row>
    <row r="254" spans="2:15">
      <c r="E254" s="1"/>
      <c r="F254" s="1"/>
      <c r="G254" s="1"/>
    </row>
    <row r="255" spans="2:15">
      <c r="E255" s="1"/>
      <c r="F255" s="1"/>
      <c r="G255" s="1"/>
    </row>
    <row r="256" spans="2:15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5"/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5"/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5"/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50 B252"/>
    <dataValidation type="list" allowBlank="1" showInputMessage="1" showErrorMessage="1" sqref="E12:E35 E37:E356">
      <formula1>$BC$6:$BC$23</formula1>
    </dataValidation>
    <dataValidation type="list" allowBlank="1" showInputMessage="1" showErrorMessage="1" sqref="H12:H35 H37:H356">
      <formula1>$BG$6:$BG$19</formula1>
    </dataValidation>
    <dataValidation type="list" allowBlank="1" showInputMessage="1" showErrorMessage="1" sqref="G12:G35 G37:G362">
      <formula1>$BE$6:$BE$29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29.42578125" style="2" bestFit="1" customWidth="1"/>
    <col min="4" max="4" width="9.7109375" style="2" bestFit="1" customWidth="1"/>
    <col min="5" max="5" width="11.28515625" style="2" bestFit="1" customWidth="1"/>
    <col min="6" max="6" width="6.140625" style="2" customWidth="1"/>
    <col min="7" max="7" width="12.28515625" style="2" bestFit="1" customWidth="1"/>
    <col min="8" max="8" width="9" style="1" bestFit="1" customWidth="1"/>
    <col min="9" max="9" width="10.7109375" style="1" bestFit="1" customWidth="1"/>
    <col min="10" max="10" width="10.140625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195</v>
      </c>
      <c r="C1" s="78" t="s" vm="1">
        <v>277</v>
      </c>
    </row>
    <row r="2" spans="2:63">
      <c r="B2" s="58" t="s">
        <v>194</v>
      </c>
      <c r="C2" s="78" t="s">
        <v>278</v>
      </c>
    </row>
    <row r="3" spans="2:63">
      <c r="B3" s="58" t="s">
        <v>196</v>
      </c>
      <c r="C3" s="78" t="s">
        <v>279</v>
      </c>
    </row>
    <row r="4" spans="2:63">
      <c r="B4" s="58" t="s">
        <v>197</v>
      </c>
      <c r="C4" s="78">
        <v>17010</v>
      </c>
    </row>
    <row r="6" spans="2:63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K6" s="3"/>
    </row>
    <row r="7" spans="2:63" ht="26.25" customHeight="1">
      <c r="B7" s="154" t="s">
        <v>104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H7" s="3"/>
      <c r="BK7" s="3"/>
    </row>
    <row r="8" spans="2:63" s="3" customFormat="1" ht="74.25" customHeight="1">
      <c r="B8" s="23" t="s">
        <v>130</v>
      </c>
      <c r="C8" s="31" t="s">
        <v>50</v>
      </c>
      <c r="D8" s="31" t="s">
        <v>135</v>
      </c>
      <c r="E8" s="31" t="s">
        <v>132</v>
      </c>
      <c r="F8" s="31" t="s">
        <v>71</v>
      </c>
      <c r="G8" s="31" t="s">
        <v>115</v>
      </c>
      <c r="H8" s="31" t="s">
        <v>260</v>
      </c>
      <c r="I8" s="31" t="s">
        <v>259</v>
      </c>
      <c r="J8" s="31" t="s">
        <v>275</v>
      </c>
      <c r="K8" s="31" t="s">
        <v>68</v>
      </c>
      <c r="L8" s="31" t="s">
        <v>65</v>
      </c>
      <c r="M8" s="31" t="s">
        <v>198</v>
      </c>
      <c r="N8" s="15" t="s">
        <v>200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267</v>
      </c>
      <c r="I9" s="33"/>
      <c r="J9" s="17" t="s">
        <v>263</v>
      </c>
      <c r="K9" s="33" t="s">
        <v>263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 t="s">
        <v>34</v>
      </c>
      <c r="C11" s="80"/>
      <c r="D11" s="80"/>
      <c r="E11" s="80"/>
      <c r="F11" s="80"/>
      <c r="G11" s="80"/>
      <c r="H11" s="88"/>
      <c r="I11" s="90"/>
      <c r="J11" s="88">
        <v>5.061536232999999E-2</v>
      </c>
      <c r="K11" s="88">
        <v>1356.9861731850815</v>
      </c>
      <c r="L11" s="80"/>
      <c r="M11" s="89">
        <v>1</v>
      </c>
      <c r="N11" s="89">
        <v>4.7426903800789524E-2</v>
      </c>
      <c r="O11" s="5"/>
      <c r="BH11" s="1"/>
      <c r="BI11" s="3"/>
      <c r="BK11" s="1"/>
    </row>
    <row r="12" spans="2:63" ht="20.25">
      <c r="B12" s="81" t="s">
        <v>253</v>
      </c>
      <c r="C12" s="82"/>
      <c r="D12" s="82"/>
      <c r="E12" s="82"/>
      <c r="F12" s="82"/>
      <c r="G12" s="82"/>
      <c r="H12" s="91"/>
      <c r="I12" s="93"/>
      <c r="J12" s="82"/>
      <c r="K12" s="91">
        <v>15.740768475000001</v>
      </c>
      <c r="L12" s="82"/>
      <c r="M12" s="92">
        <v>1.1599800194023858E-2</v>
      </c>
      <c r="N12" s="92">
        <v>5.5014260791034922E-4</v>
      </c>
      <c r="BI12" s="4"/>
    </row>
    <row r="13" spans="2:63">
      <c r="B13" s="102" t="s">
        <v>73</v>
      </c>
      <c r="C13" s="82"/>
      <c r="D13" s="82"/>
      <c r="E13" s="82"/>
      <c r="F13" s="82"/>
      <c r="G13" s="82"/>
      <c r="H13" s="91"/>
      <c r="I13" s="93"/>
      <c r="J13" s="82"/>
      <c r="K13" s="91">
        <v>15.740768475000001</v>
      </c>
      <c r="L13" s="82"/>
      <c r="M13" s="92">
        <v>1.1599800194023858E-2</v>
      </c>
      <c r="N13" s="92">
        <v>5.5014260791034922E-4</v>
      </c>
    </row>
    <row r="14" spans="2:63">
      <c r="B14" s="87" t="s">
        <v>1621</v>
      </c>
      <c r="C14" s="84" t="s">
        <v>1622</v>
      </c>
      <c r="D14" s="97" t="s">
        <v>136</v>
      </c>
      <c r="E14" s="84" t="s">
        <v>1623</v>
      </c>
      <c r="F14" s="97" t="s">
        <v>1624</v>
      </c>
      <c r="G14" s="97" t="s">
        <v>180</v>
      </c>
      <c r="H14" s="94">
        <v>5672.3490000000002</v>
      </c>
      <c r="I14" s="96">
        <v>277.5</v>
      </c>
      <c r="J14" s="84"/>
      <c r="K14" s="94">
        <v>15.740768475000001</v>
      </c>
      <c r="L14" s="95">
        <v>1.4043944045555831E-5</v>
      </c>
      <c r="M14" s="95">
        <v>1.1599800194023858E-2</v>
      </c>
      <c r="N14" s="95">
        <v>5.5014260791034922E-4</v>
      </c>
    </row>
    <row r="15" spans="2:63">
      <c r="B15" s="83"/>
      <c r="C15" s="84"/>
      <c r="D15" s="84"/>
      <c r="E15" s="84"/>
      <c r="F15" s="84"/>
      <c r="G15" s="84"/>
      <c r="H15" s="94"/>
      <c r="I15" s="96"/>
      <c r="J15" s="84"/>
      <c r="K15" s="84"/>
      <c r="L15" s="84"/>
      <c r="M15" s="95"/>
      <c r="N15" s="84"/>
    </row>
    <row r="16" spans="2:63" ht="20.25">
      <c r="B16" s="81" t="s">
        <v>252</v>
      </c>
      <c r="C16" s="82"/>
      <c r="D16" s="82"/>
      <c r="E16" s="82"/>
      <c r="F16" s="82"/>
      <c r="G16" s="82"/>
      <c r="H16" s="91"/>
      <c r="I16" s="93"/>
      <c r="J16" s="91">
        <v>5.061536232999999E-2</v>
      </c>
      <c r="K16" s="91">
        <v>1341.2454047100803</v>
      </c>
      <c r="L16" s="82"/>
      <c r="M16" s="92">
        <v>0.98840019980597527</v>
      </c>
      <c r="N16" s="92">
        <v>4.6876761192879132E-2</v>
      </c>
      <c r="BH16" s="4"/>
    </row>
    <row r="17" spans="2:14">
      <c r="B17" s="102" t="s">
        <v>74</v>
      </c>
      <c r="C17" s="82"/>
      <c r="D17" s="82"/>
      <c r="E17" s="82"/>
      <c r="F17" s="82"/>
      <c r="G17" s="82"/>
      <c r="H17" s="91"/>
      <c r="I17" s="93"/>
      <c r="J17" s="91">
        <v>5.061536232999999E-2</v>
      </c>
      <c r="K17" s="91">
        <v>1320.6863593930004</v>
      </c>
      <c r="L17" s="82"/>
      <c r="M17" s="92">
        <v>0.97324968042461402</v>
      </c>
      <c r="N17" s="92">
        <v>4.6158218967647317E-2</v>
      </c>
    </row>
    <row r="18" spans="2:14">
      <c r="B18" s="87" t="s">
        <v>1625</v>
      </c>
      <c r="C18" s="84" t="s">
        <v>1626</v>
      </c>
      <c r="D18" s="97" t="s">
        <v>30</v>
      </c>
      <c r="E18" s="84"/>
      <c r="F18" s="97" t="s">
        <v>1627</v>
      </c>
      <c r="G18" s="97" t="s">
        <v>179</v>
      </c>
      <c r="H18" s="94">
        <v>262.30780099999998</v>
      </c>
      <c r="I18" s="96">
        <v>3558</v>
      </c>
      <c r="J18" s="84"/>
      <c r="K18" s="94">
        <v>32.795851219330025</v>
      </c>
      <c r="L18" s="95">
        <v>1.2688849305070338E-5</v>
      </c>
      <c r="M18" s="95">
        <v>2.4168154302082891E-2</v>
      </c>
      <c r="N18" s="95">
        <v>1.1462207291275228E-3</v>
      </c>
    </row>
    <row r="19" spans="2:14">
      <c r="B19" s="87" t="s">
        <v>1628</v>
      </c>
      <c r="C19" s="84" t="s">
        <v>1629</v>
      </c>
      <c r="D19" s="97" t="s">
        <v>30</v>
      </c>
      <c r="E19" s="84"/>
      <c r="F19" s="97" t="s">
        <v>1627</v>
      </c>
      <c r="G19" s="97" t="s">
        <v>181</v>
      </c>
      <c r="H19" s="94">
        <v>26.940080999999996</v>
      </c>
      <c r="I19" s="96">
        <v>9114</v>
      </c>
      <c r="J19" s="84"/>
      <c r="K19" s="94">
        <v>10.6285848094</v>
      </c>
      <c r="L19" s="95">
        <v>1.287928692756307E-5</v>
      </c>
      <c r="M19" s="95">
        <v>7.8324930787267138E-3</v>
      </c>
      <c r="N19" s="95">
        <v>3.7147089576512158E-4</v>
      </c>
    </row>
    <row r="20" spans="2:14">
      <c r="B20" s="87" t="s">
        <v>1630</v>
      </c>
      <c r="C20" s="84" t="s">
        <v>1631</v>
      </c>
      <c r="D20" s="97" t="s">
        <v>30</v>
      </c>
      <c r="E20" s="84"/>
      <c r="F20" s="97" t="s">
        <v>1627</v>
      </c>
      <c r="G20" s="97" t="s">
        <v>181</v>
      </c>
      <c r="H20" s="94">
        <v>10.81559</v>
      </c>
      <c r="I20" s="96">
        <v>10230</v>
      </c>
      <c r="J20" s="84"/>
      <c r="K20" s="94">
        <v>4.7895352085800003</v>
      </c>
      <c r="L20" s="95">
        <v>2.0621824193047115E-5</v>
      </c>
      <c r="M20" s="95">
        <v>3.5295386962846732E-3</v>
      </c>
      <c r="N20" s="95">
        <v>1.6739509220985727E-4</v>
      </c>
    </row>
    <row r="21" spans="2:14">
      <c r="B21" s="87" t="s">
        <v>1632</v>
      </c>
      <c r="C21" s="84" t="s">
        <v>1633</v>
      </c>
      <c r="D21" s="97" t="s">
        <v>1392</v>
      </c>
      <c r="E21" s="84"/>
      <c r="F21" s="97" t="s">
        <v>1627</v>
      </c>
      <c r="G21" s="97" t="s">
        <v>179</v>
      </c>
      <c r="H21" s="94">
        <v>85.839490000000012</v>
      </c>
      <c r="I21" s="96">
        <v>10129</v>
      </c>
      <c r="J21" s="84"/>
      <c r="K21" s="94">
        <v>30.553112344690003</v>
      </c>
      <c r="L21" s="95">
        <v>6.7775196171038717E-7</v>
      </c>
      <c r="M21" s="95">
        <v>2.2515419057643423E-2</v>
      </c>
      <c r="N21" s="95">
        <v>1.0678366136813177E-3</v>
      </c>
    </row>
    <row r="22" spans="2:14">
      <c r="B22" s="87" t="s">
        <v>1634</v>
      </c>
      <c r="C22" s="84" t="s">
        <v>1635</v>
      </c>
      <c r="D22" s="97" t="s">
        <v>1392</v>
      </c>
      <c r="E22" s="84"/>
      <c r="F22" s="97" t="s">
        <v>1627</v>
      </c>
      <c r="G22" s="97" t="s">
        <v>179</v>
      </c>
      <c r="H22" s="94">
        <v>105.84218200000001</v>
      </c>
      <c r="I22" s="96">
        <v>5263</v>
      </c>
      <c r="J22" s="84"/>
      <c r="K22" s="94">
        <v>19.574645771540002</v>
      </c>
      <c r="L22" s="95">
        <v>6.3522406001485686E-7</v>
      </c>
      <c r="M22" s="95">
        <v>1.4425088595851289E-2</v>
      </c>
      <c r="N22" s="95">
        <v>6.8413728915330517E-4</v>
      </c>
    </row>
    <row r="23" spans="2:14">
      <c r="B23" s="87" t="s">
        <v>1636</v>
      </c>
      <c r="C23" s="84" t="s">
        <v>1637</v>
      </c>
      <c r="D23" s="97" t="s">
        <v>140</v>
      </c>
      <c r="E23" s="84"/>
      <c r="F23" s="97" t="s">
        <v>1627</v>
      </c>
      <c r="G23" s="97" t="s">
        <v>189</v>
      </c>
      <c r="H23" s="94">
        <v>4551.2738150000005</v>
      </c>
      <c r="I23" s="96">
        <v>1808</v>
      </c>
      <c r="J23" s="84"/>
      <c r="K23" s="94">
        <v>271.46491386889005</v>
      </c>
      <c r="L23" s="95">
        <v>2.3274964458298851E-6</v>
      </c>
      <c r="M23" s="95">
        <v>0.2000498746657933</v>
      </c>
      <c r="N23" s="95">
        <v>9.4877461611345814E-3</v>
      </c>
    </row>
    <row r="24" spans="2:14">
      <c r="B24" s="87" t="s">
        <v>1638</v>
      </c>
      <c r="C24" s="84" t="s">
        <v>1639</v>
      </c>
      <c r="D24" s="97" t="s">
        <v>30</v>
      </c>
      <c r="E24" s="84"/>
      <c r="F24" s="97" t="s">
        <v>1627</v>
      </c>
      <c r="G24" s="97" t="s">
        <v>181</v>
      </c>
      <c r="H24" s="94">
        <v>108.04822100000001</v>
      </c>
      <c r="I24" s="96">
        <v>2507</v>
      </c>
      <c r="J24" s="84"/>
      <c r="K24" s="94">
        <v>11.725718816219999</v>
      </c>
      <c r="L24" s="95">
        <v>6.9545416511492985E-6</v>
      </c>
      <c r="M24" s="95">
        <v>8.6410009533831184E-3</v>
      </c>
      <c r="N24" s="95">
        <v>4.0981592095863174E-4</v>
      </c>
    </row>
    <row r="25" spans="2:14">
      <c r="B25" s="87" t="s">
        <v>1640</v>
      </c>
      <c r="C25" s="84" t="s">
        <v>1641</v>
      </c>
      <c r="D25" s="97" t="s">
        <v>30</v>
      </c>
      <c r="E25" s="84"/>
      <c r="F25" s="97" t="s">
        <v>1627</v>
      </c>
      <c r="G25" s="97" t="s">
        <v>181</v>
      </c>
      <c r="H25" s="94">
        <v>179.79958300000001</v>
      </c>
      <c r="I25" s="96">
        <v>1005</v>
      </c>
      <c r="J25" s="84"/>
      <c r="K25" s="94">
        <v>7.8220801710200005</v>
      </c>
      <c r="L25" s="95">
        <v>7.634801825902336E-6</v>
      </c>
      <c r="M25" s="95">
        <v>5.7643035173013035E-3</v>
      </c>
      <c r="N25" s="95">
        <v>2.7338306839360158E-4</v>
      </c>
    </row>
    <row r="26" spans="2:14">
      <c r="B26" s="87" t="s">
        <v>1642</v>
      </c>
      <c r="C26" s="84" t="s">
        <v>1643</v>
      </c>
      <c r="D26" s="97" t="s">
        <v>30</v>
      </c>
      <c r="E26" s="84"/>
      <c r="F26" s="97" t="s">
        <v>1627</v>
      </c>
      <c r="G26" s="97" t="s">
        <v>181</v>
      </c>
      <c r="H26" s="94">
        <v>393.006011</v>
      </c>
      <c r="I26" s="96">
        <v>3948.5</v>
      </c>
      <c r="J26" s="84"/>
      <c r="K26" s="94">
        <v>67.17363594759999</v>
      </c>
      <c r="L26" s="95">
        <v>6.5057897912145208E-6</v>
      </c>
      <c r="M26" s="95">
        <v>4.9502078410962609E-2</v>
      </c>
      <c r="N26" s="95">
        <v>2.3477303107358638E-3</v>
      </c>
    </row>
    <row r="27" spans="2:14">
      <c r="B27" s="87" t="s">
        <v>1644</v>
      </c>
      <c r="C27" s="84" t="s">
        <v>1645</v>
      </c>
      <c r="D27" s="97" t="s">
        <v>30</v>
      </c>
      <c r="E27" s="84"/>
      <c r="F27" s="97" t="s">
        <v>1627</v>
      </c>
      <c r="G27" s="97" t="s">
        <v>181</v>
      </c>
      <c r="H27" s="94">
        <v>378.95980000000003</v>
      </c>
      <c r="I27" s="96">
        <v>3399</v>
      </c>
      <c r="J27" s="84"/>
      <c r="K27" s="94">
        <v>55.75859578494002</v>
      </c>
      <c r="L27" s="95">
        <v>4.0189259527137524E-5</v>
      </c>
      <c r="M27" s="95">
        <v>4.109002500302928E-2</v>
      </c>
      <c r="N27" s="95">
        <v>1.948772662990706E-3</v>
      </c>
    </row>
    <row r="28" spans="2:14">
      <c r="B28" s="87" t="s">
        <v>1646</v>
      </c>
      <c r="C28" s="84" t="s">
        <v>1647</v>
      </c>
      <c r="D28" s="97" t="s">
        <v>139</v>
      </c>
      <c r="E28" s="84"/>
      <c r="F28" s="97" t="s">
        <v>1627</v>
      </c>
      <c r="G28" s="97" t="s">
        <v>179</v>
      </c>
      <c r="H28" s="94">
        <v>211.55284</v>
      </c>
      <c r="I28" s="96">
        <v>4225</v>
      </c>
      <c r="J28" s="84"/>
      <c r="K28" s="94">
        <v>31.408509719860007</v>
      </c>
      <c r="L28" s="95">
        <v>2.5810603104746332E-5</v>
      </c>
      <c r="M28" s="95">
        <v>2.3145784636949392E-2</v>
      </c>
      <c r="N28" s="95">
        <v>1.097732901370391E-3</v>
      </c>
    </row>
    <row r="29" spans="2:14">
      <c r="B29" s="87" t="s">
        <v>1648</v>
      </c>
      <c r="C29" s="84" t="s">
        <v>1649</v>
      </c>
      <c r="D29" s="97" t="s">
        <v>1392</v>
      </c>
      <c r="E29" s="84"/>
      <c r="F29" s="97" t="s">
        <v>1627</v>
      </c>
      <c r="G29" s="97" t="s">
        <v>179</v>
      </c>
      <c r="H29" s="94">
        <v>115.849552</v>
      </c>
      <c r="I29" s="96">
        <v>6741</v>
      </c>
      <c r="J29" s="84"/>
      <c r="K29" s="94">
        <v>27.442295906200005</v>
      </c>
      <c r="L29" s="95">
        <v>4.5003364874009516E-7</v>
      </c>
      <c r="M29" s="95">
        <v>2.0222973858155229E-2</v>
      </c>
      <c r="N29" s="95">
        <v>9.5911303573660935E-4</v>
      </c>
    </row>
    <row r="30" spans="2:14">
      <c r="B30" s="87" t="s">
        <v>1650</v>
      </c>
      <c r="C30" s="84" t="s">
        <v>1651</v>
      </c>
      <c r="D30" s="97" t="s">
        <v>1392</v>
      </c>
      <c r="E30" s="84"/>
      <c r="F30" s="97" t="s">
        <v>1627</v>
      </c>
      <c r="G30" s="97" t="s">
        <v>179</v>
      </c>
      <c r="H30" s="94">
        <v>61.000028</v>
      </c>
      <c r="I30" s="96">
        <v>2814.5</v>
      </c>
      <c r="J30" s="84"/>
      <c r="K30" s="94">
        <v>6.03299609853</v>
      </c>
      <c r="L30" s="95">
        <v>3.8125017500000003E-5</v>
      </c>
      <c r="M30" s="95">
        <v>4.4458788289415754E-3</v>
      </c>
      <c r="N30" s="95">
        <v>2.1085426753017888E-4</v>
      </c>
    </row>
    <row r="31" spans="2:14">
      <c r="B31" s="87" t="s">
        <v>1652</v>
      </c>
      <c r="C31" s="84" t="s">
        <v>1653</v>
      </c>
      <c r="D31" s="97" t="s">
        <v>1392</v>
      </c>
      <c r="E31" s="84"/>
      <c r="F31" s="97" t="s">
        <v>1627</v>
      </c>
      <c r="G31" s="97" t="s">
        <v>179</v>
      </c>
      <c r="H31" s="94">
        <v>135.001103</v>
      </c>
      <c r="I31" s="96">
        <v>8140</v>
      </c>
      <c r="J31" s="84"/>
      <c r="K31" s="94">
        <v>38.615661499470001</v>
      </c>
      <c r="L31" s="95">
        <v>7.20139064225019E-7</v>
      </c>
      <c r="M31" s="95">
        <v>2.8456930706104659E-2</v>
      </c>
      <c r="N31" s="95">
        <v>1.3496241150641592E-3</v>
      </c>
    </row>
    <row r="32" spans="2:14">
      <c r="B32" s="87" t="s">
        <v>1654</v>
      </c>
      <c r="C32" s="84" t="s">
        <v>1655</v>
      </c>
      <c r="D32" s="97" t="s">
        <v>30</v>
      </c>
      <c r="E32" s="84"/>
      <c r="F32" s="97" t="s">
        <v>1627</v>
      </c>
      <c r="G32" s="97" t="s">
        <v>188</v>
      </c>
      <c r="H32" s="94">
        <v>727.66004400000008</v>
      </c>
      <c r="I32" s="96">
        <v>3194</v>
      </c>
      <c r="J32" s="84"/>
      <c r="K32" s="94">
        <v>63.305093666050006</v>
      </c>
      <c r="L32" s="95">
        <v>1.3555882663285354E-5</v>
      </c>
      <c r="M32" s="95">
        <v>4.6651244439331309E-2</v>
      </c>
      <c r="N32" s="95">
        <v>2.2125240822112834E-3</v>
      </c>
    </row>
    <row r="33" spans="2:14">
      <c r="B33" s="87" t="s">
        <v>1656</v>
      </c>
      <c r="C33" s="84" t="s">
        <v>1657</v>
      </c>
      <c r="D33" s="97" t="s">
        <v>1392</v>
      </c>
      <c r="E33" s="84"/>
      <c r="F33" s="97" t="s">
        <v>1627</v>
      </c>
      <c r="G33" s="97" t="s">
        <v>179</v>
      </c>
      <c r="H33" s="94">
        <v>103.44463</v>
      </c>
      <c r="I33" s="96">
        <v>7429</v>
      </c>
      <c r="J33" s="84"/>
      <c r="K33" s="94">
        <v>27.004744091879999</v>
      </c>
      <c r="L33" s="95">
        <v>6.0467061422993295E-7</v>
      </c>
      <c r="M33" s="95">
        <v>1.9900530031558974E-2</v>
      </c>
      <c r="N33" s="95">
        <v>9.438205233914703E-4</v>
      </c>
    </row>
    <row r="34" spans="2:14">
      <c r="B34" s="87" t="s">
        <v>1658</v>
      </c>
      <c r="C34" s="84" t="s">
        <v>1659</v>
      </c>
      <c r="D34" s="97" t="s">
        <v>30</v>
      </c>
      <c r="E34" s="84"/>
      <c r="F34" s="97" t="s">
        <v>1627</v>
      </c>
      <c r="G34" s="97" t="s">
        <v>181</v>
      </c>
      <c r="H34" s="94">
        <v>40.002372000000008</v>
      </c>
      <c r="I34" s="96">
        <v>5913</v>
      </c>
      <c r="J34" s="84"/>
      <c r="K34" s="94">
        <v>10.239084901940027</v>
      </c>
      <c r="L34" s="95">
        <v>1.398684335664336E-5</v>
      </c>
      <c r="M34" s="95">
        <v>7.5454600085622997E-3</v>
      </c>
      <c r="N34" s="95">
        <v>3.5785780595878869E-4</v>
      </c>
    </row>
    <row r="35" spans="2:14">
      <c r="B35" s="87" t="s">
        <v>1660</v>
      </c>
      <c r="C35" s="84" t="s">
        <v>1661</v>
      </c>
      <c r="D35" s="97" t="s">
        <v>155</v>
      </c>
      <c r="E35" s="84"/>
      <c r="F35" s="97" t="s">
        <v>1627</v>
      </c>
      <c r="G35" s="97" t="s">
        <v>179</v>
      </c>
      <c r="H35" s="94">
        <v>22.798580999999999</v>
      </c>
      <c r="I35" s="96">
        <v>13460</v>
      </c>
      <c r="J35" s="84"/>
      <c r="K35" s="94">
        <v>10.783373156040001</v>
      </c>
      <c r="L35" s="95">
        <v>4.5597162E-6</v>
      </c>
      <c r="M35" s="95">
        <v>7.9465608192083176E-3</v>
      </c>
      <c r="N35" s="95">
        <v>3.7688077551971611E-4</v>
      </c>
    </row>
    <row r="36" spans="2:14">
      <c r="B36" s="87" t="s">
        <v>1662</v>
      </c>
      <c r="C36" s="84" t="s">
        <v>1663</v>
      </c>
      <c r="D36" s="97" t="s">
        <v>1392</v>
      </c>
      <c r="E36" s="84"/>
      <c r="F36" s="97" t="s">
        <v>1627</v>
      </c>
      <c r="G36" s="97" t="s">
        <v>179</v>
      </c>
      <c r="H36" s="94">
        <v>295.04648400000002</v>
      </c>
      <c r="I36" s="96">
        <v>5840</v>
      </c>
      <c r="J36" s="84"/>
      <c r="K36" s="94">
        <v>60.548731332810021</v>
      </c>
      <c r="L36" s="95">
        <v>3.4291781032078106E-7</v>
      </c>
      <c r="M36" s="95">
        <v>4.4620006105656675E-2</v>
      </c>
      <c r="N36" s="95">
        <v>2.1161887371636203E-3</v>
      </c>
    </row>
    <row r="37" spans="2:14">
      <c r="B37" s="87" t="s">
        <v>1664</v>
      </c>
      <c r="C37" s="84" t="s">
        <v>1665</v>
      </c>
      <c r="D37" s="97" t="s">
        <v>139</v>
      </c>
      <c r="E37" s="84"/>
      <c r="F37" s="97" t="s">
        <v>1627</v>
      </c>
      <c r="G37" s="97" t="s">
        <v>179</v>
      </c>
      <c r="H37" s="94">
        <v>10.007370000000002</v>
      </c>
      <c r="I37" s="96">
        <v>25399</v>
      </c>
      <c r="J37" s="84"/>
      <c r="K37" s="94">
        <v>8.9317864791899986</v>
      </c>
      <c r="L37" s="95">
        <v>1.0002487885687876E-7</v>
      </c>
      <c r="M37" s="95">
        <v>6.5820762625941496E-3</v>
      </c>
      <c r="N37" s="95">
        <v>3.1216749771551298E-4</v>
      </c>
    </row>
    <row r="38" spans="2:14">
      <c r="B38" s="87" t="s">
        <v>1666</v>
      </c>
      <c r="C38" s="84" t="s">
        <v>1667</v>
      </c>
      <c r="D38" s="97" t="s">
        <v>1392</v>
      </c>
      <c r="E38" s="84"/>
      <c r="F38" s="97" t="s">
        <v>1627</v>
      </c>
      <c r="G38" s="97" t="s">
        <v>179</v>
      </c>
      <c r="H38" s="94">
        <v>599.76575500000001</v>
      </c>
      <c r="I38" s="96">
        <v>2694</v>
      </c>
      <c r="J38" s="84"/>
      <c r="K38" s="94">
        <v>56.778120692160002</v>
      </c>
      <c r="L38" s="95">
        <v>3.9851545182724251E-5</v>
      </c>
      <c r="M38" s="95">
        <v>4.1841340622426476E-2</v>
      </c>
      <c r="N38" s="95">
        <v>1.9844052365958873E-3</v>
      </c>
    </row>
    <row r="39" spans="2:14">
      <c r="B39" s="87" t="s">
        <v>1668</v>
      </c>
      <c r="C39" s="84" t="s">
        <v>1669</v>
      </c>
      <c r="D39" s="97" t="s">
        <v>1392</v>
      </c>
      <c r="E39" s="84"/>
      <c r="F39" s="97" t="s">
        <v>1627</v>
      </c>
      <c r="G39" s="97" t="s">
        <v>179</v>
      </c>
      <c r="H39" s="94">
        <v>69.281773000000001</v>
      </c>
      <c r="I39" s="96">
        <v>3949</v>
      </c>
      <c r="J39" s="84"/>
      <c r="K39" s="94">
        <v>9.61408337602</v>
      </c>
      <c r="L39" s="95">
        <v>1.6795581333333333E-6</v>
      </c>
      <c r="M39" s="95">
        <v>7.0848793937627833E-3</v>
      </c>
      <c r="N39" s="95">
        <v>3.3601389344818357E-4</v>
      </c>
    </row>
    <row r="40" spans="2:14">
      <c r="B40" s="87" t="s">
        <v>1670</v>
      </c>
      <c r="C40" s="84" t="s">
        <v>1671</v>
      </c>
      <c r="D40" s="97" t="s">
        <v>1392</v>
      </c>
      <c r="E40" s="84"/>
      <c r="F40" s="97" t="s">
        <v>1627</v>
      </c>
      <c r="G40" s="97" t="s">
        <v>179</v>
      </c>
      <c r="H40" s="94">
        <v>9.3306740000000001</v>
      </c>
      <c r="I40" s="96">
        <v>18501</v>
      </c>
      <c r="J40" s="84"/>
      <c r="K40" s="94">
        <v>6.0661057394499993</v>
      </c>
      <c r="L40" s="95">
        <v>1.0032982795698924E-6</v>
      </c>
      <c r="M40" s="95">
        <v>4.4702782234042953E-3</v>
      </c>
      <c r="N40" s="95">
        <v>2.120114552641598E-4</v>
      </c>
    </row>
    <row r="41" spans="2:14">
      <c r="B41" s="87" t="s">
        <v>1672</v>
      </c>
      <c r="C41" s="84" t="s">
        <v>1673</v>
      </c>
      <c r="D41" s="97" t="s">
        <v>1392</v>
      </c>
      <c r="E41" s="84"/>
      <c r="F41" s="97" t="s">
        <v>1627</v>
      </c>
      <c r="G41" s="97" t="s">
        <v>179</v>
      </c>
      <c r="H41" s="94">
        <v>3.1731420000000004</v>
      </c>
      <c r="I41" s="96">
        <v>18702.5</v>
      </c>
      <c r="J41" s="84"/>
      <c r="K41" s="94">
        <v>2.0854074863599998</v>
      </c>
      <c r="L41" s="95">
        <v>7.2945793103448285E-7</v>
      </c>
      <c r="M41" s="95">
        <v>1.5367934674420354E-3</v>
      </c>
      <c r="N41" s="95">
        <v>7.2885355942055186E-5</v>
      </c>
    </row>
    <row r="42" spans="2:14">
      <c r="B42" s="87" t="s">
        <v>1674</v>
      </c>
      <c r="C42" s="84" t="s">
        <v>1675</v>
      </c>
      <c r="D42" s="97" t="s">
        <v>30</v>
      </c>
      <c r="E42" s="84"/>
      <c r="F42" s="97" t="s">
        <v>1627</v>
      </c>
      <c r="G42" s="97" t="s">
        <v>181</v>
      </c>
      <c r="H42" s="94">
        <v>82.943451999999979</v>
      </c>
      <c r="I42" s="96">
        <v>2838.5</v>
      </c>
      <c r="J42" s="84"/>
      <c r="K42" s="94">
        <v>10.191509782130026</v>
      </c>
      <c r="L42" s="95">
        <v>8.0920440975609738E-6</v>
      </c>
      <c r="M42" s="95">
        <v>7.5104006094688413E-3</v>
      </c>
      <c r="N42" s="95">
        <v>3.5619504721066974E-4</v>
      </c>
    </row>
    <row r="43" spans="2:14">
      <c r="B43" s="87" t="s">
        <v>1676</v>
      </c>
      <c r="C43" s="84" t="s">
        <v>1677</v>
      </c>
      <c r="D43" s="97" t="s">
        <v>139</v>
      </c>
      <c r="E43" s="84"/>
      <c r="F43" s="97" t="s">
        <v>1627</v>
      </c>
      <c r="G43" s="97" t="s">
        <v>182</v>
      </c>
      <c r="H43" s="94">
        <v>1422.1853270000001</v>
      </c>
      <c r="I43" s="96">
        <v>699.1</v>
      </c>
      <c r="J43" s="84"/>
      <c r="K43" s="94">
        <v>49.157696739869998</v>
      </c>
      <c r="L43" s="95">
        <v>1.8616128090712641E-6</v>
      </c>
      <c r="M43" s="95">
        <v>3.6225643054629192E-2</v>
      </c>
      <c r="N43" s="95">
        <v>1.7180700882736381E-3</v>
      </c>
    </row>
    <row r="44" spans="2:14">
      <c r="B44" s="87" t="s">
        <v>1678</v>
      </c>
      <c r="C44" s="84" t="s">
        <v>1679</v>
      </c>
      <c r="D44" s="97" t="s">
        <v>1392</v>
      </c>
      <c r="E44" s="84"/>
      <c r="F44" s="97" t="s">
        <v>1627</v>
      </c>
      <c r="G44" s="97" t="s">
        <v>179</v>
      </c>
      <c r="H44" s="94">
        <v>42.523667000000003</v>
      </c>
      <c r="I44" s="96">
        <v>4724</v>
      </c>
      <c r="J44" s="84"/>
      <c r="K44" s="94">
        <v>7.0589865549100006</v>
      </c>
      <c r="L44" s="95">
        <v>4.4574074423480089E-7</v>
      </c>
      <c r="M44" s="95">
        <v>5.2019590872774604E-3</v>
      </c>
      <c r="N44" s="95">
        <v>2.4671281320795102E-4</v>
      </c>
    </row>
    <row r="45" spans="2:14">
      <c r="B45" s="87" t="s">
        <v>1680</v>
      </c>
      <c r="C45" s="84" t="s">
        <v>1681</v>
      </c>
      <c r="D45" s="97" t="s">
        <v>139</v>
      </c>
      <c r="E45" s="84"/>
      <c r="F45" s="97" t="s">
        <v>1627</v>
      </c>
      <c r="G45" s="97" t="s">
        <v>181</v>
      </c>
      <c r="H45" s="94">
        <v>41.134130999999996</v>
      </c>
      <c r="I45" s="96">
        <v>20045</v>
      </c>
      <c r="J45" s="84"/>
      <c r="K45" s="94">
        <v>35.692412895690005</v>
      </c>
      <c r="L45" s="95">
        <v>7.1845392296180777E-6</v>
      </c>
      <c r="M45" s="95">
        <v>2.6302709342950585E-2</v>
      </c>
      <c r="N45" s="95">
        <v>1.2474560657082454E-3</v>
      </c>
    </row>
    <row r="46" spans="2:14">
      <c r="B46" s="87" t="s">
        <v>1682</v>
      </c>
      <c r="C46" s="84" t="s">
        <v>1683</v>
      </c>
      <c r="D46" s="97" t="s">
        <v>1388</v>
      </c>
      <c r="E46" s="84"/>
      <c r="F46" s="97" t="s">
        <v>1627</v>
      </c>
      <c r="G46" s="97" t="s">
        <v>179</v>
      </c>
      <c r="H46" s="94">
        <v>36.677877000000002</v>
      </c>
      <c r="I46" s="96">
        <v>10674</v>
      </c>
      <c r="J46" s="84"/>
      <c r="K46" s="94">
        <v>13.757298019770001</v>
      </c>
      <c r="L46" s="95">
        <v>4.3303278630460454E-7</v>
      </c>
      <c r="M46" s="95">
        <v>1.0138126895927939E-2</v>
      </c>
      <c r="N46" s="95">
        <v>4.8081996901337123E-4</v>
      </c>
    </row>
    <row r="47" spans="2:14">
      <c r="B47" s="87" t="s">
        <v>1684</v>
      </c>
      <c r="C47" s="84" t="s">
        <v>1685</v>
      </c>
      <c r="D47" s="97" t="s">
        <v>1392</v>
      </c>
      <c r="E47" s="84"/>
      <c r="F47" s="97" t="s">
        <v>1627</v>
      </c>
      <c r="G47" s="97" t="s">
        <v>179</v>
      </c>
      <c r="H47" s="94">
        <v>50.350600000000007</v>
      </c>
      <c r="I47" s="96">
        <v>3757</v>
      </c>
      <c r="J47" s="84"/>
      <c r="K47" s="94">
        <v>6.6473355560899998</v>
      </c>
      <c r="L47" s="95">
        <v>1.0600126315789474E-6</v>
      </c>
      <c r="M47" s="95">
        <v>4.8986022757236741E-3</v>
      </c>
      <c r="N47" s="95">
        <v>2.3232553888907534E-4</v>
      </c>
    </row>
    <row r="48" spans="2:14">
      <c r="B48" s="87" t="s">
        <v>1686</v>
      </c>
      <c r="C48" s="84" t="s">
        <v>1687</v>
      </c>
      <c r="D48" s="97" t="s">
        <v>30</v>
      </c>
      <c r="E48" s="84"/>
      <c r="F48" s="97" t="s">
        <v>1627</v>
      </c>
      <c r="G48" s="97" t="s">
        <v>181</v>
      </c>
      <c r="H48" s="94">
        <v>26.737273000000005</v>
      </c>
      <c r="I48" s="96">
        <v>5170</v>
      </c>
      <c r="J48" s="84"/>
      <c r="K48" s="94">
        <v>5.9837738916200012</v>
      </c>
      <c r="L48" s="95">
        <v>9.063482372881357E-6</v>
      </c>
      <c r="M48" s="95">
        <v>4.4096056465889018E-3</v>
      </c>
      <c r="N48" s="95">
        <v>2.0913394280019015E-4</v>
      </c>
    </row>
    <row r="49" spans="2:14">
      <c r="B49" s="87" t="s">
        <v>1688</v>
      </c>
      <c r="C49" s="84" t="s">
        <v>1689</v>
      </c>
      <c r="D49" s="97" t="s">
        <v>30</v>
      </c>
      <c r="E49" s="84"/>
      <c r="F49" s="97" t="s">
        <v>1627</v>
      </c>
      <c r="G49" s="97" t="s">
        <v>181</v>
      </c>
      <c r="H49" s="94">
        <v>48.010778000000002</v>
      </c>
      <c r="I49" s="96">
        <v>3966.5</v>
      </c>
      <c r="J49" s="84"/>
      <c r="K49" s="94">
        <v>8.2435394993500992</v>
      </c>
      <c r="L49" s="95">
        <v>5.7272749504314237E-6</v>
      </c>
      <c r="M49" s="95">
        <v>6.074888353505537E-3</v>
      </c>
      <c r="N49" s="95">
        <v>2.8811314554224378E-4</v>
      </c>
    </row>
    <row r="50" spans="2:14">
      <c r="B50" s="87" t="s">
        <v>1690</v>
      </c>
      <c r="C50" s="84" t="s">
        <v>1691</v>
      </c>
      <c r="D50" s="97" t="s">
        <v>30</v>
      </c>
      <c r="E50" s="84"/>
      <c r="F50" s="97" t="s">
        <v>1627</v>
      </c>
      <c r="G50" s="97" t="s">
        <v>181</v>
      </c>
      <c r="H50" s="94">
        <v>58.061571000000015</v>
      </c>
      <c r="I50" s="96">
        <v>5424</v>
      </c>
      <c r="J50" s="84"/>
      <c r="K50" s="94">
        <v>13.632515003780002</v>
      </c>
      <c r="L50" s="95">
        <v>1.4203553727903874E-5</v>
      </c>
      <c r="M50" s="95">
        <v>1.0046170899281994E-2</v>
      </c>
      <c r="N50" s="95">
        <v>4.7645878080653832E-4</v>
      </c>
    </row>
    <row r="51" spans="2:14">
      <c r="B51" s="87" t="s">
        <v>1692</v>
      </c>
      <c r="C51" s="84" t="s">
        <v>1693</v>
      </c>
      <c r="D51" s="97" t="s">
        <v>30</v>
      </c>
      <c r="E51" s="84"/>
      <c r="F51" s="97" t="s">
        <v>1627</v>
      </c>
      <c r="G51" s="97" t="s">
        <v>181</v>
      </c>
      <c r="H51" s="94">
        <v>57.407464999999995</v>
      </c>
      <c r="I51" s="96">
        <v>2132</v>
      </c>
      <c r="J51" s="84"/>
      <c r="K51" s="94">
        <v>5.2981358635100237</v>
      </c>
      <c r="L51" s="95">
        <v>1.3668665024370273E-6</v>
      </c>
      <c r="M51" s="95">
        <v>3.9043403449530965E-3</v>
      </c>
      <c r="N51" s="95">
        <v>1.8517077394563191E-4</v>
      </c>
    </row>
    <row r="52" spans="2:14">
      <c r="B52" s="87" t="s">
        <v>1694</v>
      </c>
      <c r="C52" s="84" t="s">
        <v>1695</v>
      </c>
      <c r="D52" s="97" t="s">
        <v>30</v>
      </c>
      <c r="E52" s="84"/>
      <c r="F52" s="97" t="s">
        <v>1627</v>
      </c>
      <c r="G52" s="97" t="s">
        <v>181</v>
      </c>
      <c r="H52" s="94">
        <v>17.759003</v>
      </c>
      <c r="I52" s="96">
        <v>10740</v>
      </c>
      <c r="J52" s="84"/>
      <c r="K52" s="94">
        <v>8.2563934929799991</v>
      </c>
      <c r="L52" s="95">
        <v>1.7070132674865981E-6</v>
      </c>
      <c r="M52" s="95">
        <v>6.0843608108406989E-3</v>
      </c>
      <c r="N52" s="95">
        <v>2.8856239486503555E-4</v>
      </c>
    </row>
    <row r="53" spans="2:14">
      <c r="B53" s="87" t="s">
        <v>1696</v>
      </c>
      <c r="C53" s="84" t="s">
        <v>1697</v>
      </c>
      <c r="D53" s="97" t="s">
        <v>1392</v>
      </c>
      <c r="E53" s="84"/>
      <c r="F53" s="97" t="s">
        <v>1627</v>
      </c>
      <c r="G53" s="97" t="s">
        <v>179</v>
      </c>
      <c r="H53" s="94">
        <v>39.508906000000003</v>
      </c>
      <c r="I53" s="96">
        <v>2387</v>
      </c>
      <c r="J53" s="84"/>
      <c r="K53" s="94">
        <v>3.3139746387100004</v>
      </c>
      <c r="L53" s="95">
        <v>5.8306379598500692E-7</v>
      </c>
      <c r="M53" s="95">
        <v>2.4421579999828061E-3</v>
      </c>
      <c r="N53" s="95">
        <v>1.1582399253151309E-4</v>
      </c>
    </row>
    <row r="54" spans="2:14">
      <c r="B54" s="87" t="s">
        <v>1698</v>
      </c>
      <c r="C54" s="84" t="s">
        <v>1699</v>
      </c>
      <c r="D54" s="97" t="s">
        <v>1392</v>
      </c>
      <c r="E54" s="84"/>
      <c r="F54" s="97" t="s">
        <v>1627</v>
      </c>
      <c r="G54" s="97" t="s">
        <v>179</v>
      </c>
      <c r="H54" s="94">
        <v>65.357889999999998</v>
      </c>
      <c r="I54" s="96">
        <v>10428</v>
      </c>
      <c r="J54" s="84"/>
      <c r="K54" s="94">
        <v>23.94973998327</v>
      </c>
      <c r="L54" s="95">
        <v>6.3633814519551623E-6</v>
      </c>
      <c r="M54" s="95">
        <v>1.7649214455189188E-2</v>
      </c>
      <c r="N54" s="95">
        <v>8.3704759612576154E-4</v>
      </c>
    </row>
    <row r="55" spans="2:14">
      <c r="B55" s="87" t="s">
        <v>1700</v>
      </c>
      <c r="C55" s="84" t="s">
        <v>1701</v>
      </c>
      <c r="D55" s="97" t="s">
        <v>30</v>
      </c>
      <c r="E55" s="84"/>
      <c r="F55" s="97" t="s">
        <v>1627</v>
      </c>
      <c r="G55" s="97" t="s">
        <v>181</v>
      </c>
      <c r="H55" s="94">
        <v>39.959952999999999</v>
      </c>
      <c r="I55" s="96">
        <v>7061</v>
      </c>
      <c r="J55" s="84"/>
      <c r="K55" s="94">
        <v>12.214022090090001</v>
      </c>
      <c r="L55" s="95">
        <v>4.1576172663259759E-6</v>
      </c>
      <c r="M55" s="95">
        <v>9.0008449101744176E-3</v>
      </c>
      <c r="N55" s="95">
        <v>4.2688220568066815E-4</v>
      </c>
    </row>
    <row r="56" spans="2:14">
      <c r="B56" s="87" t="s">
        <v>1702</v>
      </c>
      <c r="C56" s="84" t="s">
        <v>1703</v>
      </c>
      <c r="D56" s="97" t="s">
        <v>139</v>
      </c>
      <c r="E56" s="84"/>
      <c r="F56" s="97" t="s">
        <v>1627</v>
      </c>
      <c r="G56" s="97" t="s">
        <v>179</v>
      </c>
      <c r="H56" s="94">
        <v>13.048737000000003</v>
      </c>
      <c r="I56" s="96">
        <v>7012</v>
      </c>
      <c r="J56" s="84"/>
      <c r="K56" s="94">
        <v>3.2152307191399996</v>
      </c>
      <c r="L56" s="95">
        <v>1.011951254126718E-5</v>
      </c>
      <c r="M56" s="95">
        <v>2.3693909213483703E-3</v>
      </c>
      <c r="N56" s="95">
        <v>1.1237287529325323E-4</v>
      </c>
    </row>
    <row r="57" spans="2:14">
      <c r="B57" s="87" t="s">
        <v>1704</v>
      </c>
      <c r="C57" s="84" t="s">
        <v>1705</v>
      </c>
      <c r="D57" s="97" t="s">
        <v>139</v>
      </c>
      <c r="E57" s="84"/>
      <c r="F57" s="97" t="s">
        <v>1627</v>
      </c>
      <c r="G57" s="97" t="s">
        <v>179</v>
      </c>
      <c r="H57" s="94">
        <v>6.288805</v>
      </c>
      <c r="I57" s="96">
        <v>46543.5</v>
      </c>
      <c r="J57" s="84"/>
      <c r="K57" s="94">
        <v>10.285583266890001</v>
      </c>
      <c r="L57" s="95">
        <v>1.2515079656006728E-6</v>
      </c>
      <c r="M57" s="95">
        <v>7.5797259177283697E-3</v>
      </c>
      <c r="N57" s="95">
        <v>3.5948293193645449E-4</v>
      </c>
    </row>
    <row r="58" spans="2:14">
      <c r="B58" s="87" t="s">
        <v>1706</v>
      </c>
      <c r="C58" s="84" t="s">
        <v>1707</v>
      </c>
      <c r="D58" s="97" t="s">
        <v>1392</v>
      </c>
      <c r="E58" s="84"/>
      <c r="F58" s="97" t="s">
        <v>1627</v>
      </c>
      <c r="G58" s="97" t="s">
        <v>179</v>
      </c>
      <c r="H58" s="94">
        <v>59.337906000000004</v>
      </c>
      <c r="I58" s="96">
        <v>6039</v>
      </c>
      <c r="J58" s="84"/>
      <c r="K58" s="94">
        <v>12.592124325999999</v>
      </c>
      <c r="L58" s="95">
        <v>6.879551030267673E-7</v>
      </c>
      <c r="M58" s="95">
        <v>9.2794787263337421E-3</v>
      </c>
      <c r="N58" s="95">
        <v>4.4009694487530328E-4</v>
      </c>
    </row>
    <row r="59" spans="2:14">
      <c r="B59" s="87" t="s">
        <v>1708</v>
      </c>
      <c r="C59" s="84" t="s">
        <v>1709</v>
      </c>
      <c r="D59" s="97" t="s">
        <v>30</v>
      </c>
      <c r="E59" s="84"/>
      <c r="F59" s="97" t="s">
        <v>1627</v>
      </c>
      <c r="G59" s="97" t="s">
        <v>181</v>
      </c>
      <c r="H59" s="94">
        <v>29.342150999999998</v>
      </c>
      <c r="I59" s="96">
        <v>16528</v>
      </c>
      <c r="J59" s="84"/>
      <c r="K59" s="94">
        <v>20.993254602050104</v>
      </c>
      <c r="L59" s="95">
        <v>2.301345176470588E-5</v>
      </c>
      <c r="M59" s="95">
        <v>1.5470500007214739E-2</v>
      </c>
      <c r="N59" s="95">
        <v>7.3371791559228704E-4</v>
      </c>
    </row>
    <row r="60" spans="2:14">
      <c r="B60" s="87" t="s">
        <v>1710</v>
      </c>
      <c r="C60" s="84" t="s">
        <v>1711</v>
      </c>
      <c r="D60" s="97" t="s">
        <v>1392</v>
      </c>
      <c r="E60" s="84"/>
      <c r="F60" s="97" t="s">
        <v>1627</v>
      </c>
      <c r="G60" s="97" t="s">
        <v>179</v>
      </c>
      <c r="H60" s="94">
        <v>37.923589999999997</v>
      </c>
      <c r="I60" s="96">
        <v>4079</v>
      </c>
      <c r="J60" s="84"/>
      <c r="K60" s="94">
        <v>5.4358179728099998</v>
      </c>
      <c r="L60" s="95">
        <v>1.8188758224454119E-6</v>
      </c>
      <c r="M60" s="95">
        <v>4.0058020341144623E-3</v>
      </c>
      <c r="N60" s="95">
        <v>1.8998278771695362E-4</v>
      </c>
    </row>
    <row r="61" spans="2:14">
      <c r="B61" s="87" t="s">
        <v>1712</v>
      </c>
      <c r="C61" s="84" t="s">
        <v>1713</v>
      </c>
      <c r="D61" s="97" t="s">
        <v>30</v>
      </c>
      <c r="E61" s="84"/>
      <c r="F61" s="97" t="s">
        <v>1627</v>
      </c>
      <c r="G61" s="97" t="s">
        <v>181</v>
      </c>
      <c r="H61" s="94">
        <v>73.172022000000013</v>
      </c>
      <c r="I61" s="96">
        <v>10008</v>
      </c>
      <c r="J61" s="84"/>
      <c r="K61" s="94">
        <v>31.700044646090003</v>
      </c>
      <c r="L61" s="95">
        <v>3.7998944762579378E-5</v>
      </c>
      <c r="M61" s="95">
        <v>2.3360624649317176E-2</v>
      </c>
      <c r="N61" s="95">
        <v>1.1079220979695182E-3</v>
      </c>
    </row>
    <row r="62" spans="2:14">
      <c r="B62" s="87" t="s">
        <v>1714</v>
      </c>
      <c r="C62" s="84" t="s">
        <v>1715</v>
      </c>
      <c r="D62" s="97" t="s">
        <v>151</v>
      </c>
      <c r="E62" s="84"/>
      <c r="F62" s="97" t="s">
        <v>1627</v>
      </c>
      <c r="G62" s="97" t="s">
        <v>183</v>
      </c>
      <c r="H62" s="94">
        <v>61.848658999999998</v>
      </c>
      <c r="I62" s="96">
        <v>7428</v>
      </c>
      <c r="J62" s="84"/>
      <c r="K62" s="94">
        <v>12.403660243079999</v>
      </c>
      <c r="L62" s="95">
        <v>1.8467908782139374E-6</v>
      </c>
      <c r="M62" s="95">
        <v>9.1405944203296202E-3</v>
      </c>
      <c r="N62" s="95">
        <v>4.3351009225500638E-4</v>
      </c>
    </row>
    <row r="63" spans="2:14">
      <c r="B63" s="87" t="s">
        <v>1716</v>
      </c>
      <c r="C63" s="84" t="s">
        <v>1717</v>
      </c>
      <c r="D63" s="97" t="s">
        <v>1392</v>
      </c>
      <c r="E63" s="84"/>
      <c r="F63" s="97" t="s">
        <v>1627</v>
      </c>
      <c r="G63" s="97" t="s">
        <v>179</v>
      </c>
      <c r="H63" s="94">
        <v>113.461538</v>
      </c>
      <c r="I63" s="96">
        <v>17100</v>
      </c>
      <c r="J63" s="84"/>
      <c r="K63" s="94">
        <v>68.178357416980006</v>
      </c>
      <c r="L63" s="95">
        <v>1.0710690867200958E-6</v>
      </c>
      <c r="M63" s="95">
        <v>5.0242484974591599E-2</v>
      </c>
      <c r="N63" s="95">
        <v>2.3828455016025687E-3</v>
      </c>
    </row>
    <row r="64" spans="2:14">
      <c r="B64" s="87" t="s">
        <v>1718</v>
      </c>
      <c r="C64" s="84" t="s">
        <v>1719</v>
      </c>
      <c r="D64" s="97" t="s">
        <v>1392</v>
      </c>
      <c r="E64" s="84"/>
      <c r="F64" s="97" t="s">
        <v>1627</v>
      </c>
      <c r="G64" s="97" t="s">
        <v>179</v>
      </c>
      <c r="H64" s="94">
        <v>14.174220999999999</v>
      </c>
      <c r="I64" s="96">
        <v>7547</v>
      </c>
      <c r="J64" s="84"/>
      <c r="K64" s="94">
        <v>3.7590258034200001</v>
      </c>
      <c r="L64" s="95">
        <v>3.6386271186701734E-8</v>
      </c>
      <c r="M64" s="95">
        <v>2.7701283017474787E-3</v>
      </c>
      <c r="N64" s="95">
        <v>1.3137860848282215E-4</v>
      </c>
    </row>
    <row r="65" spans="2:14">
      <c r="B65" s="87" t="s">
        <v>1720</v>
      </c>
      <c r="C65" s="84" t="s">
        <v>1721</v>
      </c>
      <c r="D65" s="97" t="s">
        <v>1392</v>
      </c>
      <c r="E65" s="84"/>
      <c r="F65" s="97" t="s">
        <v>1627</v>
      </c>
      <c r="G65" s="97" t="s">
        <v>179</v>
      </c>
      <c r="H65" s="94">
        <v>9.8836270000000006</v>
      </c>
      <c r="I65" s="96">
        <v>24208</v>
      </c>
      <c r="J65" s="84"/>
      <c r="K65" s="94">
        <v>8.4076962829399999</v>
      </c>
      <c r="L65" s="95">
        <v>2.7676682868619468E-8</v>
      </c>
      <c r="M65" s="95">
        <v>6.1958599498517222E-3</v>
      </c>
      <c r="N65" s="95">
        <v>2.9385045380478223E-4</v>
      </c>
    </row>
    <row r="66" spans="2:14">
      <c r="B66" s="87" t="s">
        <v>1722</v>
      </c>
      <c r="C66" s="84" t="s">
        <v>1723</v>
      </c>
      <c r="D66" s="97" t="s">
        <v>139</v>
      </c>
      <c r="E66" s="84"/>
      <c r="F66" s="97" t="s">
        <v>1627</v>
      </c>
      <c r="G66" s="97" t="s">
        <v>179</v>
      </c>
      <c r="H66" s="94">
        <v>69.402755000000013</v>
      </c>
      <c r="I66" s="96">
        <v>4994</v>
      </c>
      <c r="J66" s="94">
        <v>5.061536232999999E-2</v>
      </c>
      <c r="K66" s="94">
        <v>12.230046540020002</v>
      </c>
      <c r="L66" s="95">
        <v>1.5672502246289646E-7</v>
      </c>
      <c r="M66" s="95">
        <v>9.0126537629443681E-3</v>
      </c>
      <c r="N66" s="95">
        <v>4.2744226300498622E-4</v>
      </c>
    </row>
    <row r="67" spans="2:14">
      <c r="B67" s="87" t="s">
        <v>1724</v>
      </c>
      <c r="C67" s="84" t="s">
        <v>1725</v>
      </c>
      <c r="D67" s="97" t="s">
        <v>1392</v>
      </c>
      <c r="E67" s="84"/>
      <c r="F67" s="97" t="s">
        <v>1627</v>
      </c>
      <c r="G67" s="97" t="s">
        <v>179</v>
      </c>
      <c r="H67" s="94">
        <v>63.022586000000004</v>
      </c>
      <c r="I67" s="96">
        <v>2622</v>
      </c>
      <c r="J67" s="84"/>
      <c r="K67" s="94">
        <v>5.8067170483700004</v>
      </c>
      <c r="L67" s="95">
        <v>9.7558182662538704E-7</v>
      </c>
      <c r="M67" s="95">
        <v>4.2791276455976185E-3</v>
      </c>
      <c r="N67" s="95">
        <v>2.0294577519905724E-4</v>
      </c>
    </row>
    <row r="68" spans="2:14">
      <c r="B68" s="87" t="s">
        <v>1726</v>
      </c>
      <c r="C68" s="84" t="s">
        <v>1727</v>
      </c>
      <c r="D68" s="97" t="s">
        <v>1392</v>
      </c>
      <c r="E68" s="84"/>
      <c r="F68" s="97" t="s">
        <v>1627</v>
      </c>
      <c r="G68" s="97" t="s">
        <v>179</v>
      </c>
      <c r="H68" s="94">
        <v>102.36758900000001</v>
      </c>
      <c r="I68" s="96">
        <v>8133</v>
      </c>
      <c r="J68" s="84"/>
      <c r="K68" s="94">
        <v>29.256003831689998</v>
      </c>
      <c r="L68" s="95">
        <v>7.5270286029411776E-6</v>
      </c>
      <c r="M68" s="95">
        <v>2.1559544533177589E-2</v>
      </c>
      <c r="N68" s="95">
        <v>1.0225024445638512E-3</v>
      </c>
    </row>
    <row r="69" spans="2:14">
      <c r="B69" s="87" t="s">
        <v>1728</v>
      </c>
      <c r="C69" s="84" t="s">
        <v>1729</v>
      </c>
      <c r="D69" s="97" t="s">
        <v>1392</v>
      </c>
      <c r="E69" s="84"/>
      <c r="F69" s="97" t="s">
        <v>1627</v>
      </c>
      <c r="G69" s="97" t="s">
        <v>179</v>
      </c>
      <c r="H69" s="94">
        <v>255.95223000000001</v>
      </c>
      <c r="I69" s="96">
        <v>2433</v>
      </c>
      <c r="J69" s="84"/>
      <c r="K69" s="94">
        <v>21.882794593580002</v>
      </c>
      <c r="L69" s="95">
        <v>2.6384651781296388E-5</v>
      </c>
      <c r="M69" s="95">
        <v>1.6126026208665999E-2</v>
      </c>
      <c r="N69" s="95">
        <v>7.6480749368741294E-4</v>
      </c>
    </row>
    <row r="70" spans="2:14">
      <c r="B70" s="83"/>
      <c r="C70" s="84"/>
      <c r="D70" s="84"/>
      <c r="E70" s="84"/>
      <c r="F70" s="84"/>
      <c r="G70" s="84"/>
      <c r="H70" s="94"/>
      <c r="I70" s="96"/>
      <c r="J70" s="84"/>
      <c r="K70" s="84"/>
      <c r="L70" s="84"/>
      <c r="M70" s="95"/>
      <c r="N70" s="84"/>
    </row>
    <row r="71" spans="2:14">
      <c r="B71" s="102" t="s">
        <v>75</v>
      </c>
      <c r="C71" s="82"/>
      <c r="D71" s="82"/>
      <c r="E71" s="82"/>
      <c r="F71" s="82"/>
      <c r="G71" s="82"/>
      <c r="H71" s="91"/>
      <c r="I71" s="93"/>
      <c r="J71" s="82"/>
      <c r="K71" s="91">
        <v>20.559045317079999</v>
      </c>
      <c r="L71" s="82"/>
      <c r="M71" s="92">
        <v>1.5150519381361388E-2</v>
      </c>
      <c r="N71" s="92">
        <v>7.1854222523182383E-4</v>
      </c>
    </row>
    <row r="72" spans="2:14">
      <c r="B72" s="87" t="s">
        <v>1730</v>
      </c>
      <c r="C72" s="84" t="s">
        <v>1731</v>
      </c>
      <c r="D72" s="97" t="s">
        <v>139</v>
      </c>
      <c r="E72" s="84"/>
      <c r="F72" s="97" t="s">
        <v>1624</v>
      </c>
      <c r="G72" s="97" t="s">
        <v>182</v>
      </c>
      <c r="H72" s="94">
        <v>100.4</v>
      </c>
      <c r="I72" s="96">
        <v>159</v>
      </c>
      <c r="J72" s="84"/>
      <c r="K72" s="94">
        <v>0.78927231120000008</v>
      </c>
      <c r="L72" s="95">
        <v>7.2031748150835974E-7</v>
      </c>
      <c r="M72" s="95">
        <v>5.8163622209019363E-4</v>
      </c>
      <c r="N72" s="95">
        <v>2.7585205152126265E-5</v>
      </c>
    </row>
    <row r="73" spans="2:14">
      <c r="B73" s="87" t="s">
        <v>1732</v>
      </c>
      <c r="C73" s="84" t="s">
        <v>1733</v>
      </c>
      <c r="D73" s="97" t="s">
        <v>1392</v>
      </c>
      <c r="E73" s="84"/>
      <c r="F73" s="97" t="s">
        <v>1624</v>
      </c>
      <c r="G73" s="97" t="s">
        <v>179</v>
      </c>
      <c r="H73" s="94">
        <v>71.732787999999999</v>
      </c>
      <c r="I73" s="96">
        <v>7843</v>
      </c>
      <c r="J73" s="84"/>
      <c r="K73" s="94">
        <v>19.769773005879998</v>
      </c>
      <c r="L73" s="95">
        <v>2.6922715649167E-7</v>
      </c>
      <c r="M73" s="95">
        <v>1.4568883159271195E-2</v>
      </c>
      <c r="N73" s="95">
        <v>6.9095702007969753E-4</v>
      </c>
    </row>
    <row r="74" spans="2:14">
      <c r="B74" s="161"/>
      <c r="C74" s="161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</row>
    <row r="75" spans="2:14">
      <c r="B75" s="161"/>
      <c r="C75" s="161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</row>
    <row r="76" spans="2:14">
      <c r="B76" s="161"/>
      <c r="C76" s="161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</row>
    <row r="77" spans="2:14">
      <c r="B77" s="163" t="s">
        <v>276</v>
      </c>
      <c r="C77" s="161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</row>
    <row r="78" spans="2:14">
      <c r="B78" s="163" t="s">
        <v>127</v>
      </c>
      <c r="C78" s="161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</row>
    <row r="79" spans="2:14">
      <c r="B79" s="99" t="s">
        <v>258</v>
      </c>
      <c r="D79" s="1"/>
      <c r="E79" s="1"/>
      <c r="F79" s="1"/>
      <c r="G79" s="1"/>
    </row>
    <row r="80" spans="2:14">
      <c r="B80" s="99" t="s">
        <v>266</v>
      </c>
      <c r="D80" s="1"/>
      <c r="E80" s="1"/>
      <c r="F80" s="1"/>
      <c r="G80" s="1"/>
    </row>
    <row r="81" spans="2:7">
      <c r="B81" s="99" t="s">
        <v>274</v>
      </c>
      <c r="D81" s="1"/>
      <c r="E81" s="1"/>
      <c r="F81" s="1"/>
      <c r="G81" s="1"/>
    </row>
    <row r="82" spans="2:7">
      <c r="D82" s="1"/>
      <c r="E82" s="1"/>
      <c r="F82" s="1"/>
      <c r="G82" s="1"/>
    </row>
    <row r="83" spans="2:7">
      <c r="D83" s="1"/>
      <c r="E83" s="1"/>
      <c r="F83" s="1"/>
      <c r="G83" s="1"/>
    </row>
    <row r="84" spans="2:7">
      <c r="D84" s="1"/>
      <c r="E84" s="1"/>
      <c r="F84" s="1"/>
      <c r="G84" s="1"/>
    </row>
    <row r="85" spans="2:7">
      <c r="D85" s="1"/>
      <c r="E85" s="1"/>
      <c r="F85" s="1"/>
      <c r="G85" s="1"/>
    </row>
    <row r="86" spans="2:7">
      <c r="D86" s="1"/>
      <c r="E86" s="1"/>
      <c r="F86" s="1"/>
      <c r="G86" s="1"/>
    </row>
    <row r="87" spans="2:7">
      <c r="D87" s="1"/>
      <c r="E87" s="1"/>
      <c r="F87" s="1"/>
      <c r="G87" s="1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G49:AG1048576 C5:C1048576 J1:J7 A1:A1048576 B1:B43 J9:J1048576 K1:AF1048576 AH1:XFD1048576 AG1:AG43 B45:B76 B78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L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9.42578125" style="2" bestFit="1" customWidth="1"/>
    <col min="4" max="4" width="6.57031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9" style="1" bestFit="1" customWidth="1"/>
    <col min="11" max="11" width="11.85546875" style="1" bestFit="1" customWidth="1"/>
    <col min="12" max="12" width="9" style="1" bestFit="1" customWidth="1"/>
    <col min="13" max="13" width="9.140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4">
      <c r="B1" s="58" t="s">
        <v>195</v>
      </c>
      <c r="C1" s="78" t="s" vm="1">
        <v>277</v>
      </c>
    </row>
    <row r="2" spans="2:64">
      <c r="B2" s="58" t="s">
        <v>194</v>
      </c>
      <c r="C2" s="78" t="s">
        <v>278</v>
      </c>
    </row>
    <row r="3" spans="2:64">
      <c r="B3" s="58" t="s">
        <v>196</v>
      </c>
      <c r="C3" s="78" t="s">
        <v>279</v>
      </c>
    </row>
    <row r="4" spans="2:64">
      <c r="B4" s="58" t="s">
        <v>197</v>
      </c>
      <c r="C4" s="78">
        <v>17010</v>
      </c>
    </row>
    <row r="6" spans="2:64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ht="26.25" customHeight="1">
      <c r="B7" s="154" t="s">
        <v>105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L7" s="3"/>
    </row>
    <row r="8" spans="2:64" s="3" customFormat="1" ht="78.75">
      <c r="B8" s="23" t="s">
        <v>130</v>
      </c>
      <c r="C8" s="31" t="s">
        <v>50</v>
      </c>
      <c r="D8" s="31" t="s">
        <v>135</v>
      </c>
      <c r="E8" s="31" t="s">
        <v>132</v>
      </c>
      <c r="F8" s="31" t="s">
        <v>71</v>
      </c>
      <c r="G8" s="31" t="s">
        <v>15</v>
      </c>
      <c r="H8" s="31" t="s">
        <v>72</v>
      </c>
      <c r="I8" s="31" t="s">
        <v>115</v>
      </c>
      <c r="J8" s="31" t="s">
        <v>260</v>
      </c>
      <c r="K8" s="31" t="s">
        <v>259</v>
      </c>
      <c r="L8" s="31" t="s">
        <v>68</v>
      </c>
      <c r="M8" s="31" t="s">
        <v>65</v>
      </c>
      <c r="N8" s="31" t="s">
        <v>198</v>
      </c>
      <c r="O8" s="21" t="s">
        <v>200</v>
      </c>
      <c r="P8" s="1"/>
      <c r="BG8" s="1"/>
      <c r="BH8" s="1"/>
    </row>
    <row r="9" spans="2:64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267</v>
      </c>
      <c r="K9" s="33"/>
      <c r="L9" s="33" t="s">
        <v>263</v>
      </c>
      <c r="M9" s="33" t="s">
        <v>20</v>
      </c>
      <c r="N9" s="33" t="s">
        <v>20</v>
      </c>
      <c r="O9" s="34" t="s">
        <v>20</v>
      </c>
      <c r="BF9" s="1"/>
      <c r="BG9" s="1"/>
      <c r="BH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F10" s="1"/>
      <c r="BG10" s="3"/>
      <c r="BH10" s="1"/>
    </row>
    <row r="11" spans="2:64" s="4" customFormat="1" ht="18" customHeight="1">
      <c r="B11" s="79" t="s">
        <v>35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1575.6883504278894</v>
      </c>
      <c r="M11" s="80"/>
      <c r="N11" s="89">
        <v>1</v>
      </c>
      <c r="O11" s="89">
        <v>5.5070583099873414E-2</v>
      </c>
      <c r="P11" s="5"/>
      <c r="BF11" s="1"/>
      <c r="BG11" s="3"/>
      <c r="BH11" s="1"/>
      <c r="BL11" s="1"/>
    </row>
    <row r="12" spans="2:64" s="4" customFormat="1" ht="18" customHeight="1">
      <c r="B12" s="81" t="s">
        <v>252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1575.6883504278901</v>
      </c>
      <c r="M12" s="82"/>
      <c r="N12" s="92">
        <v>1.0000000000000004</v>
      </c>
      <c r="O12" s="92">
        <v>5.5070583099873435E-2</v>
      </c>
      <c r="P12" s="5"/>
      <c r="BF12" s="1"/>
      <c r="BG12" s="3"/>
      <c r="BH12" s="1"/>
      <c r="BL12" s="1"/>
    </row>
    <row r="13" spans="2:64">
      <c r="B13" s="102" t="s">
        <v>57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991.29479533974018</v>
      </c>
      <c r="M13" s="82"/>
      <c r="N13" s="92">
        <v>0.62911856590838344</v>
      </c>
      <c r="O13" s="92">
        <v>3.4645926263530823E-2</v>
      </c>
      <c r="BG13" s="3"/>
    </row>
    <row r="14" spans="2:64" ht="20.25">
      <c r="B14" s="87" t="s">
        <v>1734</v>
      </c>
      <c r="C14" s="84" t="s">
        <v>1735</v>
      </c>
      <c r="D14" s="97" t="s">
        <v>30</v>
      </c>
      <c r="E14" s="84"/>
      <c r="F14" s="97" t="s">
        <v>1624</v>
      </c>
      <c r="G14" s="84" t="s">
        <v>1736</v>
      </c>
      <c r="H14" s="84" t="s">
        <v>879</v>
      </c>
      <c r="I14" s="97" t="s">
        <v>182</v>
      </c>
      <c r="J14" s="94">
        <v>9.749851529999999</v>
      </c>
      <c r="K14" s="96">
        <v>111339</v>
      </c>
      <c r="L14" s="94">
        <v>53.671205368460008</v>
      </c>
      <c r="M14" s="95">
        <v>3.5850610993629881E-5</v>
      </c>
      <c r="N14" s="95">
        <v>3.4062069034073397E-2</v>
      </c>
      <c r="O14" s="95">
        <v>1.8758180032945641E-3</v>
      </c>
      <c r="BG14" s="4"/>
    </row>
    <row r="15" spans="2:64">
      <c r="B15" s="87" t="s">
        <v>1737</v>
      </c>
      <c r="C15" s="84" t="s">
        <v>1738</v>
      </c>
      <c r="D15" s="97" t="s">
        <v>30</v>
      </c>
      <c r="E15" s="84"/>
      <c r="F15" s="97" t="s">
        <v>1624</v>
      </c>
      <c r="G15" s="84" t="s">
        <v>899</v>
      </c>
      <c r="H15" s="84" t="s">
        <v>879</v>
      </c>
      <c r="I15" s="97" t="s">
        <v>181</v>
      </c>
      <c r="J15" s="94">
        <v>7.661022</v>
      </c>
      <c r="K15" s="96">
        <v>97967</v>
      </c>
      <c r="L15" s="94">
        <v>32.488827592630003</v>
      </c>
      <c r="M15" s="95">
        <v>3.3548463398087729E-5</v>
      </c>
      <c r="N15" s="95">
        <v>2.0618815633058042E-2</v>
      </c>
      <c r="O15" s="95">
        <v>1.1354901997412919E-3</v>
      </c>
    </row>
    <row r="16" spans="2:64">
      <c r="B16" s="87" t="s">
        <v>1739</v>
      </c>
      <c r="C16" s="84" t="s">
        <v>1740</v>
      </c>
      <c r="D16" s="97" t="s">
        <v>30</v>
      </c>
      <c r="E16" s="84"/>
      <c r="F16" s="97" t="s">
        <v>1624</v>
      </c>
      <c r="G16" s="84" t="s">
        <v>909</v>
      </c>
      <c r="H16" s="84" t="s">
        <v>879</v>
      </c>
      <c r="I16" s="97" t="s">
        <v>179</v>
      </c>
      <c r="J16" s="94">
        <v>20.98659443</v>
      </c>
      <c r="K16" s="96">
        <v>10964</v>
      </c>
      <c r="L16" s="94">
        <v>8.0856088485700006</v>
      </c>
      <c r="M16" s="95">
        <v>3.1494623074246039E-6</v>
      </c>
      <c r="N16" s="95">
        <v>5.1314772025662916E-3</v>
      </c>
      <c r="O16" s="95">
        <v>2.8259344170903294E-4</v>
      </c>
    </row>
    <row r="17" spans="2:15">
      <c r="B17" s="87" t="s">
        <v>1741</v>
      </c>
      <c r="C17" s="84" t="s">
        <v>1742</v>
      </c>
      <c r="D17" s="97" t="s">
        <v>30</v>
      </c>
      <c r="E17" s="84"/>
      <c r="F17" s="97" t="s">
        <v>1624</v>
      </c>
      <c r="G17" s="84" t="s">
        <v>1017</v>
      </c>
      <c r="H17" s="84" t="s">
        <v>879</v>
      </c>
      <c r="I17" s="97" t="s">
        <v>179</v>
      </c>
      <c r="J17" s="94">
        <v>111.80135874</v>
      </c>
      <c r="K17" s="96">
        <v>2864</v>
      </c>
      <c r="L17" s="94">
        <v>11.25179604519</v>
      </c>
      <c r="M17" s="95">
        <v>3.3685502194493313E-6</v>
      </c>
      <c r="N17" s="95">
        <v>7.1408765839605873E-3</v>
      </c>
      <c r="O17" s="95">
        <v>3.932522373229417E-4</v>
      </c>
    </row>
    <row r="18" spans="2:15">
      <c r="B18" s="87" t="s">
        <v>1743</v>
      </c>
      <c r="C18" s="84" t="s">
        <v>1744</v>
      </c>
      <c r="D18" s="97" t="s">
        <v>30</v>
      </c>
      <c r="E18" s="84"/>
      <c r="F18" s="97" t="s">
        <v>1624</v>
      </c>
      <c r="G18" s="84" t="s">
        <v>1017</v>
      </c>
      <c r="H18" s="84" t="s">
        <v>879</v>
      </c>
      <c r="I18" s="97" t="s">
        <v>179</v>
      </c>
      <c r="J18" s="94">
        <v>3.2027675300000005</v>
      </c>
      <c r="K18" s="96">
        <v>184444.4</v>
      </c>
      <c r="L18" s="94">
        <v>20.758341292450002</v>
      </c>
      <c r="M18" s="95">
        <v>6.6977366406917517E-6</v>
      </c>
      <c r="N18" s="95">
        <v>1.3174141502545809E-2</v>
      </c>
      <c r="O18" s="95">
        <v>7.2550765438544017E-4</v>
      </c>
    </row>
    <row r="19" spans="2:15">
      <c r="B19" s="87" t="s">
        <v>1745</v>
      </c>
      <c r="C19" s="84" t="s">
        <v>1746</v>
      </c>
      <c r="D19" s="97" t="s">
        <v>30</v>
      </c>
      <c r="E19" s="84"/>
      <c r="F19" s="97" t="s">
        <v>1624</v>
      </c>
      <c r="G19" s="84" t="s">
        <v>1039</v>
      </c>
      <c r="H19" s="84" t="s">
        <v>879</v>
      </c>
      <c r="I19" s="97" t="s">
        <v>181</v>
      </c>
      <c r="J19" s="94">
        <v>7.5171713899999997</v>
      </c>
      <c r="K19" s="96">
        <v>188245</v>
      </c>
      <c r="L19" s="94">
        <v>61.255547056710007</v>
      </c>
      <c r="M19" s="95">
        <v>1.8189090169998284E-5</v>
      </c>
      <c r="N19" s="95">
        <v>3.8875420409166334E-2</v>
      </c>
      <c r="O19" s="95">
        <v>2.1408920701855095E-3</v>
      </c>
    </row>
    <row r="20" spans="2:15">
      <c r="B20" s="87" t="s">
        <v>1747</v>
      </c>
      <c r="C20" s="84" t="s">
        <v>1748</v>
      </c>
      <c r="D20" s="97" t="s">
        <v>30</v>
      </c>
      <c r="E20" s="84"/>
      <c r="F20" s="97" t="s">
        <v>1624</v>
      </c>
      <c r="G20" s="84" t="s">
        <v>1039</v>
      </c>
      <c r="H20" s="84" t="s">
        <v>879</v>
      </c>
      <c r="I20" s="97" t="s">
        <v>179</v>
      </c>
      <c r="J20" s="94">
        <v>1417.6606704800004</v>
      </c>
      <c r="K20" s="96">
        <v>1234</v>
      </c>
      <c r="L20" s="94">
        <v>61.473679404889999</v>
      </c>
      <c r="M20" s="95">
        <v>2.7700711253753022E-6</v>
      </c>
      <c r="N20" s="95">
        <v>3.9013856634909042E-2</v>
      </c>
      <c r="O20" s="95">
        <v>2.1485158338593064E-3</v>
      </c>
    </row>
    <row r="21" spans="2:15">
      <c r="B21" s="87" t="s">
        <v>1749</v>
      </c>
      <c r="C21" s="84" t="s">
        <v>1750</v>
      </c>
      <c r="D21" s="97" t="s">
        <v>30</v>
      </c>
      <c r="E21" s="84"/>
      <c r="F21" s="97" t="s">
        <v>1624</v>
      </c>
      <c r="G21" s="84" t="s">
        <v>1057</v>
      </c>
      <c r="H21" s="84" t="s">
        <v>900</v>
      </c>
      <c r="I21" s="97" t="s">
        <v>181</v>
      </c>
      <c r="J21" s="94">
        <v>28.00327433</v>
      </c>
      <c r="K21" s="96">
        <v>18582.39</v>
      </c>
      <c r="L21" s="94">
        <v>22.525680607440002</v>
      </c>
      <c r="M21" s="95">
        <v>3.1220206279180167E-6</v>
      </c>
      <c r="N21" s="95">
        <v>1.4295771496516422E-2</v>
      </c>
      <c r="O21" s="95">
        <v>7.872764721757094E-4</v>
      </c>
    </row>
    <row r="22" spans="2:15">
      <c r="B22" s="87" t="s">
        <v>1751</v>
      </c>
      <c r="C22" s="84" t="s">
        <v>1752</v>
      </c>
      <c r="D22" s="97" t="s">
        <v>30</v>
      </c>
      <c r="E22" s="84"/>
      <c r="F22" s="97" t="s">
        <v>1624</v>
      </c>
      <c r="G22" s="84" t="s">
        <v>1057</v>
      </c>
      <c r="H22" s="84" t="s">
        <v>885</v>
      </c>
      <c r="I22" s="97" t="s">
        <v>179</v>
      </c>
      <c r="J22" s="94">
        <v>26.093259710000002</v>
      </c>
      <c r="K22" s="96">
        <v>126090</v>
      </c>
      <c r="L22" s="94">
        <v>115.61407740169</v>
      </c>
      <c r="M22" s="95">
        <v>4.1105617375933793E-6</v>
      </c>
      <c r="N22" s="95">
        <v>7.3373695610743181E-2</v>
      </c>
      <c r="O22" s="95">
        <v>4.0407322014762498E-3</v>
      </c>
    </row>
    <row r="23" spans="2:15">
      <c r="B23" s="87" t="s">
        <v>1753</v>
      </c>
      <c r="C23" s="84" t="s">
        <v>1754</v>
      </c>
      <c r="D23" s="97" t="s">
        <v>30</v>
      </c>
      <c r="E23" s="84"/>
      <c r="F23" s="97" t="s">
        <v>1624</v>
      </c>
      <c r="G23" s="84" t="s">
        <v>1057</v>
      </c>
      <c r="H23" s="84" t="s">
        <v>879</v>
      </c>
      <c r="I23" s="97" t="s">
        <v>179</v>
      </c>
      <c r="J23" s="94">
        <v>133.30485253000001</v>
      </c>
      <c r="K23" s="96">
        <v>11466.9</v>
      </c>
      <c r="L23" s="94">
        <v>53.714772552900008</v>
      </c>
      <c r="M23" s="95">
        <v>2.4125420745795772E-5</v>
      </c>
      <c r="N23" s="95">
        <v>3.4089718654271566E-2</v>
      </c>
      <c r="O23" s="95">
        <v>1.877340684001367E-3</v>
      </c>
    </row>
    <row r="24" spans="2:15">
      <c r="B24" s="87" t="s">
        <v>1755</v>
      </c>
      <c r="C24" s="84" t="s">
        <v>1756</v>
      </c>
      <c r="D24" s="97" t="s">
        <v>30</v>
      </c>
      <c r="E24" s="84"/>
      <c r="F24" s="97" t="s">
        <v>1624</v>
      </c>
      <c r="G24" s="84" t="s">
        <v>1057</v>
      </c>
      <c r="H24" s="84" t="s">
        <v>879</v>
      </c>
      <c r="I24" s="97" t="s">
        <v>179</v>
      </c>
      <c r="J24" s="94">
        <v>138.5777526</v>
      </c>
      <c r="K24" s="96">
        <v>12243</v>
      </c>
      <c r="L24" s="94">
        <v>59.618784919520003</v>
      </c>
      <c r="M24" s="95">
        <v>1.694707838411973E-5</v>
      </c>
      <c r="N24" s="95">
        <v>3.7836660341704055E-2</v>
      </c>
      <c r="O24" s="95">
        <v>2.0836869475694977E-3</v>
      </c>
    </row>
    <row r="25" spans="2:15">
      <c r="B25" s="87" t="s">
        <v>1757</v>
      </c>
      <c r="C25" s="84" t="s">
        <v>1758</v>
      </c>
      <c r="D25" s="97" t="s">
        <v>30</v>
      </c>
      <c r="E25" s="84"/>
      <c r="F25" s="97" t="s">
        <v>1624</v>
      </c>
      <c r="G25" s="84" t="s">
        <v>1057</v>
      </c>
      <c r="H25" s="84" t="s">
        <v>879</v>
      </c>
      <c r="I25" s="97" t="s">
        <v>179</v>
      </c>
      <c r="J25" s="94">
        <v>1.12557938</v>
      </c>
      <c r="K25" s="96">
        <v>1136979</v>
      </c>
      <c r="L25" s="94">
        <v>44.970800628869995</v>
      </c>
      <c r="M25" s="95">
        <v>2.3265733283292274E-6</v>
      </c>
      <c r="N25" s="95">
        <v>2.8540415759663294E-2</v>
      </c>
      <c r="O25" s="95">
        <v>1.5717373377974742E-3</v>
      </c>
    </row>
    <row r="26" spans="2:15">
      <c r="B26" s="87" t="s">
        <v>1759</v>
      </c>
      <c r="C26" s="84" t="s">
        <v>1760</v>
      </c>
      <c r="D26" s="97" t="s">
        <v>30</v>
      </c>
      <c r="E26" s="84"/>
      <c r="F26" s="97" t="s">
        <v>1624</v>
      </c>
      <c r="G26" s="84" t="s">
        <v>1057</v>
      </c>
      <c r="H26" s="84" t="s">
        <v>879</v>
      </c>
      <c r="I26" s="97" t="s">
        <v>179</v>
      </c>
      <c r="J26" s="94">
        <v>30.9985</v>
      </c>
      <c r="K26" s="96">
        <v>28972.47</v>
      </c>
      <c r="L26" s="94">
        <v>31.559343330579999</v>
      </c>
      <c r="M26" s="95">
        <v>2.2352850539461052E-6</v>
      </c>
      <c r="N26" s="95">
        <v>2.0028924705834016E-2</v>
      </c>
      <c r="O26" s="95">
        <v>1.1030045624137398E-3</v>
      </c>
    </row>
    <row r="27" spans="2:15">
      <c r="B27" s="87" t="s">
        <v>1761</v>
      </c>
      <c r="C27" s="84" t="s">
        <v>1762</v>
      </c>
      <c r="D27" s="97" t="s">
        <v>30</v>
      </c>
      <c r="E27" s="84"/>
      <c r="F27" s="97" t="s">
        <v>1624</v>
      </c>
      <c r="G27" s="84" t="s">
        <v>1057</v>
      </c>
      <c r="H27" s="84" t="s">
        <v>879</v>
      </c>
      <c r="I27" s="97" t="s">
        <v>179</v>
      </c>
      <c r="J27" s="94">
        <v>1443.3103529500002</v>
      </c>
      <c r="K27" s="96">
        <v>1588</v>
      </c>
      <c r="L27" s="94">
        <v>80.540066212820008</v>
      </c>
      <c r="M27" s="95">
        <v>7.7082674249720999E-6</v>
      </c>
      <c r="N27" s="95">
        <v>5.1114210618456862E-2</v>
      </c>
      <c r="O27" s="95">
        <v>2.8148893834481609E-3</v>
      </c>
    </row>
    <row r="28" spans="2:15">
      <c r="B28" s="87" t="s">
        <v>1763</v>
      </c>
      <c r="C28" s="84" t="s">
        <v>1764</v>
      </c>
      <c r="D28" s="97" t="s">
        <v>30</v>
      </c>
      <c r="E28" s="84"/>
      <c r="F28" s="97" t="s">
        <v>1624</v>
      </c>
      <c r="G28" s="84" t="s">
        <v>1765</v>
      </c>
      <c r="H28" s="84" t="s">
        <v>879</v>
      </c>
      <c r="I28" s="97" t="s">
        <v>181</v>
      </c>
      <c r="J28" s="94">
        <v>71.529031219999993</v>
      </c>
      <c r="K28" s="96">
        <v>14680</v>
      </c>
      <c r="L28" s="94">
        <v>45.454398807340006</v>
      </c>
      <c r="M28" s="95">
        <v>1.3888808082591103E-6</v>
      </c>
      <c r="N28" s="95">
        <v>2.8847328086798726E-2</v>
      </c>
      <c r="O28" s="95">
        <v>1.5886391786133615E-3</v>
      </c>
    </row>
    <row r="29" spans="2:15">
      <c r="B29" s="87" t="s">
        <v>1766</v>
      </c>
      <c r="C29" s="84" t="s">
        <v>1767</v>
      </c>
      <c r="D29" s="97" t="s">
        <v>30</v>
      </c>
      <c r="E29" s="84"/>
      <c r="F29" s="97" t="s">
        <v>1624</v>
      </c>
      <c r="G29" s="84" t="s">
        <v>1765</v>
      </c>
      <c r="H29" s="84" t="s">
        <v>879</v>
      </c>
      <c r="I29" s="97" t="s">
        <v>181</v>
      </c>
      <c r="J29" s="94">
        <v>145.77716301000001</v>
      </c>
      <c r="K29" s="96">
        <v>9998</v>
      </c>
      <c r="L29" s="94">
        <v>63.091396977319995</v>
      </c>
      <c r="M29" s="95">
        <v>3.0093427448452844E-6</v>
      </c>
      <c r="N29" s="95">
        <v>4.0040530197603529E-2</v>
      </c>
      <c r="O29" s="95">
        <v>2.2050553456101161E-3</v>
      </c>
    </row>
    <row r="30" spans="2:15">
      <c r="B30" s="87" t="s">
        <v>1768</v>
      </c>
      <c r="C30" s="84" t="s">
        <v>1769</v>
      </c>
      <c r="D30" s="97" t="s">
        <v>30</v>
      </c>
      <c r="E30" s="84"/>
      <c r="F30" s="97" t="s">
        <v>1624</v>
      </c>
      <c r="G30" s="84" t="s">
        <v>1770</v>
      </c>
      <c r="H30" s="84" t="s">
        <v>879</v>
      </c>
      <c r="I30" s="97" t="s">
        <v>182</v>
      </c>
      <c r="J30" s="94">
        <v>216.02381263999999</v>
      </c>
      <c r="K30" s="96">
        <v>15053.54</v>
      </c>
      <c r="L30" s="94">
        <v>160.78158231547002</v>
      </c>
      <c r="M30" s="95">
        <v>7.4010985038618088E-5</v>
      </c>
      <c r="N30" s="95">
        <v>0.1020389484201039</v>
      </c>
      <c r="O30" s="95">
        <v>5.6193443883930288E-3</v>
      </c>
    </row>
    <row r="31" spans="2:15">
      <c r="B31" s="87" t="s">
        <v>1771</v>
      </c>
      <c r="C31" s="84" t="s">
        <v>1772</v>
      </c>
      <c r="D31" s="97" t="s">
        <v>30</v>
      </c>
      <c r="E31" s="84"/>
      <c r="F31" s="97" t="s">
        <v>1624</v>
      </c>
      <c r="G31" s="84" t="s">
        <v>1773</v>
      </c>
      <c r="H31" s="84"/>
      <c r="I31" s="97" t="s">
        <v>179</v>
      </c>
      <c r="J31" s="94">
        <v>0.52760200000000002</v>
      </c>
      <c r="K31" s="96">
        <v>998647</v>
      </c>
      <c r="L31" s="94">
        <v>18.514849749130001</v>
      </c>
      <c r="M31" s="95">
        <v>3.710967686954485E-6</v>
      </c>
      <c r="N31" s="95">
        <v>1.1750324703550776E-2</v>
      </c>
      <c r="O31" s="95">
        <v>6.4709723303738845E-4</v>
      </c>
    </row>
    <row r="32" spans="2:15">
      <c r="B32" s="87" t="s">
        <v>1774</v>
      </c>
      <c r="C32" s="84" t="s">
        <v>1775</v>
      </c>
      <c r="D32" s="97" t="s">
        <v>30</v>
      </c>
      <c r="E32" s="84"/>
      <c r="F32" s="97" t="s">
        <v>1624</v>
      </c>
      <c r="G32" s="84" t="s">
        <v>1773</v>
      </c>
      <c r="H32" s="84"/>
      <c r="I32" s="97" t="s">
        <v>179</v>
      </c>
      <c r="J32" s="94">
        <v>13.013310860000001</v>
      </c>
      <c r="K32" s="96">
        <v>100427</v>
      </c>
      <c r="L32" s="94">
        <v>45.924036227759998</v>
      </c>
      <c r="M32" s="95">
        <v>4.3204034634774353E-5</v>
      </c>
      <c r="N32" s="95">
        <v>2.9145380312857551E-2</v>
      </c>
      <c r="O32" s="95">
        <v>1.6050530884966364E-3</v>
      </c>
    </row>
    <row r="33" spans="2:58">
      <c r="B33" s="83"/>
      <c r="C33" s="84"/>
      <c r="D33" s="84"/>
      <c r="E33" s="84"/>
      <c r="F33" s="84"/>
      <c r="G33" s="84"/>
      <c r="H33" s="84"/>
      <c r="I33" s="84"/>
      <c r="J33" s="94"/>
      <c r="K33" s="96"/>
      <c r="L33" s="84"/>
      <c r="M33" s="84"/>
      <c r="N33" s="95"/>
      <c r="O33" s="84"/>
    </row>
    <row r="34" spans="2:58">
      <c r="B34" s="102" t="s">
        <v>271</v>
      </c>
      <c r="C34" s="82"/>
      <c r="D34" s="82"/>
      <c r="E34" s="82"/>
      <c r="F34" s="82"/>
      <c r="G34" s="82"/>
      <c r="H34" s="82"/>
      <c r="I34" s="82"/>
      <c r="J34" s="91"/>
      <c r="K34" s="93"/>
      <c r="L34" s="91">
        <v>149.66604243853999</v>
      </c>
      <c r="M34" s="82"/>
      <c r="N34" s="92">
        <v>9.4984545895701461E-2</v>
      </c>
      <c r="O34" s="92">
        <v>5.2308543279529678E-3</v>
      </c>
    </row>
    <row r="35" spans="2:58">
      <c r="B35" s="87" t="s">
        <v>1776</v>
      </c>
      <c r="C35" s="84" t="s">
        <v>1777</v>
      </c>
      <c r="D35" s="97" t="s">
        <v>30</v>
      </c>
      <c r="E35" s="84"/>
      <c r="F35" s="97" t="s">
        <v>1624</v>
      </c>
      <c r="G35" s="84" t="s">
        <v>928</v>
      </c>
      <c r="H35" s="84" t="s">
        <v>879</v>
      </c>
      <c r="I35" s="97" t="s">
        <v>179</v>
      </c>
      <c r="J35" s="94">
        <v>770.0723121799997</v>
      </c>
      <c r="K35" s="96">
        <v>2794</v>
      </c>
      <c r="L35" s="94">
        <v>75.606592893130014</v>
      </c>
      <c r="M35" s="95">
        <v>2.9385040112011065E-6</v>
      </c>
      <c r="N35" s="95">
        <v>4.7983215000985763E-2</v>
      </c>
      <c r="O35" s="95">
        <v>2.6424636291108791E-3</v>
      </c>
    </row>
    <row r="36" spans="2:58">
      <c r="B36" s="87" t="s">
        <v>1778</v>
      </c>
      <c r="C36" s="84" t="s">
        <v>1779</v>
      </c>
      <c r="D36" s="97" t="s">
        <v>30</v>
      </c>
      <c r="E36" s="84"/>
      <c r="F36" s="97" t="s">
        <v>1624</v>
      </c>
      <c r="G36" s="84" t="s">
        <v>928</v>
      </c>
      <c r="H36" s="84" t="s">
        <v>885</v>
      </c>
      <c r="I36" s="97" t="s">
        <v>179</v>
      </c>
      <c r="J36" s="94">
        <v>2082.5632974300001</v>
      </c>
      <c r="K36" s="96">
        <v>1012</v>
      </c>
      <c r="L36" s="94">
        <v>74.05944954540999</v>
      </c>
      <c r="M36" s="95">
        <v>7.2011671109692743E-6</v>
      </c>
      <c r="N36" s="95">
        <v>4.7001330894715705E-2</v>
      </c>
      <c r="O36" s="95">
        <v>2.5883906988420891E-3</v>
      </c>
    </row>
    <row r="37" spans="2:58" ht="20.25">
      <c r="B37" s="83"/>
      <c r="C37" s="84"/>
      <c r="D37" s="84"/>
      <c r="E37" s="84"/>
      <c r="F37" s="84"/>
      <c r="G37" s="84"/>
      <c r="H37" s="84"/>
      <c r="I37" s="84"/>
      <c r="J37" s="94"/>
      <c r="K37" s="96"/>
      <c r="L37" s="84"/>
      <c r="M37" s="84"/>
      <c r="N37" s="95"/>
      <c r="O37" s="84"/>
      <c r="BF37" s="4"/>
    </row>
    <row r="38" spans="2:58">
      <c r="B38" s="102" t="s">
        <v>32</v>
      </c>
      <c r="C38" s="82"/>
      <c r="D38" s="82"/>
      <c r="E38" s="82"/>
      <c r="F38" s="82"/>
      <c r="G38" s="82"/>
      <c r="H38" s="82"/>
      <c r="I38" s="82"/>
      <c r="J38" s="91"/>
      <c r="K38" s="93"/>
      <c r="L38" s="91">
        <v>434.72751264961005</v>
      </c>
      <c r="M38" s="82"/>
      <c r="N38" s="92">
        <v>0.27589688819591557</v>
      </c>
      <c r="O38" s="92">
        <v>1.5193802508389653E-2</v>
      </c>
      <c r="BF38" s="3"/>
    </row>
    <row r="39" spans="2:58">
      <c r="B39" s="87" t="s">
        <v>1780</v>
      </c>
      <c r="C39" s="84" t="s">
        <v>1781</v>
      </c>
      <c r="D39" s="97" t="s">
        <v>30</v>
      </c>
      <c r="E39" s="84"/>
      <c r="F39" s="97" t="s">
        <v>1627</v>
      </c>
      <c r="G39" s="84" t="s">
        <v>1773</v>
      </c>
      <c r="H39" s="84"/>
      <c r="I39" s="97" t="s">
        <v>179</v>
      </c>
      <c r="J39" s="94">
        <v>0.65285099999999996</v>
      </c>
      <c r="K39" s="96">
        <v>497943.7</v>
      </c>
      <c r="L39" s="94">
        <v>11.423418115960001</v>
      </c>
      <c r="M39" s="95">
        <v>1.1234549703688539E-6</v>
      </c>
      <c r="N39" s="95">
        <v>7.2497953753722236E-3</v>
      </c>
      <c r="O39" s="95">
        <v>3.9925045867651401E-4</v>
      </c>
    </row>
    <row r="40" spans="2:58">
      <c r="B40" s="87" t="s">
        <v>1782</v>
      </c>
      <c r="C40" s="84" t="s">
        <v>1783</v>
      </c>
      <c r="D40" s="97" t="s">
        <v>30</v>
      </c>
      <c r="E40" s="84"/>
      <c r="F40" s="97" t="s">
        <v>1627</v>
      </c>
      <c r="G40" s="84" t="s">
        <v>1773</v>
      </c>
      <c r="H40" s="84"/>
      <c r="I40" s="97" t="s">
        <v>179</v>
      </c>
      <c r="J40" s="94">
        <v>96.027329000000009</v>
      </c>
      <c r="K40" s="96">
        <v>2199.66</v>
      </c>
      <c r="L40" s="94">
        <v>7.4225334539299999</v>
      </c>
      <c r="M40" s="95">
        <v>4.953863170613529E-6</v>
      </c>
      <c r="N40" s="95">
        <v>4.7106608688922257E-3</v>
      </c>
      <c r="O40" s="95">
        <v>2.5941884083565124E-4</v>
      </c>
    </row>
    <row r="41" spans="2:58">
      <c r="B41" s="87" t="s">
        <v>1784</v>
      </c>
      <c r="C41" s="84" t="s">
        <v>1785</v>
      </c>
      <c r="D41" s="97" t="s">
        <v>30</v>
      </c>
      <c r="E41" s="84"/>
      <c r="F41" s="97" t="s">
        <v>1627</v>
      </c>
      <c r="G41" s="84" t="s">
        <v>1773</v>
      </c>
      <c r="H41" s="84"/>
      <c r="I41" s="97" t="s">
        <v>181</v>
      </c>
      <c r="J41" s="94">
        <v>4.6364720000000004</v>
      </c>
      <c r="K41" s="96">
        <v>164086</v>
      </c>
      <c r="L41" s="94">
        <v>32.932650897969999</v>
      </c>
      <c r="M41" s="95">
        <v>3.683995867337486E-6</v>
      </c>
      <c r="N41" s="95">
        <v>2.0900485104828569E-2</v>
      </c>
      <c r="O41" s="95">
        <v>1.151001901793128E-3</v>
      </c>
    </row>
    <row r="42" spans="2:58">
      <c r="B42" s="87" t="s">
        <v>1786</v>
      </c>
      <c r="C42" s="84" t="s">
        <v>1787</v>
      </c>
      <c r="D42" s="97" t="s">
        <v>153</v>
      </c>
      <c r="E42" s="84"/>
      <c r="F42" s="97" t="s">
        <v>1627</v>
      </c>
      <c r="G42" s="84" t="s">
        <v>1773</v>
      </c>
      <c r="H42" s="84"/>
      <c r="I42" s="97" t="s">
        <v>181</v>
      </c>
      <c r="J42" s="94">
        <v>56.617567999999999</v>
      </c>
      <c r="K42" s="96">
        <v>3685</v>
      </c>
      <c r="L42" s="94">
        <v>9.0314238307500005</v>
      </c>
      <c r="M42" s="95">
        <v>2.7320221973109668E-6</v>
      </c>
      <c r="N42" s="95">
        <v>5.7317323113402806E-3</v>
      </c>
      <c r="O42" s="95">
        <v>3.1564984055789443E-4</v>
      </c>
    </row>
    <row r="43" spans="2:58">
      <c r="B43" s="87" t="s">
        <v>1788</v>
      </c>
      <c r="C43" s="84" t="s">
        <v>1789</v>
      </c>
      <c r="D43" s="97" t="s">
        <v>153</v>
      </c>
      <c r="E43" s="84"/>
      <c r="F43" s="97" t="s">
        <v>1627</v>
      </c>
      <c r="G43" s="84" t="s">
        <v>1773</v>
      </c>
      <c r="H43" s="84"/>
      <c r="I43" s="97" t="s">
        <v>181</v>
      </c>
      <c r="J43" s="94">
        <v>93.956830000000011</v>
      </c>
      <c r="K43" s="96">
        <v>2283</v>
      </c>
      <c r="L43" s="94">
        <v>9.2854250352400012</v>
      </c>
      <c r="M43" s="95">
        <v>7.8700397669679298E-7</v>
      </c>
      <c r="N43" s="95">
        <v>5.8929324651784583E-3</v>
      </c>
      <c r="O43" s="95">
        <v>3.2452722702555218E-4</v>
      </c>
    </row>
    <row r="44" spans="2:58">
      <c r="B44" s="87" t="s">
        <v>1790</v>
      </c>
      <c r="C44" s="84" t="s">
        <v>1791</v>
      </c>
      <c r="D44" s="97" t="s">
        <v>30</v>
      </c>
      <c r="E44" s="84"/>
      <c r="F44" s="97" t="s">
        <v>1627</v>
      </c>
      <c r="G44" s="84" t="s">
        <v>1773</v>
      </c>
      <c r="H44" s="84"/>
      <c r="I44" s="97" t="s">
        <v>179</v>
      </c>
      <c r="J44" s="94">
        <v>0.28672482999999999</v>
      </c>
      <c r="K44" s="96">
        <v>14075.81</v>
      </c>
      <c r="L44" s="94">
        <v>0.14182125492</v>
      </c>
      <c r="M44" s="95">
        <v>5.5532023792643798E-8</v>
      </c>
      <c r="N44" s="95">
        <v>9.0005904328408236E-5</v>
      </c>
      <c r="O44" s="95">
        <v>4.9566776337968615E-6</v>
      </c>
    </row>
    <row r="45" spans="2:58">
      <c r="B45" s="87" t="s">
        <v>1792</v>
      </c>
      <c r="C45" s="84" t="s">
        <v>1793</v>
      </c>
      <c r="D45" s="97" t="s">
        <v>30</v>
      </c>
      <c r="E45" s="84"/>
      <c r="F45" s="97" t="s">
        <v>1627</v>
      </c>
      <c r="G45" s="84" t="s">
        <v>1773</v>
      </c>
      <c r="H45" s="84"/>
      <c r="I45" s="97" t="s">
        <v>181</v>
      </c>
      <c r="J45" s="94">
        <v>18.695233000000002</v>
      </c>
      <c r="K45" s="96">
        <v>119750</v>
      </c>
      <c r="L45" s="94">
        <v>96.911189719949988</v>
      </c>
      <c r="M45" s="95">
        <v>1.2225732623664968E-5</v>
      </c>
      <c r="N45" s="95">
        <v>6.1504033899617942E-2</v>
      </c>
      <c r="O45" s="95">
        <v>3.3870630098463412E-3</v>
      </c>
    </row>
    <row r="46" spans="2:58">
      <c r="B46" s="87" t="s">
        <v>1794</v>
      </c>
      <c r="C46" s="84" t="s">
        <v>1795</v>
      </c>
      <c r="D46" s="97" t="s">
        <v>30</v>
      </c>
      <c r="E46" s="84"/>
      <c r="F46" s="97" t="s">
        <v>1627</v>
      </c>
      <c r="G46" s="84" t="s">
        <v>1773</v>
      </c>
      <c r="H46" s="84"/>
      <c r="I46" s="97" t="s">
        <v>179</v>
      </c>
      <c r="J46" s="94">
        <v>65.301455160000003</v>
      </c>
      <c r="K46" s="96">
        <v>1747.97</v>
      </c>
      <c r="L46" s="94">
        <v>4.0110547001099999</v>
      </c>
      <c r="M46" s="95">
        <v>5.4722279024731542E-7</v>
      </c>
      <c r="N46" s="95">
        <v>2.5455888526565353E-3</v>
      </c>
      <c r="O46" s="95">
        <v>1.4018706244833316E-4</v>
      </c>
    </row>
    <row r="47" spans="2:58">
      <c r="B47" s="87" t="s">
        <v>1796</v>
      </c>
      <c r="C47" s="84" t="s">
        <v>1797</v>
      </c>
      <c r="D47" s="97" t="s">
        <v>30</v>
      </c>
      <c r="E47" s="84"/>
      <c r="F47" s="97" t="s">
        <v>1627</v>
      </c>
      <c r="G47" s="84" t="s">
        <v>1773</v>
      </c>
      <c r="H47" s="84"/>
      <c r="I47" s="97" t="s">
        <v>179</v>
      </c>
      <c r="J47" s="94">
        <v>1.999968</v>
      </c>
      <c r="K47" s="96">
        <v>98537</v>
      </c>
      <c r="L47" s="94">
        <v>6.9250695560499995</v>
      </c>
      <c r="M47" s="95">
        <v>4.0036813587577555E-6</v>
      </c>
      <c r="N47" s="95">
        <v>4.3949487563130409E-3</v>
      </c>
      <c r="O47" s="95">
        <v>2.4203239070422263E-4</v>
      </c>
    </row>
    <row r="48" spans="2:58">
      <c r="B48" s="87" t="s">
        <v>1798</v>
      </c>
      <c r="C48" s="84" t="s">
        <v>1799</v>
      </c>
      <c r="D48" s="97" t="s">
        <v>30</v>
      </c>
      <c r="E48" s="84"/>
      <c r="F48" s="97" t="s">
        <v>1627</v>
      </c>
      <c r="G48" s="84" t="s">
        <v>1773</v>
      </c>
      <c r="H48" s="84"/>
      <c r="I48" s="97" t="s">
        <v>179</v>
      </c>
      <c r="J48" s="94">
        <v>232.88320152000003</v>
      </c>
      <c r="K48" s="96">
        <v>1896</v>
      </c>
      <c r="L48" s="94">
        <v>15.515945769509999</v>
      </c>
      <c r="M48" s="95">
        <v>7.8592943057081749E-6</v>
      </c>
      <c r="N48" s="95">
        <v>9.8470904892433413E-3</v>
      </c>
      <c r="O48" s="95">
        <v>5.422850150798486E-4</v>
      </c>
    </row>
    <row r="49" spans="2:15">
      <c r="B49" s="87" t="s">
        <v>1800</v>
      </c>
      <c r="C49" s="84" t="s">
        <v>1801</v>
      </c>
      <c r="D49" s="97" t="s">
        <v>30</v>
      </c>
      <c r="E49" s="84"/>
      <c r="F49" s="97" t="s">
        <v>1627</v>
      </c>
      <c r="G49" s="84" t="s">
        <v>1773</v>
      </c>
      <c r="H49" s="84"/>
      <c r="I49" s="97" t="s">
        <v>179</v>
      </c>
      <c r="J49" s="94">
        <v>3.4542619999999999</v>
      </c>
      <c r="K49" s="96">
        <v>48044.800000000003</v>
      </c>
      <c r="L49" s="94">
        <v>5.8318107532900001</v>
      </c>
      <c r="M49" s="95">
        <v>1.2319565225921119E-6</v>
      </c>
      <c r="N49" s="95">
        <v>3.7011194197801426E-3</v>
      </c>
      <c r="O49" s="95">
        <v>2.0382280456955761E-4</v>
      </c>
    </row>
    <row r="50" spans="2:15">
      <c r="B50" s="87" t="s">
        <v>1802</v>
      </c>
      <c r="C50" s="84" t="s">
        <v>1803</v>
      </c>
      <c r="D50" s="97" t="s">
        <v>30</v>
      </c>
      <c r="E50" s="84"/>
      <c r="F50" s="97" t="s">
        <v>1627</v>
      </c>
      <c r="G50" s="84" t="s">
        <v>1773</v>
      </c>
      <c r="H50" s="84"/>
      <c r="I50" s="97" t="s">
        <v>179</v>
      </c>
      <c r="J50" s="94">
        <v>177.57184504999998</v>
      </c>
      <c r="K50" s="96">
        <v>2477.85</v>
      </c>
      <c r="L50" s="94">
        <v>15.461473362970002</v>
      </c>
      <c r="M50" s="95">
        <v>6.3148446020881318E-7</v>
      </c>
      <c r="N50" s="95">
        <v>9.8125199432815054E-3</v>
      </c>
      <c r="O50" s="95">
        <v>5.4038119495564932E-4</v>
      </c>
    </row>
    <row r="51" spans="2:15">
      <c r="B51" s="87" t="s">
        <v>1804</v>
      </c>
      <c r="C51" s="84" t="s">
        <v>1805</v>
      </c>
      <c r="D51" s="97" t="s">
        <v>30</v>
      </c>
      <c r="E51" s="84"/>
      <c r="F51" s="97" t="s">
        <v>1627</v>
      </c>
      <c r="G51" s="84" t="s">
        <v>1773</v>
      </c>
      <c r="H51" s="84"/>
      <c r="I51" s="97" t="s">
        <v>181</v>
      </c>
      <c r="J51" s="94">
        <v>348.99885368000002</v>
      </c>
      <c r="K51" s="96">
        <v>1247.5</v>
      </c>
      <c r="L51" s="94">
        <v>18.846559318700002</v>
      </c>
      <c r="M51" s="95">
        <v>1.9357239846115026E-5</v>
      </c>
      <c r="N51" s="95">
        <v>1.1960841947953785E-2</v>
      </c>
      <c r="O51" s="95">
        <v>6.5869054043924064E-4</v>
      </c>
    </row>
    <row r="52" spans="2:15">
      <c r="B52" s="87" t="s">
        <v>1806</v>
      </c>
      <c r="C52" s="84" t="s">
        <v>1807</v>
      </c>
      <c r="D52" s="97" t="s">
        <v>30</v>
      </c>
      <c r="E52" s="84"/>
      <c r="F52" s="97" t="s">
        <v>1627</v>
      </c>
      <c r="G52" s="84" t="s">
        <v>1773</v>
      </c>
      <c r="H52" s="84"/>
      <c r="I52" s="97" t="s">
        <v>189</v>
      </c>
      <c r="J52" s="94">
        <v>116.12802897</v>
      </c>
      <c r="K52" s="96">
        <v>10858.29</v>
      </c>
      <c r="L52" s="94">
        <v>41.59880058073</v>
      </c>
      <c r="M52" s="95">
        <v>1.3615190654288944E-5</v>
      </c>
      <c r="N52" s="95">
        <v>2.6400398638114921E-2</v>
      </c>
      <c r="O52" s="95">
        <v>1.4538853470700927E-3</v>
      </c>
    </row>
    <row r="53" spans="2:15">
      <c r="B53" s="87" t="s">
        <v>1808</v>
      </c>
      <c r="C53" s="84" t="s">
        <v>1809</v>
      </c>
      <c r="D53" s="97" t="s">
        <v>153</v>
      </c>
      <c r="E53" s="84"/>
      <c r="F53" s="97" t="s">
        <v>1627</v>
      </c>
      <c r="G53" s="84" t="s">
        <v>1773</v>
      </c>
      <c r="H53" s="84"/>
      <c r="I53" s="97" t="s">
        <v>179</v>
      </c>
      <c r="J53" s="94">
        <v>221.50891313000002</v>
      </c>
      <c r="K53" s="96">
        <v>20476.87</v>
      </c>
      <c r="L53" s="94">
        <v>159.38833629953001</v>
      </c>
      <c r="M53" s="95">
        <v>4.235222763585743E-6</v>
      </c>
      <c r="N53" s="95">
        <v>0.10115473421901416</v>
      </c>
      <c r="O53" s="95">
        <v>5.5706501967538284E-3</v>
      </c>
    </row>
    <row r="54" spans="2:15">
      <c r="B54" s="161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</row>
    <row r="55" spans="2:15">
      <c r="B55" s="161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</row>
    <row r="56" spans="2:15">
      <c r="B56" s="161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</row>
    <row r="57" spans="2:15">
      <c r="B57" s="163" t="s">
        <v>276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</row>
    <row r="58" spans="2:15">
      <c r="B58" s="99" t="s">
        <v>127</v>
      </c>
      <c r="C58" s="1"/>
      <c r="D58" s="1"/>
      <c r="E58" s="1"/>
    </row>
    <row r="59" spans="2:15">
      <c r="B59" s="99" t="s">
        <v>258</v>
      </c>
      <c r="C59" s="1"/>
      <c r="D59" s="1"/>
      <c r="E59" s="1"/>
    </row>
    <row r="60" spans="2:15">
      <c r="B60" s="99" t="s">
        <v>266</v>
      </c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F42:AF1048576 AG1:XFD1048576 AF1:AF37 B39:B56 B58:B1048576 D1:AE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6217A01-1DE7-493F-9587-C6ABC23940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2018-05-31T13:25:00Z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57195053</vt:i4>
  </property>
  <property fmtid="{D5CDD505-2E9C-101B-9397-08002B2CF9AE}" pid="21" name="_NewReviewCycle">
    <vt:lpwstr/>
  </property>
  <property fmtid="{D5CDD505-2E9C-101B-9397-08002B2CF9AE}" pid="22" name="_EmailSubject">
    <vt:lpwstr>קבצי נכס בודד לאתר האינטרנט - 31.3.18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kb4cc1381c4248d7a2dfa3f1be0c86c0">
    <vt:lpwstr/>
  </property>
  <property fmtid="{D5CDD505-2E9C-101B-9397-08002B2CF9AE}" pid="26" name="b76e59bb9f5947a781773f53cc6e9460">
    <vt:lpwstr/>
  </property>
  <property fmtid="{D5CDD505-2E9C-101B-9397-08002B2CF9AE}" pid="27" name="n612d9597dc7466f957352ce79be86f3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