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קונצרני'!$L$1:$L$830</definedName>
    <definedName name="_xlnm._FilterDatabase" localSheetId="20" hidden="1">'לא סחיר - חוזים עתידיים'!$E$1:$E$564</definedName>
    <definedName name="_xlnm._FilterDatabase" localSheetId="6" hidden="1">מניות!$H$1:$H$362</definedName>
    <definedName name="_xlnm._FilterDatabase" localSheetId="8" hidden="1">'קרנות נאמנות'!$I$1:$I$327</definedName>
    <definedName name="_xlnm._FilterDatabase" localSheetId="7" hidden="1">'תעודות סל'!$G$1:$G$255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הלוואות!$B$6:$Q$86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השקעה'!$B$6:$K$40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0">
    <s v="Migdal Hashkaot Neches Boded"/>
    <s v="{[Time].[Hie Time].[Yom].&amp;[20180331]}"/>
    <s v="{[Medida].[Medida].&amp;[2]}"/>
    <s v="{[Keren].[Keren].[All]}"/>
    <s v="{[Cheshbon KM].[Hie Peilut].[Peilut 4].&amp;[Kod_Peilut_L4_33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2].&amp;[NechesBoded_L2_110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 si="8">
        <n x="1" s="1"/>
        <n x="2" s="1"/>
        <n x="3" s="1"/>
        <n x="4" s="1"/>
        <n x="5" s="1"/>
        <n x="6" s="1"/>
        <n x="28"/>
        <n x="7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</mdxMetadata>
  <valueMetadata count="2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</valueMetadata>
</metadata>
</file>

<file path=xl/sharedStrings.xml><?xml version="1.0" encoding="utf-8"?>
<sst xmlns="http://schemas.openxmlformats.org/spreadsheetml/2006/main" count="9260" uniqueCount="2738">
  <si>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</si>
  <si>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</si>
  <si>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</si>
  <si>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</si>
  <si>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</si>
  <si>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</si>
  <si>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</si>
  <si>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</si>
  <si>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</si>
  <si>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</si>
  <si>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</si>
  <si>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</si>
  <si>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</si>
  <si>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</si>
  <si>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</si>
  <si>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</si>
  <si>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</si>
  <si>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</si>
  <si>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</si>
  <si>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</si>
  <si>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</si>
  <si>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</si>
  <si>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</si>
  <si>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</si>
  <si>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</si>
  <si>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</si>
  <si>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</si>
  <si>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</si>
  <si>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</si>
  <si>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</si>
  <si>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</si>
  <si>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</si>
  <si>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</si>
  <si>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</si>
  <si>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</si>
  <si>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</si>
  <si>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</si>
  <si>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</si>
  <si>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</si>
  <si>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</si>
  <si>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</si>
  <si>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</si>
  <si>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</si>
  <si>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</si>
  <si>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</si>
  <si>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</si>
  <si>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</si>
  <si>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</si>
  <si>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</si>
  <si>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</si>
  <si>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</si>
  <si>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</si>
  <si>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</si>
  <si>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</si>
  <si>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</si>
  <si>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</si>
  <si>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</si>
  <si>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</si>
  <si>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</si>
  <si>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</si>
  <si>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</si>
  <si>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</si>
  <si>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</si>
  <si>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</si>
  <si>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</si>
  <si>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</si>
  <si>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</si>
  <si>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</si>
  <si>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</si>
  <si>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</si>
  <si>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</si>
  <si>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</si>
  <si>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</si>
  <si>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</si>
  <si>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</si>
  <si>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</si>
  <si>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</si>
  <si>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</si>
  <si>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</si>
  <si>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</si>
  <si>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</si>
  <si>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</si>
  <si>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</si>
  <si>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</si>
  <si>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</si>
  <si>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</si>
  <si>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</si>
  <si>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</si>
  <si>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</si>
  <si>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</si>
  <si>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</si>
  <si>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</si>
  <si>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</si>
  <si>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</si>
  <si>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</si>
  <si>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</si>
  <si>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</si>
  <si>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</si>
  <si>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</si>
  <si>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</si>
  <si>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</si>
  <si>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</si>
  <si>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</si>
  <si>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</si>
  <si>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</si>
  <si>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</si>
  <si>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</si>
  <si>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</si>
  <si>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</si>
  <si>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</si>
  <si>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</si>
  <si>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</si>
  <si>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</si>
  <si>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</si>
  <si>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</si>
  <si>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</si>
  <si>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</si>
  <si>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</si>
  <si>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</si>
  <si>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</si>
  <si>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</si>
  <si>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</si>
  <si>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</si>
  <si>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</si>
  <si>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</si>
  <si>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</si>
  <si>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</si>
  <si>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</si>
  <si>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</si>
  <si>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</si>
  <si>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</si>
  <si>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</si>
  <si>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</si>
  <si>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</si>
  <si>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</si>
  <si>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</si>
  <si>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</si>
  <si>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</si>
  <si>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</si>
  <si>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</si>
  <si>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</si>
  <si>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</si>
  <si>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</si>
  <si>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</si>
  <si>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</si>
  <si>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</si>
  <si>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</si>
  <si>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</si>
  <si>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</si>
  <si>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</si>
  <si>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</si>
  <si>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</si>
  <si>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</si>
  <si>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</si>
  <si>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</si>
  <si>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</si>
  <si>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</si>
  <si>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</si>
  <si>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</si>
  <si>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</si>
  <si>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</si>
  <si>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</si>
  <si>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</si>
  <si>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</si>
  <si>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</si>
  <si>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</si>
  <si>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</si>
  <si>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</si>
  <si>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</si>
  <si>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</si>
  <si>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</si>
  <si>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</si>
  <si>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</si>
  <si>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</si>
  <si>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</si>
  <si>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</si>
  <si>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</si>
  <si>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</si>
  <si>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</si>
  <si>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</si>
  <si>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</si>
  <si>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</si>
  <si>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</si>
  <si>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</si>
  <si>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</si>
  <si>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</si>
  <si>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</si>
  <si>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</si>
  <si>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</si>
  <si>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</si>
  <si>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</si>
  <si>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</si>
  <si>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</si>
  <si>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</si>
  <si>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</si>
  <si>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</si>
  <si>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</si>
  <si>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</si>
  <si>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</si>
  <si>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</si>
  <si>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</si>
  <si>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</si>
  <si>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</si>
  <si>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</si>
  <si>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</si>
  <si>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</si>
  <si>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</si>
  <si>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</si>
  <si>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</si>
  <si>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</si>
  <si>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</si>
  <si>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</si>
  <si>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</si>
  <si>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</si>
  <si>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</si>
  <si>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</si>
  <si>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</si>
  <si>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</si>
  <si>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</si>
  <si>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</si>
  <si>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</si>
  <si>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</si>
  <si>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</si>
  <si>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</si>
  <si>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</si>
  <si>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</si>
  <si>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</si>
  <si>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</si>
  <si>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</si>
  <si>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</si>
  <si>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</si>
  <si>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</si>
  <si>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</si>
  <si>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</si>
  <si>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</si>
  <si>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</si>
  <si>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</si>
  <si>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</si>
  <si>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</si>
  <si>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</si>
  <si>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</si>
  <si>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</si>
  <si>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</si>
  <si>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</si>
  <si>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</si>
  <si>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</si>
  <si>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</si>
  <si>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</si>
  <si>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</si>
  <si>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</si>
  <si>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</si>
  <si>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</si>
  <si>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</si>
  <si>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</si>
  <si>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</si>
  <si>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</si>
  <si>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</si>
  <si>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</si>
  <si>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</si>
  <si>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</si>
  <si>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</si>
  <si>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</si>
  <si>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</si>
  <si>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</si>
  <si>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</si>
  <si>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</si>
  <si>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</si>
  <si>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</si>
  <si>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</si>
  <si>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</si>
  <si>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</si>
  <si>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</si>
  <si>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</si>
  <si>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</si>
  <si>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</si>
  <si>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</si>
  <si>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משתתף קרן י החדשה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</si>
  <si>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</si>
  <si>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</si>
  <si>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</si>
  <si>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</si>
  <si>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</si>
  <si>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</si>
  <si>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</si>
  <si>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</si>
  <si>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</si>
  <si>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</si>
  <si>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</si>
  <si>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</si>
  <si>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</si>
  <si>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</si>
  <si>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</si>
  <si>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</si>
  <si>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</si>
  <si>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</si>
  <si>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</si>
  <si>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</si>
  <si>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</si>
  <si>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</si>
  <si>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</si>
  <si>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מק"מ 1118</t>
  </si>
  <si>
    <t>8181117</t>
  </si>
  <si>
    <t>מקמ 1018</t>
  </si>
  <si>
    <t>8181018</t>
  </si>
  <si>
    <t>מקמ 119</t>
  </si>
  <si>
    <t>8190118</t>
  </si>
  <si>
    <t>מקמ 219</t>
  </si>
  <si>
    <t>8190217</t>
  </si>
  <si>
    <t>מקמ 319</t>
  </si>
  <si>
    <t>8190316</t>
  </si>
  <si>
    <t>מקמ 518</t>
  </si>
  <si>
    <t>8180515</t>
  </si>
  <si>
    <t>מקמ 618</t>
  </si>
  <si>
    <t>8180614</t>
  </si>
  <si>
    <t>מקמ 828</t>
  </si>
  <si>
    <t>8180820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</si>
  <si>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</si>
  <si>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</si>
  <si>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</si>
  <si>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</si>
  <si>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</si>
  <si>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</si>
  <si>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</si>
  <si>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</si>
  <si>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</si>
  <si>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</si>
  <si>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</si>
  <si>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</si>
  <si>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</si>
  <si>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</si>
  <si>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</si>
  <si>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</si>
  <si>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</si>
  <si>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</si>
  <si>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</si>
  <si>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</si>
  <si>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</si>
  <si>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</si>
  <si>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</si>
  <si>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</si>
  <si>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</si>
  <si>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</si>
  <si>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</si>
  <si>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</si>
  <si>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</si>
  <si>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</si>
  <si>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</si>
  <si>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</si>
  <si>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</si>
  <si>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</si>
  <si>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</si>
  <si>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</si>
  <si>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</si>
  <si>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</si>
  <si>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</si>
  <si>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</si>
  <si>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</si>
  <si>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</si>
  <si>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</si>
  <si>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</si>
  <si>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</si>
  <si>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</si>
  <si>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</si>
  <si>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</si>
  <si>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</si>
  <si>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</si>
  <si>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</si>
  <si>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</si>
  <si>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</si>
  <si>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</si>
  <si>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</si>
  <si>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</si>
  <si>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</si>
  <si>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</si>
  <si>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</si>
  <si>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</si>
  <si>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</si>
  <si>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</si>
  <si>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</si>
  <si>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</si>
  <si>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</si>
  <si>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</si>
  <si>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</si>
  <si>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</si>
  <si>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</si>
  <si>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</si>
  <si>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</si>
  <si>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</si>
  <si>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</si>
  <si>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</si>
  <si>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</si>
  <si>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</si>
  <si>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</si>
  <si>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</si>
  <si>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</si>
  <si>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</si>
  <si>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</si>
  <si>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</si>
  <si>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</si>
  <si>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</si>
  <si>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</si>
  <si>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</si>
  <si>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</si>
  <si>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</si>
  <si>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</si>
  <si>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</si>
  <si>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</si>
  <si>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</si>
  <si>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</si>
  <si>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</si>
  <si>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</si>
  <si>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</si>
  <si>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</si>
  <si>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</si>
  <si>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</si>
  <si>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</si>
  <si>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</si>
  <si>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</si>
  <si>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</si>
  <si>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</si>
  <si>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</si>
  <si>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</si>
  <si>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</si>
  <si>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</si>
  <si>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</si>
  <si>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</si>
  <si>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</si>
  <si>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</si>
  <si>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</si>
  <si>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</si>
  <si>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</si>
  <si>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</si>
  <si>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</si>
  <si>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</si>
  <si>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</si>
  <si>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</si>
  <si>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</si>
  <si>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</si>
  <si>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</si>
  <si>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</si>
  <si>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</si>
  <si>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</si>
  <si>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</si>
  <si>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</si>
  <si>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</si>
  <si>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</si>
  <si>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</si>
  <si>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</si>
  <si>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</si>
  <si>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</si>
  <si>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</si>
  <si>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</si>
  <si>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</si>
  <si>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</si>
  <si>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</si>
  <si>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</si>
  <si>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</si>
  <si>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</si>
  <si>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</si>
  <si>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</si>
  <si>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</si>
  <si>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</si>
  <si>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</si>
  <si>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</si>
  <si>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</si>
  <si>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</si>
  <si>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</si>
  <si>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</si>
  <si>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</si>
  <si>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</si>
  <si>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</si>
  <si>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</si>
  <si>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</si>
  <si>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</si>
  <si>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</si>
  <si>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</si>
  <si>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</si>
  <si>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</si>
  <si>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</si>
  <si>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</si>
  <si>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</si>
  <si>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</si>
  <si>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</si>
  <si>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</si>
  <si>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</si>
  <si>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</si>
  <si>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</si>
  <si>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</si>
  <si>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</si>
  <si>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</si>
  <si>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</si>
  <si>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</si>
  <si>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</si>
  <si>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</si>
  <si>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</si>
  <si>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</si>
  <si>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</si>
  <si>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</si>
  <si>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</si>
  <si>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</si>
  <si>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</si>
  <si>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</si>
  <si>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</si>
  <si>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</si>
  <si>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</si>
  <si>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</si>
  <si>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</si>
  <si>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</si>
  <si>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</si>
  <si>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</si>
  <si>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</si>
  <si>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</si>
  <si>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</si>
  <si>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</si>
  <si>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</si>
  <si>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</si>
  <si>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</si>
  <si>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</si>
  <si>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</si>
  <si>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</si>
  <si>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</si>
  <si>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</si>
  <si>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</si>
  <si>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</si>
  <si>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</si>
  <si>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</si>
  <si>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</si>
  <si>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</si>
  <si>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</si>
  <si>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</si>
  <si>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</si>
  <si>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</si>
  <si>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</si>
  <si>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</si>
  <si>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</si>
  <si>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</si>
  <si>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</si>
  <si>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</si>
  <si>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</si>
  <si>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</si>
  <si>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</si>
  <si>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</si>
  <si>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</si>
  <si>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</si>
  <si>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</si>
  <si>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</si>
  <si>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</si>
  <si>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</si>
  <si>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</si>
  <si>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</si>
  <si>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</si>
  <si>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</si>
  <si>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</si>
  <si>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</si>
  <si>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</si>
  <si>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</si>
  <si>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</si>
  <si>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</si>
  <si>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</si>
  <si>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</si>
  <si>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</si>
  <si>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</si>
  <si>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</si>
  <si>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</si>
  <si>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</si>
  <si>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</si>
  <si>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</si>
  <si>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</si>
  <si>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</si>
  <si>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</si>
  <si>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</si>
  <si>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</si>
  <si>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</si>
  <si>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</si>
  <si>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</si>
  <si>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</si>
  <si>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</si>
  <si>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</si>
  <si>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</si>
  <si>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</si>
  <si>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</si>
  <si>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</si>
  <si>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</si>
  <si>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</si>
  <si>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</si>
  <si>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</si>
  <si>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</si>
  <si>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</si>
  <si>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</si>
  <si>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</si>
  <si>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</si>
  <si>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</si>
  <si>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</si>
  <si>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</si>
  <si>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</si>
  <si>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</si>
  <si>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</si>
  <si>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</si>
  <si>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</si>
  <si>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</si>
  <si>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</si>
  <si>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</si>
  <si>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</si>
  <si>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</si>
  <si>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</si>
  <si>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</si>
  <si>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</si>
  <si>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</si>
  <si>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</si>
  <si>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</si>
  <si>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</si>
  <si>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</si>
  <si>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</si>
  <si>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</si>
  <si>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</si>
  <si>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</si>
  <si>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</si>
  <si>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</si>
  <si>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</si>
  <si>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</si>
  <si>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</si>
  <si>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</si>
  <si>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</si>
  <si>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</si>
  <si>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</si>
  <si>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</si>
  <si>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</si>
  <si>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</si>
  <si>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</si>
  <si>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</si>
  <si>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</si>
  <si>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</si>
  <si>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</si>
  <si>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</si>
  <si>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</si>
  <si>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</si>
  <si>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</si>
  <si>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</si>
  <si>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</si>
  <si>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</si>
  <si>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</si>
  <si>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</si>
  <si>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</si>
  <si>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</si>
  <si>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</si>
  <si>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</si>
  <si>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</si>
  <si>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</si>
  <si>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</si>
  <si>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</si>
  <si>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</si>
  <si>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</si>
  <si>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</si>
  <si>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</si>
  <si>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</si>
  <si>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</si>
  <si>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</si>
  <si>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</si>
  <si>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</si>
  <si>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</si>
  <si>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</si>
  <si>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</si>
  <si>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</si>
  <si>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</si>
  <si>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</si>
  <si>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</si>
  <si>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</si>
  <si>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</si>
  <si>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</si>
  <si>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</si>
  <si>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</si>
  <si>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</si>
  <si>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</si>
  <si>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</si>
  <si>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</si>
  <si>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</si>
  <si>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</si>
  <si>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</si>
  <si>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</si>
  <si>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</si>
  <si>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</si>
  <si>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</si>
  <si>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</si>
  <si>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</si>
  <si>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</si>
  <si>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</si>
  <si>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</si>
  <si>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</si>
  <si>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</si>
  <si>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</si>
  <si>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</si>
  <si>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</si>
  <si>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</si>
  <si>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</si>
  <si>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</si>
  <si>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</si>
  <si>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</si>
  <si>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</si>
  <si>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</si>
  <si>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</si>
  <si>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</si>
  <si>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</si>
  <si>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</si>
  <si>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</si>
  <si>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</si>
  <si>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</si>
  <si>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</si>
  <si>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</si>
  <si>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</si>
  <si>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</si>
  <si>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</si>
  <si>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</si>
  <si>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</si>
  <si>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</si>
  <si>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</si>
  <si>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</si>
  <si>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</si>
  <si>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</si>
  <si>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</si>
  <si>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</si>
  <si>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</si>
  <si>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</si>
  <si>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</si>
  <si>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</si>
  <si>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</si>
  <si>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</si>
  <si>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</si>
  <si>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</si>
  <si>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</si>
  <si>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</si>
  <si>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</si>
  <si>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</si>
  <si>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</si>
  <si>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</si>
  <si>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</si>
  <si>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</si>
  <si>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</si>
  <si>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</si>
  <si>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</si>
  <si>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</si>
  <si>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</si>
  <si>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</si>
  <si>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</si>
  <si>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</si>
  <si>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</si>
  <si>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</si>
  <si>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</si>
  <si>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</si>
  <si>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</si>
  <si>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</si>
  <si>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</si>
  <si>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</si>
  <si>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</si>
  <si>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</si>
  <si>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</si>
  <si>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</si>
  <si>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</si>
  <si>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</si>
  <si>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</si>
  <si>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</si>
  <si>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</si>
  <si>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</si>
  <si>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</si>
  <si>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</si>
  <si>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</si>
  <si>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</si>
  <si>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</si>
  <si>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</si>
  <si>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</si>
  <si>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</si>
  <si>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</si>
  <si>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</si>
  <si>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</si>
  <si>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</si>
  <si>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</si>
  <si>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</si>
  <si>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</si>
  <si>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</si>
  <si>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</si>
  <si>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</si>
  <si>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</si>
  <si>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</si>
  <si>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</si>
  <si>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</si>
  <si>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</si>
  <si>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הוט.ק2</t>
  </si>
  <si>
    <t>1123264</t>
  </si>
  <si>
    <t>520040072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</si>
  <si>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</si>
  <si>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</si>
  <si>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</si>
  <si>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</si>
  <si>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</si>
  <si>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</si>
  <si>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</si>
  <si>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</si>
  <si>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</si>
  <si>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</si>
  <si>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</si>
  <si>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</si>
  <si>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</si>
  <si>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</si>
  <si>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</si>
  <si>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</si>
  <si>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</si>
  <si>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</si>
  <si>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</si>
  <si>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</si>
  <si>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</si>
  <si>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</si>
  <si>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</si>
  <si>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</si>
  <si>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</si>
  <si>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</si>
  <si>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</si>
  <si>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</si>
  <si>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</si>
  <si>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</si>
  <si>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</si>
  <si>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</si>
  <si>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</si>
  <si>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</si>
  <si>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</si>
  <si>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</si>
  <si>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</si>
  <si>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</si>
  <si>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</si>
  <si>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</si>
  <si>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</si>
  <si>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</si>
  <si>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</si>
  <si>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</si>
  <si>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</si>
  <si>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</si>
  <si>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</si>
  <si>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</si>
  <si>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</si>
  <si>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</si>
  <si>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</si>
  <si>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</si>
  <si>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</si>
  <si>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</si>
  <si>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</si>
  <si>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</si>
  <si>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</si>
  <si>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</si>
  <si>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</si>
  <si>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</si>
  <si>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</si>
  <si>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</si>
  <si>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</si>
  <si>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</si>
  <si>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</si>
  <si>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</si>
  <si>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</si>
  <si>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</si>
  <si>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</si>
  <si>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</si>
  <si>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</si>
  <si>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</si>
  <si>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</si>
  <si>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</si>
  <si>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</si>
  <si>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</si>
  <si>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</si>
  <si>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</si>
  <si>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</si>
  <si>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</si>
  <si>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</si>
  <si>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</si>
  <si>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</si>
  <si>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</si>
  <si>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</si>
  <si>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</si>
  <si>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</si>
  <si>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</si>
  <si>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</si>
  <si>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</si>
  <si>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</si>
  <si>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</si>
  <si>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</si>
  <si>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</si>
  <si>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</si>
  <si>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</si>
  <si>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</si>
  <si>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</si>
  <si>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ICL 4.5 2024 כיל</t>
  </si>
  <si>
    <t>IL0028102734</t>
  </si>
  <si>
    <t>520027830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</si>
  <si>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</si>
  <si>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</si>
  <si>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</si>
  <si>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</si>
  <si>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</si>
  <si>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</si>
  <si>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</si>
  <si>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</si>
  <si>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</si>
  <si>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</si>
  <si>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</si>
  <si>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BIDU 3.875 09/23</t>
  </si>
  <si>
    <t>US056752AK40</t>
  </si>
  <si>
    <t>Software &amp; Services</t>
  </si>
  <si>
    <t>A-</t>
  </si>
  <si>
    <t>Moodys</t>
  </si>
  <si>
    <t>BMETR 4.75 02/24</t>
  </si>
  <si>
    <t>USP37466AJ19</t>
  </si>
  <si>
    <t>Transportation</t>
  </si>
  <si>
    <t>DAIMLER FIN 3.35 02/23</t>
  </si>
  <si>
    <t>US233851DD33</t>
  </si>
  <si>
    <t>AQUARIOS 6.375 01/24 01/19</t>
  </si>
  <si>
    <t>XS0901578681</t>
  </si>
  <si>
    <t>Insurance</t>
  </si>
  <si>
    <t>BBB+</t>
  </si>
  <si>
    <t>BNFP 2.589 11/23</t>
  </si>
  <si>
    <t>USF12033TN02</t>
  </si>
  <si>
    <t>Food &amp; Beverage &amp; Tobacco</t>
  </si>
  <si>
    <t>COMITION FED DE ELECTRIC 4.75 02/2027</t>
  </si>
  <si>
    <t>USP29595AB42</t>
  </si>
  <si>
    <t>UTILITIES</t>
  </si>
  <si>
    <t>HYUCAP 3.75 03/23</t>
  </si>
  <si>
    <t>USY3815NBA82</t>
  </si>
  <si>
    <t>T 4.1 02/28</t>
  </si>
  <si>
    <t>US00206RER93</t>
  </si>
  <si>
    <t>TELECOMMUNICATION SERVICES</t>
  </si>
  <si>
    <t>UBS 4.75 05/23 05/18</t>
  </si>
  <si>
    <t>CH0214139930</t>
  </si>
  <si>
    <t>Banks</t>
  </si>
  <si>
    <t>UBS 5.125 05/15/24</t>
  </si>
  <si>
    <t>CH0244100266</t>
  </si>
  <si>
    <t>ABNANV 4.4 03/28 03/23</t>
  </si>
  <si>
    <t>XS1586330604</t>
  </si>
  <si>
    <t>BBB</t>
  </si>
  <si>
    <t>abt 3.4 11/23</t>
  </si>
  <si>
    <t>US002824BE94</t>
  </si>
  <si>
    <t>HEALTH CARE</t>
  </si>
  <si>
    <t>ATVI 6.125 09/23</t>
  </si>
  <si>
    <t>USU00568AC60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</si>
  <si>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</si>
  <si>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</si>
  <si>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</si>
  <si>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</si>
  <si>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</si>
  <si>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</si>
  <si>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</si>
  <si>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</si>
  <si>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</si>
  <si>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</si>
  <si>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</si>
  <si>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</si>
  <si>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</si>
  <si>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</si>
  <si>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</si>
  <si>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</si>
  <si>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</si>
  <si>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TRPCN 0 05/15/67</t>
  </si>
  <si>
    <t>US89352HAC34</t>
  </si>
  <si>
    <t>TRPCN 5.3 03/77</t>
  </si>
  <si>
    <t>US89356BAC28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</si>
  <si>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</si>
  <si>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</si>
  <si>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</si>
  <si>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</si>
  <si>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</si>
  <si>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</si>
  <si>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</si>
  <si>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</si>
  <si>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</si>
  <si>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</si>
  <si>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</si>
  <si>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</si>
  <si>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</si>
  <si>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</si>
  <si>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</si>
  <si>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</si>
  <si>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</si>
  <si>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</si>
  <si>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</si>
  <si>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</si>
  <si>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ל.ר.</t>
  </si>
  <si>
    <t>ORAFP 5.25 24/49</t>
  </si>
  <si>
    <t>XS1028599287</t>
  </si>
  <si>
    <t>ORAFP 5.75 23/49</t>
  </si>
  <si>
    <t>XS1115502988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</si>
  <si>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</si>
  <si>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</si>
  <si>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</si>
  <si>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</si>
  <si>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</si>
  <si>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</si>
  <si>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</si>
  <si>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</si>
  <si>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VW 3.875 PERP 06/27</t>
  </si>
  <si>
    <t>XS1629774230</t>
  </si>
  <si>
    <t>Diversified Financial Services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</si>
  <si>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</si>
  <si>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</si>
  <si>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</si>
  <si>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</si>
  <si>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</si>
  <si>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</si>
  <si>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</si>
  <si>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</si>
  <si>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</si>
  <si>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LB 5.625 10/23</t>
  </si>
  <si>
    <t>US501797AJ37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</si>
  <si>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</si>
  <si>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</si>
  <si>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</si>
  <si>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</si>
  <si>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</si>
  <si>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</si>
  <si>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</si>
  <si>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</si>
  <si>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</si>
  <si>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VALE 3.75 01/23</t>
  </si>
  <si>
    <t>XS0802953165</t>
  </si>
  <si>
    <t>VIE 4.85 18 49</t>
  </si>
  <si>
    <t>FR0011391838</t>
  </si>
  <si>
    <t>WDC 4.75 02/26</t>
  </si>
  <si>
    <t>US958102AM75</t>
  </si>
  <si>
    <t>CONTINENTAL RES 5 09/22 03/17</t>
  </si>
  <si>
    <t>US212015AH47</t>
  </si>
  <si>
    <t>BB</t>
  </si>
  <si>
    <t>EDF 5.375 01/49 01/25</t>
  </si>
  <si>
    <t>FR0011401751</t>
  </si>
  <si>
    <t>EDF 6 PREP 01/26</t>
  </si>
  <si>
    <t>FR0011401728</t>
  </si>
  <si>
    <t>ENBCN 5.5 07/77</t>
  </si>
  <si>
    <t>US29250NAS45</t>
  </si>
  <si>
    <t>ENBCN 6 01/27 01/77</t>
  </si>
  <si>
    <t>US29250NAN57</t>
  </si>
  <si>
    <t>TEVA 6 144 04/24</t>
  </si>
  <si>
    <t>US88167AAH41</t>
  </si>
  <si>
    <t>520013954</t>
  </si>
  <si>
    <t>TEVA 6.75 03/2028</t>
  </si>
  <si>
    <t>USN8540WAB02</t>
  </si>
  <si>
    <t>TEVA 6.75 144 03/2028</t>
  </si>
  <si>
    <t>US88167AAJ07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</si>
  <si>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</si>
  <si>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</si>
  <si>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</si>
  <si>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</si>
  <si>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</si>
  <si>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</si>
  <si>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</si>
  <si>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</si>
  <si>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</si>
  <si>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</si>
  <si>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</si>
  <si>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</si>
  <si>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</si>
  <si>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</si>
  <si>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</si>
  <si>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</si>
  <si>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</si>
  <si>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</si>
  <si>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</si>
  <si>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</si>
  <si>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</si>
  <si>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</si>
  <si>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</si>
  <si>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</si>
  <si>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</si>
  <si>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</si>
  <si>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</si>
  <si>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</si>
  <si>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</si>
  <si>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</si>
  <si>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</si>
  <si>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</si>
  <si>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</si>
  <si>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</si>
  <si>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</si>
  <si>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</si>
  <si>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</si>
  <si>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</si>
  <si>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</si>
  <si>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</si>
  <si>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</si>
  <si>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</si>
  <si>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</si>
  <si>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</si>
  <si>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</si>
  <si>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</si>
  <si>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</si>
  <si>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</si>
  <si>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</si>
  <si>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</si>
  <si>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</si>
  <si>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</si>
  <si>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</si>
  <si>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</si>
  <si>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</si>
  <si>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</si>
  <si>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</si>
  <si>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</si>
  <si>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</si>
  <si>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</si>
  <si>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</si>
  <si>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</si>
  <si>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</si>
  <si>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</si>
  <si>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</si>
  <si>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</si>
  <si>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</si>
  <si>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</si>
  <si>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</si>
  <si>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</si>
  <si>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</si>
  <si>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</si>
  <si>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</si>
  <si>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</si>
  <si>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</si>
  <si>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</si>
  <si>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</si>
  <si>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</si>
  <si>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</si>
  <si>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</si>
  <si>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</si>
  <si>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</si>
  <si>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</si>
  <si>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</si>
  <si>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</si>
  <si>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</si>
  <si>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</si>
  <si>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</si>
  <si>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</si>
  <si>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</si>
  <si>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</si>
  <si>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</si>
  <si>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</si>
  <si>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</si>
  <si>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</si>
  <si>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</si>
  <si>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</si>
  <si>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</si>
  <si>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</si>
  <si>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</si>
  <si>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</si>
  <si>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</si>
  <si>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</si>
  <si>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</si>
  <si>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</si>
  <si>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</si>
  <si>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</si>
  <si>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</si>
  <si>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</si>
  <si>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</si>
  <si>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</si>
  <si>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</si>
  <si>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</si>
  <si>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</si>
  <si>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</si>
  <si>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</si>
  <si>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</si>
  <si>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</si>
  <si>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</si>
  <si>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</si>
  <si>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</si>
  <si>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</si>
  <si>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</si>
  <si>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</si>
  <si>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</si>
  <si>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</si>
  <si>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</si>
  <si>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</si>
  <si>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</si>
  <si>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</si>
  <si>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</si>
  <si>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</si>
  <si>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</si>
  <si>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</si>
  <si>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</si>
  <si>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</si>
  <si>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</si>
  <si>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</si>
  <si>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</si>
  <si>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</si>
  <si>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</si>
  <si>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</si>
  <si>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</si>
  <si>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</si>
  <si>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</si>
  <si>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</si>
  <si>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</si>
  <si>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</si>
  <si>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</si>
  <si>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</si>
  <si>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</si>
  <si>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</si>
  <si>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</si>
  <si>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</si>
  <si>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</si>
  <si>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</si>
  <si>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</si>
  <si>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</si>
  <si>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</si>
  <si>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</si>
  <si>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</si>
  <si>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</si>
  <si>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</si>
  <si>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</si>
  <si>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</si>
  <si>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</si>
  <si>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</si>
  <si>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</si>
  <si>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</si>
  <si>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</si>
  <si>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</si>
  <si>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</si>
  <si>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</si>
  <si>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</si>
  <si>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</si>
  <si>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</si>
  <si>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</si>
  <si>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</si>
  <si>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</si>
  <si>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</si>
  <si>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</si>
  <si>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</si>
  <si>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</si>
  <si>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</si>
  <si>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</si>
  <si>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</si>
  <si>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</si>
  <si>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</si>
  <si>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</si>
  <si>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</si>
  <si>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</si>
  <si>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</si>
  <si>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</si>
  <si>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</si>
  <si>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</si>
  <si>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</si>
  <si>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</si>
  <si>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</si>
  <si>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</si>
  <si>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</si>
  <si>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</si>
  <si>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</si>
  <si>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</si>
  <si>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</si>
  <si>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</si>
  <si>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</si>
  <si>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</si>
  <si>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</si>
  <si>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</si>
  <si>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</si>
  <si>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</si>
  <si>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</si>
  <si>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</si>
  <si>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</si>
  <si>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</si>
  <si>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</si>
  <si>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</si>
  <si>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</si>
  <si>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</si>
  <si>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</si>
  <si>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</si>
  <si>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</si>
  <si>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</si>
  <si>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</si>
  <si>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</si>
  <si>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</si>
  <si>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</si>
  <si>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</si>
  <si>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</si>
  <si>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</si>
  <si>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</si>
  <si>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</si>
  <si>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</si>
  <si>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</si>
  <si>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</si>
  <si>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</si>
  <si>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</si>
  <si>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</si>
  <si>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</si>
  <si>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</si>
  <si>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</si>
  <si>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</si>
  <si>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</si>
  <si>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</si>
  <si>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</si>
  <si>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</si>
  <si>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</si>
  <si>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</si>
  <si>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</si>
  <si>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</si>
  <si>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</si>
  <si>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</si>
  <si>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</si>
  <si>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</si>
  <si>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</si>
  <si>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</si>
  <si>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</si>
  <si>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</si>
  <si>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</si>
  <si>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</si>
  <si>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</si>
  <si>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</si>
  <si>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</si>
  <si>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</si>
  <si>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</si>
  <si>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</si>
  <si>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</si>
  <si>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</si>
  <si>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</si>
  <si>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</si>
  <si>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</si>
  <si>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</si>
  <si>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</si>
  <si>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</si>
  <si>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</si>
  <si>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</si>
  <si>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</si>
  <si>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</si>
  <si>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</si>
  <si>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</si>
  <si>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</si>
  <si>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</si>
  <si>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</si>
  <si>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</si>
  <si>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</si>
  <si>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</si>
  <si>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</si>
  <si>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</si>
  <si>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</si>
  <si>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</si>
  <si>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</si>
  <si>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</si>
  <si>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</si>
  <si>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</si>
  <si>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</si>
  <si>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</si>
  <si>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</si>
  <si>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</si>
  <si>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</si>
  <si>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</si>
  <si>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</si>
  <si>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</si>
  <si>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</si>
  <si>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</si>
  <si>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</si>
  <si>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</si>
  <si>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</si>
  <si>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</si>
  <si>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</si>
  <si>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</si>
  <si>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</si>
  <si>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</si>
  <si>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</si>
  <si>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</si>
  <si>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</si>
  <si>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</si>
  <si>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</si>
  <si>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</si>
  <si>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</si>
  <si>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</si>
  <si>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</si>
  <si>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</si>
  <si>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</si>
  <si>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</si>
  <si>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</si>
  <si>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</si>
  <si>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</si>
  <si>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</si>
  <si>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</si>
  <si>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</si>
  <si>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</si>
  <si>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</si>
  <si>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</si>
  <si>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</si>
  <si>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</si>
  <si>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פתאל החזקות*</t>
  </si>
  <si>
    <t>1143429</t>
  </si>
  <si>
    <t>512607888</t>
  </si>
  <si>
    <t>מלונאות ותיירות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</si>
  <si>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</si>
  <si>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</si>
  <si>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</si>
  <si>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</si>
  <si>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</si>
  <si>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</si>
  <si>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</si>
  <si>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</si>
  <si>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</si>
  <si>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</si>
  <si>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</si>
  <si>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</si>
  <si>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</si>
  <si>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</si>
  <si>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</si>
  <si>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</si>
  <si>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</si>
  <si>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</si>
  <si>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</si>
  <si>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</si>
  <si>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</si>
  <si>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</si>
  <si>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</si>
  <si>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</si>
  <si>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</si>
  <si>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</si>
  <si>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CAESAR STONE SDO</t>
  </si>
  <si>
    <t>IL0011259137</t>
  </si>
  <si>
    <t>511439507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</si>
  <si>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</si>
  <si>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</si>
  <si>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</si>
  <si>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</si>
  <si>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</si>
  <si>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</si>
  <si>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</si>
  <si>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</si>
  <si>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</si>
  <si>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</si>
  <si>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</si>
  <si>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</si>
  <si>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</si>
  <si>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</si>
  <si>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</si>
  <si>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LIVEPERSON INC</t>
  </si>
  <si>
    <t>US5381461012</t>
  </si>
  <si>
    <t>13-3861628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</si>
  <si>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</si>
  <si>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</si>
  <si>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</si>
  <si>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</si>
  <si>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</si>
  <si>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</si>
  <si>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</si>
  <si>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</si>
  <si>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</si>
  <si>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</si>
  <si>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</si>
  <si>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</si>
  <si>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</si>
  <si>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</si>
  <si>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</si>
  <si>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</si>
  <si>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</si>
  <si>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</si>
  <si>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</si>
  <si>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</si>
  <si>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</si>
  <si>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</si>
  <si>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</si>
  <si>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</si>
  <si>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</si>
  <si>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</si>
  <si>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</si>
  <si>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</si>
  <si>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</si>
  <si>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</si>
  <si>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</si>
  <si>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</si>
  <si>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</si>
  <si>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</si>
  <si>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</si>
  <si>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</si>
  <si>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</si>
  <si>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</si>
  <si>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</si>
  <si>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</si>
  <si>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</si>
  <si>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</si>
  <si>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</si>
  <si>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</si>
  <si>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</si>
  <si>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</si>
  <si>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</si>
  <si>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</si>
  <si>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</si>
  <si>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</si>
  <si>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</si>
  <si>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</si>
  <si>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</si>
  <si>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</si>
  <si>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</si>
  <si>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</si>
  <si>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</si>
  <si>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</si>
  <si>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</si>
  <si>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</si>
  <si>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</si>
  <si>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</si>
  <si>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</si>
  <si>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</si>
  <si>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</si>
  <si>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</si>
  <si>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</si>
  <si>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</si>
  <si>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AXEL SPRINGER</t>
  </si>
  <si>
    <t>DE0005501357</t>
  </si>
  <si>
    <t>Media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</si>
  <si>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</si>
  <si>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</si>
  <si>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</si>
  <si>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</si>
  <si>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</si>
  <si>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</si>
  <si>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</si>
  <si>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</si>
  <si>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</si>
  <si>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</si>
  <si>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</si>
  <si>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</si>
  <si>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</si>
  <si>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</si>
  <si>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</si>
  <si>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</si>
  <si>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</si>
  <si>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</si>
  <si>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</si>
  <si>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</si>
  <si>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</si>
  <si>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</si>
  <si>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</si>
  <si>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</si>
  <si>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</si>
  <si>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</si>
  <si>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</si>
  <si>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</si>
  <si>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</si>
  <si>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</si>
  <si>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</si>
  <si>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</si>
  <si>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</si>
  <si>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</si>
  <si>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</si>
  <si>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</si>
  <si>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</si>
  <si>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</si>
  <si>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</si>
  <si>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</si>
  <si>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</si>
  <si>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</si>
  <si>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</si>
  <si>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</si>
  <si>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</si>
  <si>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</si>
  <si>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</si>
  <si>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</si>
  <si>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</si>
  <si>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</si>
  <si>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</si>
  <si>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</si>
  <si>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</si>
  <si>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</si>
  <si>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</si>
  <si>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</si>
  <si>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</si>
  <si>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</si>
  <si>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</si>
  <si>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</si>
  <si>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</si>
  <si>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</si>
  <si>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</si>
  <si>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</si>
  <si>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</si>
  <si>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</si>
  <si>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</si>
  <si>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</si>
  <si>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</si>
  <si>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</si>
  <si>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</si>
  <si>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</si>
  <si>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</si>
  <si>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</si>
  <si>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</si>
  <si>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</si>
  <si>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</si>
  <si>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</si>
  <si>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</si>
  <si>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</si>
  <si>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</si>
  <si>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</si>
  <si>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</si>
  <si>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</si>
  <si>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</si>
  <si>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</si>
  <si>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</si>
  <si>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</si>
  <si>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</si>
  <si>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</si>
  <si>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</si>
  <si>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</si>
  <si>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</si>
  <si>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</si>
  <si>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</si>
  <si>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</si>
  <si>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</si>
  <si>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</si>
  <si>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</si>
  <si>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</si>
  <si>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</si>
  <si>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</si>
  <si>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</si>
  <si>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</si>
  <si>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</si>
  <si>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</si>
  <si>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</si>
  <si>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</si>
  <si>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</si>
  <si>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</si>
  <si>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</si>
  <si>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</si>
  <si>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</si>
  <si>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</si>
  <si>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</si>
  <si>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</si>
  <si>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</si>
  <si>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</si>
  <si>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</si>
  <si>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</si>
  <si>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</si>
  <si>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</si>
  <si>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</si>
  <si>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</si>
  <si>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</si>
  <si>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</si>
  <si>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</si>
  <si>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</si>
  <si>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</si>
  <si>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</si>
  <si>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</si>
  <si>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</si>
  <si>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</si>
  <si>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</si>
  <si>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</si>
  <si>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</si>
  <si>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</si>
  <si>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</si>
  <si>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</si>
  <si>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</si>
  <si>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פסגות סל תל אביב בנקים סדרה 2</t>
  </si>
  <si>
    <t>1096437</t>
  </si>
  <si>
    <t>פסגות סל בונד שקלי</t>
  </si>
  <si>
    <t>1116326</t>
  </si>
  <si>
    <t>אג"ח</t>
  </si>
  <si>
    <t>פסגות סל מקמ</t>
  </si>
  <si>
    <t>1112879</t>
  </si>
  <si>
    <t>פסגות תל בונד 60 סדרה 2</t>
  </si>
  <si>
    <t>1109479</t>
  </si>
  <si>
    <t>תכלית תל בונד 20</t>
  </si>
  <si>
    <t>1109370</t>
  </si>
  <si>
    <t>513540310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</si>
  <si>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</si>
  <si>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</si>
  <si>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</si>
  <si>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</si>
  <si>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</si>
  <si>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</si>
  <si>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</si>
  <si>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</si>
  <si>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</si>
  <si>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</si>
  <si>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</si>
  <si>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</si>
  <si>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</si>
  <si>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</si>
  <si>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</si>
  <si>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</si>
  <si>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</si>
  <si>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</si>
  <si>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</si>
  <si>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</si>
  <si>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</si>
  <si>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</si>
  <si>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</si>
  <si>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</si>
  <si>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</si>
  <si>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</si>
  <si>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</si>
  <si>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</si>
  <si>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</si>
  <si>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</si>
  <si>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</si>
  <si>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</si>
  <si>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</si>
  <si>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</si>
  <si>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</si>
  <si>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</si>
  <si>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</si>
  <si>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</si>
  <si>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</si>
  <si>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</si>
  <si>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</si>
  <si>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</si>
  <si>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</si>
  <si>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</si>
  <si>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</si>
  <si>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</si>
  <si>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</si>
  <si>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</si>
  <si>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</si>
  <si>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</si>
  <si>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</si>
  <si>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</si>
  <si>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</si>
  <si>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</si>
  <si>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</si>
  <si>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</si>
  <si>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</si>
  <si>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</si>
  <si>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</si>
  <si>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</si>
  <si>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</si>
  <si>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</si>
  <si>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</si>
  <si>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</si>
  <si>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</si>
  <si>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</si>
  <si>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</si>
  <si>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</si>
  <si>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</si>
  <si>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</si>
  <si>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</si>
  <si>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</si>
  <si>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</si>
  <si>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</si>
  <si>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</si>
  <si>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</si>
  <si>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</si>
  <si>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</si>
  <si>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</si>
  <si>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</si>
  <si>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</si>
  <si>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</si>
  <si>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</si>
  <si>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</si>
  <si>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</si>
  <si>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</si>
  <si>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</si>
  <si>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</si>
  <si>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</si>
  <si>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</si>
  <si>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</si>
  <si>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</si>
  <si>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</si>
  <si>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</si>
  <si>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</si>
  <si>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</si>
  <si>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</si>
  <si>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</si>
  <si>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</si>
  <si>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</si>
  <si>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</si>
  <si>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</si>
  <si>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</si>
  <si>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</si>
  <si>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</si>
  <si>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</si>
  <si>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</si>
  <si>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</si>
  <si>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</si>
  <si>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</si>
  <si>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</si>
  <si>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</si>
  <si>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</si>
  <si>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</si>
  <si>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</si>
  <si>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Investec Latam Corp Debt</t>
  </si>
  <si>
    <t>LU0492943013</t>
  </si>
  <si>
    <t>SICAV Santander LatAm Corp Fund</t>
  </si>
  <si>
    <t>LU0363170191</t>
  </si>
  <si>
    <t>EURIZON EASYFND BND HI YL Z</t>
  </si>
  <si>
    <t>LU0335991534</t>
  </si>
  <si>
    <t>LION III EUR C3 ACC</t>
  </si>
  <si>
    <t>IE00B804LV55</t>
  </si>
  <si>
    <t>NEUBER BERMAN H/Y BD I2A</t>
  </si>
  <si>
    <t>IE00B8QBJF01</t>
  </si>
  <si>
    <t xml:space="preserve"> BLA/GSO EUR A ACC</t>
  </si>
  <si>
    <t>IE00B3DS7666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</si>
  <si>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</si>
  <si>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</si>
  <si>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</si>
  <si>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</si>
  <si>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</si>
  <si>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</si>
  <si>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</si>
  <si>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</si>
  <si>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</si>
  <si>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</si>
  <si>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Pioneer Funds US HY</t>
  </si>
  <si>
    <t>LU0132199406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</si>
  <si>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</si>
  <si>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</si>
  <si>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</si>
  <si>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</si>
  <si>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</si>
  <si>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</si>
  <si>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</si>
  <si>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</si>
  <si>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</si>
  <si>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</si>
  <si>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</si>
  <si>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</si>
  <si>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</si>
  <si>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</si>
  <si>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</si>
  <si>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</si>
  <si>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</si>
  <si>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LATIN AM EQ I2</t>
  </si>
  <si>
    <t>LU0396315128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</si>
  <si>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</si>
  <si>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</si>
  <si>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</si>
  <si>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</si>
  <si>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</si>
  <si>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</si>
  <si>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</si>
  <si>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</si>
  <si>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</si>
  <si>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</si>
  <si>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</si>
  <si>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</si>
  <si>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</si>
  <si>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</si>
  <si>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</si>
  <si>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</si>
  <si>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</si>
  <si>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</si>
  <si>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</si>
  <si>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</si>
  <si>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</si>
  <si>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</si>
  <si>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</si>
  <si>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</si>
  <si>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</si>
  <si>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</si>
  <si>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</si>
  <si>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</si>
  <si>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</si>
  <si>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</si>
  <si>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</si>
  <si>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</si>
  <si>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</si>
  <si>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</si>
  <si>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</si>
  <si>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</si>
  <si>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</si>
  <si>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</si>
  <si>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</si>
  <si>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</si>
  <si>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</si>
  <si>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</si>
  <si>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</si>
  <si>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</si>
  <si>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</si>
  <si>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</si>
  <si>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</si>
  <si>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</si>
  <si>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</si>
  <si>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</si>
  <si>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</si>
  <si>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</si>
  <si>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</si>
  <si>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</si>
  <si>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</si>
  <si>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</si>
  <si>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</si>
  <si>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</si>
  <si>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</si>
  <si>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</si>
  <si>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</si>
  <si>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</si>
  <si>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</si>
  <si>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</si>
  <si>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</si>
  <si>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</si>
  <si>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</si>
  <si>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</si>
  <si>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</si>
  <si>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</si>
  <si>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</si>
  <si>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</si>
  <si>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</si>
  <si>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</si>
  <si>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</si>
  <si>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</si>
  <si>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</si>
  <si>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</si>
  <si>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</si>
  <si>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</si>
  <si>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</si>
  <si>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</si>
  <si>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</si>
  <si>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</si>
  <si>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</si>
  <si>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</si>
  <si>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</si>
  <si>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</si>
  <si>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</si>
  <si>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</si>
  <si>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</si>
  <si>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</si>
  <si>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</si>
  <si>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</si>
  <si>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</si>
  <si>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</si>
  <si>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</si>
  <si>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</si>
  <si>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</si>
  <si>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</si>
  <si>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</si>
  <si>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</si>
  <si>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</si>
  <si>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</si>
  <si>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הליוס*</t>
  </si>
  <si>
    <t>מניה לא סחירה BIG USA*</t>
  </si>
  <si>
    <t>35000</t>
  </si>
  <si>
    <t>514435395</t>
  </si>
  <si>
    <t>נידר מניה לא סחירה</t>
  </si>
  <si>
    <t>11018980</t>
  </si>
  <si>
    <t>511219784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</si>
  <si>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</si>
  <si>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</si>
  <si>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</si>
  <si>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</si>
  <si>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</si>
  <si>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</si>
  <si>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</si>
  <si>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</si>
  <si>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</si>
  <si>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</si>
  <si>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</si>
  <si>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</si>
  <si>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</si>
  <si>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</si>
  <si>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</si>
  <si>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</si>
  <si>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</si>
  <si>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</si>
  <si>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</si>
  <si>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</si>
  <si>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</si>
  <si>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</si>
  <si>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</si>
  <si>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Hampton of Town Center  HG 3*</t>
  </si>
  <si>
    <t>MM Texas*</t>
  </si>
  <si>
    <t>386423</t>
  </si>
  <si>
    <t>North LaSalle   HG 4*</t>
  </si>
  <si>
    <t>Project Hush*</t>
  </si>
  <si>
    <t>Other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</si>
  <si>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</si>
  <si>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</si>
  <si>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</si>
  <si>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</si>
  <si>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</si>
  <si>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</si>
  <si>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</si>
  <si>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</si>
  <si>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</si>
  <si>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</si>
  <si>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</si>
  <si>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</si>
  <si>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</si>
  <si>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</si>
  <si>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</si>
  <si>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</si>
  <si>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</si>
  <si>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סה"כ קרנות השקעה</t>
  </si>
  <si>
    <t>סה"כ קרנות השקעה בישראל</t>
  </si>
  <si>
    <t>Accelmed Medical Partners LP</t>
  </si>
  <si>
    <t>Orbimed Israel Partners II LP</t>
  </si>
  <si>
    <t>Orbimed Israel Partners LP</t>
  </si>
  <si>
    <t>Vintage IX Migdal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</si>
  <si>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</si>
  <si>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</si>
  <si>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</si>
  <si>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</si>
  <si>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</si>
  <si>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</si>
  <si>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NOY 2 Infrastructure &amp;Energy Investments</t>
  </si>
  <si>
    <t>Noy Negev Energy LP</t>
  </si>
  <si>
    <t>S.H. SKY 3 L.P</t>
  </si>
  <si>
    <t>S.H. SKY II L.P.s</t>
  </si>
  <si>
    <t>Tene Growth Capital III PEF</t>
  </si>
  <si>
    <t>TENE GROWTH CAPITAL IV</t>
  </si>
  <si>
    <t>Vintage Migdal Co inv</t>
  </si>
  <si>
    <t>טנא להשקעה בגדות שותפות מוגבלת</t>
  </si>
  <si>
    <t>סה"כ קרנות השקעה בחו"ל</t>
  </si>
  <si>
    <t>Horsley Bridge XII Ventures</t>
  </si>
  <si>
    <t>Inimiti Capital Partners I Cayman LP</t>
  </si>
  <si>
    <t>Israel Cleantech Ventures Cayman I A</t>
  </si>
  <si>
    <t>Israel Cleantech Ventures II Israel LP</t>
  </si>
  <si>
    <t>MAGMA GROWTH EQUITY I</t>
  </si>
  <si>
    <t>Strategic Investors Fund VIII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</si>
  <si>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</si>
  <si>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</si>
  <si>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</si>
  <si>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</si>
  <si>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</si>
  <si>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</si>
  <si>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330475</t>
  </si>
  <si>
    <t>DRAWBRID A/05/10/UR</t>
  </si>
  <si>
    <t>XD0014903526</t>
  </si>
  <si>
    <t>Blackstone R E Partners VIII F LP</t>
  </si>
  <si>
    <t>Brookfield Strategic R E Partners II</t>
  </si>
  <si>
    <t>Waterton Residential P V XIII</t>
  </si>
  <si>
    <t xml:space="preserve"> ICG SDP III</t>
  </si>
  <si>
    <t>Advent International GPE VIII A</t>
  </si>
  <si>
    <t>Apollo Natural Resources Partners II LP</t>
  </si>
  <si>
    <t>Ares PCS LP*</t>
  </si>
  <si>
    <t>Ares Special Situations Fund IV LP*</t>
  </si>
  <si>
    <t>Brookfield Capital Partners IV</t>
  </si>
  <si>
    <t>CICC Growth capital fund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</si>
  <si>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</si>
  <si>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</si>
  <si>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</si>
  <si>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</si>
  <si>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</si>
  <si>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</si>
  <si>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Fortissimo Capital Fund Israel II</t>
  </si>
  <si>
    <t>Fortissimo Capital Fund Israel III</t>
  </si>
  <si>
    <t>Gavea Investment Fund III LP</t>
  </si>
  <si>
    <t>Gavea Investment Fund IV LP</t>
  </si>
  <si>
    <t>GrafTech Co Invest LP</t>
  </si>
  <si>
    <t>harbourvest A</t>
  </si>
  <si>
    <t>HarbourVest Co Inv DNLD</t>
  </si>
  <si>
    <t>Harbourvest co inv perston</t>
  </si>
  <si>
    <t>harbourvest part' co inv fund IV</t>
  </si>
  <si>
    <t>harbourvest Sec gridiron</t>
  </si>
  <si>
    <t>HIG harbourvest Tranche B</t>
  </si>
  <si>
    <t>INCLINE</t>
  </si>
  <si>
    <t>InfraRed Infrastructure Fund V</t>
  </si>
  <si>
    <t>Kartesia Credit Opportunities IV SCS</t>
  </si>
  <si>
    <t>Klirmark Opportunity Fund II LP</t>
  </si>
  <si>
    <t>Klirmark Opportunity Fund LP</t>
  </si>
  <si>
    <t>Meridiam Infrastructure Europe III SLP</t>
  </si>
  <si>
    <t>Migdal HarbourVes Cruise.co.uk</t>
  </si>
  <si>
    <t>Migdal HarbourVes Elatec</t>
  </si>
  <si>
    <t>Migdal HarbourVes project Draco</t>
  </si>
  <si>
    <t>Migdal HarbourVest Tranche B</t>
  </si>
  <si>
    <t>ORCC</t>
  </si>
  <si>
    <t>Pamlico capital IV</t>
  </si>
  <si>
    <t>Permira CSIII LP</t>
  </si>
  <si>
    <t>project Celtics</t>
  </si>
  <si>
    <t>Rhone Offshore Partners V LP</t>
  </si>
  <si>
    <t>Selene RMOF</t>
  </si>
  <si>
    <t>Senior Loan Fund I A SLP</t>
  </si>
  <si>
    <t>Silverfleet Capital Partners II LP</t>
  </si>
  <si>
    <t>Thoma Bravo Fund XII A  L P</t>
  </si>
  <si>
    <t>Trilantic Capital Partners V Europe LP</t>
  </si>
  <si>
    <t>VESTCOM</t>
  </si>
  <si>
    <t>Victoria South American Partners II LP</t>
  </si>
  <si>
    <t>Viola Private Equity 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</si>
  <si>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</si>
  <si>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</si>
  <si>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</si>
  <si>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</si>
  <si>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</si>
  <si>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</si>
  <si>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</si>
  <si>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+I14/-ILS 98.8863696 08-05-18 (10) +0.4</t>
  </si>
  <si>
    <t>10008601</t>
  </si>
  <si>
    <t>₪ / מט"ח</t>
  </si>
  <si>
    <t>+ILS/-EUR 4.1621 17-04-18 (12) +121</t>
  </si>
  <si>
    <t>10009508</t>
  </si>
  <si>
    <t>+ILS/-EUR 4.3645 06-06-18 (10) +95</t>
  </si>
  <si>
    <t>10009671</t>
  </si>
  <si>
    <t>+ILS/-USD 3.33 05-02-19 (10) --700</t>
  </si>
  <si>
    <t>10009619</t>
  </si>
  <si>
    <t>+ILS/-USD 3.3395 07-02-19 (20) --705</t>
  </si>
  <si>
    <t>10009613</t>
  </si>
  <si>
    <t>+ILS/-USD 3.34 22-01-19 (12) --664</t>
  </si>
  <si>
    <t>10009587</t>
  </si>
  <si>
    <t>+ILS/-USD 3.346 24-01-19 (20) --668</t>
  </si>
  <si>
    <t>10009589</t>
  </si>
  <si>
    <t>+ILS/-USD 3.3511 31-01-19 (12) --689</t>
  </si>
  <si>
    <t>10009603</t>
  </si>
  <si>
    <t>+ILS/-USD 3.3525 04-02-19 (10) --695</t>
  </si>
  <si>
    <t>10009607</t>
  </si>
  <si>
    <t>+ILS/-USD 3.3583 17-01-19 (20) --667.5</t>
  </si>
  <si>
    <t>10009597</t>
  </si>
  <si>
    <t>+ILS/-USD 3.364 17-01-19 (12) --666</t>
  </si>
  <si>
    <t>10009599</t>
  </si>
  <si>
    <t>+ILS/-USD 3.3756 07-01-19 (20) --644</t>
  </si>
  <si>
    <t>10009567</t>
  </si>
  <si>
    <t>+ILS/-USD 3.3865 24-04-18 (10) --135</t>
  </si>
  <si>
    <t>10009617</t>
  </si>
  <si>
    <t>+ILS/-USD 3.3897 19-12-18 (12) --598</t>
  </si>
  <si>
    <t>10009559</t>
  </si>
  <si>
    <t>+ILS/-USD 3.39 03-01-19 (10) --651</t>
  </si>
  <si>
    <t>10009553</t>
  </si>
  <si>
    <t>+ILS/-USD 3.3935 09-05-18 (20) --165</t>
  </si>
  <si>
    <t>10009611</t>
  </si>
  <si>
    <t>+ILS/-USD 3.3956 03-05-18 (12) --154</t>
  </si>
  <si>
    <t>10009614</t>
  </si>
  <si>
    <t>+ILS/-USD 3.4041 02-05-18 (12) --159</t>
  </si>
  <si>
    <t>10009601</t>
  </si>
  <si>
    <t>+ILS/-USD 3.4062 02-05-18 (10) --158</t>
  </si>
  <si>
    <t>10009605</t>
  </si>
  <si>
    <t>+ILS/-USD 3.408 03-05-18 (12) --155</t>
  </si>
  <si>
    <t>10009609</t>
  </si>
  <si>
    <t>+ILS/-USD 3.4088 24-07-18 (10) --242</t>
  </si>
  <si>
    <t>10009729</t>
  </si>
  <si>
    <t>+ILS/-USD 3.4103 12-02-19 (12) --722</t>
  </si>
  <si>
    <t>10009650</t>
  </si>
  <si>
    <t>+ILS/-USD 3.4188 21-06-18 (12) --237</t>
  </si>
  <si>
    <t>10009633</t>
  </si>
  <si>
    <t>+ILS/-USD 3.42 12-07-18 (10) --225</t>
  </si>
  <si>
    <t>10009723</t>
  </si>
  <si>
    <t>+ILS/-USD 3.4225 17-07-18 (10) --240</t>
  </si>
  <si>
    <t>10009721</t>
  </si>
  <si>
    <t>+ILS/-USD 3.436 25-07-18 (12) --250</t>
  </si>
  <si>
    <t>10009735</t>
  </si>
  <si>
    <t>+ILS/-USD 3.4443 20-06-18 (12) -237</t>
  </si>
  <si>
    <t>10009640</t>
  </si>
  <si>
    <t>+ILS/-USD 3.4455 16-08-18 (10) --315</t>
  </si>
  <si>
    <t>10009744</t>
  </si>
  <si>
    <t>+ILS/-USD 3.4461 20-06-18 (20) --239</t>
  </si>
  <si>
    <t>10009642</t>
  </si>
  <si>
    <t>+ILS/-USD 3.4482 10-07-18 (10) --233</t>
  </si>
  <si>
    <t>10009710</t>
  </si>
  <si>
    <t>+ILS/-USD 3.449 01-08-18 (10) --280</t>
  </si>
  <si>
    <t>10009740</t>
  </si>
  <si>
    <t>+ILS/-USD 3.4496 03-07-18 (10) --219</t>
  </si>
  <si>
    <t>10009708</t>
  </si>
  <si>
    <t>+ILS/-USD 3.45 01-08-18 (20) -280</t>
  </si>
  <si>
    <t>10009742</t>
  </si>
  <si>
    <t>+ILS/-USD 3.45 10-07-18 (12) --234</t>
  </si>
  <si>
    <t>10009712</t>
  </si>
  <si>
    <t>+ILS/-USD 3.454 01-08-18 (12) --260</t>
  </si>
  <si>
    <t>10009738</t>
  </si>
  <si>
    <t>+ILS/-USD 3.4572 19-07-18 (10) --298</t>
  </si>
  <si>
    <t>10009646</t>
  </si>
  <si>
    <t>+ILS/-USD 3.4584 20-08-18 (10) -316</t>
  </si>
  <si>
    <t>10009749</t>
  </si>
  <si>
    <t>+ILS/-USD 3.46 02-08-18 (20) --272</t>
  </si>
  <si>
    <t>10009752</t>
  </si>
  <si>
    <t>+ILS/-USD 3.46 11-07-18 (20) --252</t>
  </si>
  <si>
    <t>10009690</t>
  </si>
  <si>
    <t>+ILS/-USD 3.4641 23-05-18 (12) --184</t>
  </si>
  <si>
    <t>10009648</t>
  </si>
  <si>
    <t>+ILS/-USD 3.465 05-07-18 (12) --240</t>
  </si>
  <si>
    <t>10009688</t>
  </si>
  <si>
    <t>+ILS/-USD 3.47 06-08-18 (20) --279</t>
  </si>
  <si>
    <t>10009764</t>
  </si>
  <si>
    <t>+ILS/-USD 3.4727 23-05-18 (20) --123</t>
  </si>
  <si>
    <t>10009762</t>
  </si>
  <si>
    <t>+ILS/-USD 3.478 19-06-18 (20) --223</t>
  </si>
  <si>
    <t>10009681</t>
  </si>
  <si>
    <t>+ILS/-USD 3.4818 31-05-18 (12) --182</t>
  </si>
  <si>
    <t>10009683</t>
  </si>
  <si>
    <t>+ILS/-USD 3.4913 19-06-18 (10) --177</t>
  </si>
  <si>
    <t>10009774</t>
  </si>
  <si>
    <t>+ILS/-USD 3.5015 07-05-18 (10) -145</t>
  </si>
  <si>
    <t>10009659</t>
  </si>
  <si>
    <t>+ILS/-USD 3.5065 03-05-18 (10) --135</t>
  </si>
  <si>
    <t>10009665</t>
  </si>
  <si>
    <t>+ILS/-USD 3.512 02-05-18 (10) --136</t>
  </si>
  <si>
    <t>10009663</t>
  </si>
  <si>
    <t>+EUR/-USD 1.2287 14-05-18 (20) +67</t>
  </si>
  <si>
    <t>10009700</t>
  </si>
  <si>
    <t>+JPY/-USD 105.859 16-04-18 (10) --22.1</t>
  </si>
  <si>
    <t>10009736</t>
  </si>
  <si>
    <t>+JPY/-USD 107.017 16-04-18 (10) --42.3</t>
  </si>
  <si>
    <t>10009673</t>
  </si>
  <si>
    <t>+USD/-CAD 1.2289 13-06-18 (12) --17</t>
  </si>
  <si>
    <t>10009630</t>
  </si>
  <si>
    <t>+USD/-CAD 1.2441 04-06-18 (10) --15.8</t>
  </si>
  <si>
    <t>10009574</t>
  </si>
  <si>
    <t>+USD/-CAD 1.251 04-06-18 (10) --21</t>
  </si>
  <si>
    <t>10009555</t>
  </si>
  <si>
    <t>+USD/-CAD 1.2521 01-05-18 (12) --16.5</t>
  </si>
  <si>
    <t>10009551</t>
  </si>
  <si>
    <t>+USD/-CAD 1.2873 13-06-18 (12) --20</t>
  </si>
  <si>
    <t>10009747</t>
  </si>
  <si>
    <t>+USD/-EUR 1.1893 17-04-18 (20) +100.3</t>
  </si>
  <si>
    <t>10009509</t>
  </si>
  <si>
    <t>+USD/-EUR 1.1936 10-04-18 (20) +96.1</t>
  </si>
  <si>
    <t>10009493</t>
  </si>
  <si>
    <t>+USD/-EUR 1.1957 11-04-18 (10) +97.2</t>
  </si>
  <si>
    <t>10009499</t>
  </si>
  <si>
    <t>+USD/-EUR 1.1987 23-04-18 (10) +99</t>
  </si>
  <si>
    <t>10009538</t>
  </si>
  <si>
    <t>+USD/-EUR 1.205 23-04-18 (12) +77.7</t>
  </si>
  <si>
    <t>10009570</t>
  </si>
  <si>
    <t>+USD/-EUR 1.2142 07-05-18 (12) +91.7</t>
  </si>
  <si>
    <t>10009550</t>
  </si>
  <si>
    <t>+USD/-EUR 1.2147 11-06-18 (10) +116.5</t>
  </si>
  <si>
    <t>10009580</t>
  </si>
  <si>
    <t>+USD/-EUR 1.2171 24-05-18 (12) +103.5</t>
  </si>
  <si>
    <t>10009558</t>
  </si>
  <si>
    <t>+USD/-EUR 1.2298 14-05-18 (20) +88.2</t>
  </si>
  <si>
    <t>10009595</t>
  </si>
  <si>
    <t>+USD/-EUR 1.23 07-05-18 (12) +86</t>
  </si>
  <si>
    <t>10009591</t>
  </si>
  <si>
    <t>+USD/-EUR 1.2404 23-04-18 (20) +40</t>
  </si>
  <si>
    <t>10009733</t>
  </si>
  <si>
    <t>+USD/-EUR 1.2411 22-05-18 (20) +70.5</t>
  </si>
  <si>
    <t>10009704</t>
  </si>
  <si>
    <t>+USD/-EUR 1.2427 25-06-18 (12) +106.7</t>
  </si>
  <si>
    <t>10009697</t>
  </si>
  <si>
    <t>+USD/-EUR 1.2459 16-07-18 (12) +128.5</t>
  </si>
  <si>
    <t>10009692</t>
  </si>
  <si>
    <t>+USD/-EUR 1.2459 16-07-18 (20) +128.5</t>
  </si>
  <si>
    <t>10009694</t>
  </si>
  <si>
    <t>+USD/-EUR 1.2459 26-07-18 (10) +129.2</t>
  </si>
  <si>
    <t>10009727</t>
  </si>
  <si>
    <t>+USD/-EUR 1.245925 26-07-18 (20) +129.3</t>
  </si>
  <si>
    <t>10009725</t>
  </si>
  <si>
    <t>+USD/-EUR 1.2492 02-07-18 (10) +110</t>
  </si>
  <si>
    <t>10009718</t>
  </si>
  <si>
    <t>+USD/-EUR 1.251 11-06-18 (10) +108.5</t>
  </si>
  <si>
    <t>10009622</t>
  </si>
  <si>
    <t>+USD/-EUR 1.2526 26-07-18 (12) +115.7</t>
  </si>
  <si>
    <t>10009757</t>
  </si>
  <si>
    <t>+USD/-EUR 1.2535 29-05-18 (12) +94.7</t>
  </si>
  <si>
    <t>10009627</t>
  </si>
  <si>
    <t>+USD/-EUR 1.2537 16-07-18 (20) +123.5</t>
  </si>
  <si>
    <t>10009714</t>
  </si>
  <si>
    <t>+USD/-EUR 1.2546 22-05-18 (12) +91.4</t>
  </si>
  <si>
    <t>10009624</t>
  </si>
  <si>
    <t>+USD/-EUR 1.2582 25-06-18 (12) +118</t>
  </si>
  <si>
    <t>10009631</t>
  </si>
  <si>
    <t>+USD/-EUR 1.2607 02-07-18 (10) +119.6</t>
  </si>
  <si>
    <t>10009677</t>
  </si>
  <si>
    <t>+USD/-GBP 1.3395 30-04-18 (10) +72</t>
  </si>
  <si>
    <t>10009520</t>
  </si>
  <si>
    <t>+USD/-GBP 1.3407 30-04-18 (20) +72</t>
  </si>
  <si>
    <t>10009516</t>
  </si>
  <si>
    <t>+USD/-GBP 1.3478 26-04-18 (12) +68</t>
  </si>
  <si>
    <t>10009506</t>
  </si>
  <si>
    <t>+USD/-GBP 1.3574 21-05-18 (10) +61.5</t>
  </si>
  <si>
    <t>10009577</t>
  </si>
  <si>
    <t>+USD/-GBP 1.3602 21-05-18 (12) +62</t>
  </si>
  <si>
    <t>10009557</t>
  </si>
  <si>
    <t>+USD/-GBP 1.385 26-04-18 (12) +50.3</t>
  </si>
  <si>
    <t>10009593</t>
  </si>
  <si>
    <t>+USD/-GBP 1.386 07-06-18 (12) +69.8</t>
  </si>
  <si>
    <t>10009585</t>
  </si>
  <si>
    <t>+USD/-GBP 1.3926 27-06-18 (20) +76</t>
  </si>
  <si>
    <t>10009652</t>
  </si>
  <si>
    <t>+USD/-GBP 1.3931 27-06-18 (12) +75.75</t>
  </si>
  <si>
    <t>10009654</t>
  </si>
  <si>
    <t>+USD/-GBP 1.3936 27-06-18 (10) +76</t>
  </si>
  <si>
    <t>10009656</t>
  </si>
  <si>
    <t>+USD/-GBP 1.3977 30-07-18 (10) +86</t>
  </si>
  <si>
    <t>10009716</t>
  </si>
  <si>
    <t>+USD/-GBP 1.3994 23-07-18 (12) +86</t>
  </si>
  <si>
    <t>10009699</t>
  </si>
  <si>
    <t>+USD/-GBP 1.4109 21-05-18 (12) +59</t>
  </si>
  <si>
    <t>10009637</t>
  </si>
  <si>
    <t>+USD/-JPY 106.296 09-07-18 (10) --99.4</t>
  </si>
  <si>
    <t>10009685</t>
  </si>
  <si>
    <t>+USD/-JPY 108.065 17-05-18 (12) --68.5</t>
  </si>
  <si>
    <t>10009621</t>
  </si>
  <si>
    <t>+USD/-JPY 112.358 16-04-18 (10) --58.2</t>
  </si>
  <si>
    <t>10009572</t>
  </si>
  <si>
    <t>+USD/-SEK 8.1115 15-05-18 (12) --665</t>
  </si>
  <si>
    <t>10009554</t>
  </si>
  <si>
    <t>+USD/-SEK 8.1424 15-05-18 (20) --646</t>
  </si>
  <si>
    <t>10009569</t>
  </si>
  <si>
    <t>496761</t>
  </si>
  <si>
    <t>TRS</t>
  </si>
  <si>
    <t>10009179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</si>
  <si>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</si>
  <si>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</si>
  <si>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</si>
  <si>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</si>
  <si>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</si>
  <si>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</si>
  <si>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</si>
  <si>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</si>
  <si>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בנק מזרחי טפחות בע"מ</t>
  </si>
  <si>
    <t>30120000</t>
  </si>
  <si>
    <t>יו בנק</t>
  </si>
  <si>
    <t>30026000</t>
  </si>
  <si>
    <t>31112000</t>
  </si>
  <si>
    <t>31712000</t>
  </si>
  <si>
    <t>30212000</t>
  </si>
  <si>
    <t>32012000</t>
  </si>
  <si>
    <t>30312000</t>
  </si>
  <si>
    <t>31012000</t>
  </si>
  <si>
    <t>32010000</t>
  </si>
  <si>
    <t>30310000</t>
  </si>
  <si>
    <t>30210000</t>
  </si>
  <si>
    <t>31110000</t>
  </si>
  <si>
    <t>31210000</t>
  </si>
  <si>
    <t>31710000</t>
  </si>
  <si>
    <t>30320000</t>
  </si>
  <si>
    <t>31726000</t>
  </si>
  <si>
    <t>30226000</t>
  </si>
  <si>
    <t>30326000</t>
  </si>
  <si>
    <t>32026000</t>
  </si>
  <si>
    <t>דירוג פנימי</t>
  </si>
  <si>
    <t>UBS</t>
  </si>
  <si>
    <t>30891000</t>
  </si>
  <si>
    <t>Aa3</t>
  </si>
  <si>
    <t>MOODY'S</t>
  </si>
  <si>
    <t>32291000</t>
  </si>
  <si>
    <t>דולר סינגפורי</t>
  </si>
  <si>
    <t>32091000</t>
  </si>
  <si>
    <t>32791000</t>
  </si>
  <si>
    <t>31191000</t>
  </si>
  <si>
    <t>31091000</t>
  </si>
  <si>
    <t>30791000</t>
  </si>
  <si>
    <t>30391000</t>
  </si>
  <si>
    <t>30991000</t>
  </si>
  <si>
    <t>31291000</t>
  </si>
  <si>
    <t>31791000</t>
  </si>
  <si>
    <t>30291000</t>
  </si>
  <si>
    <t>32691000</t>
  </si>
  <si>
    <t>לא</t>
  </si>
  <si>
    <t>339959523</t>
  </si>
  <si>
    <t>AA+</t>
  </si>
  <si>
    <t>339961529</t>
  </si>
  <si>
    <t>339959134</t>
  </si>
  <si>
    <t>339959565</t>
  </si>
  <si>
    <t>339959899</t>
  </si>
  <si>
    <t>שעבוד פוליסות ב.חיים - מדד מחירים לצרכן7891</t>
  </si>
  <si>
    <t>333360307</t>
  </si>
  <si>
    <t>507852</t>
  </si>
  <si>
    <t>כן</t>
  </si>
  <si>
    <t>90148620</t>
  </si>
  <si>
    <t>AA</t>
  </si>
  <si>
    <t>90148621</t>
  </si>
  <si>
    <t>90148622</t>
  </si>
  <si>
    <t>90148623</t>
  </si>
  <si>
    <t>90148624</t>
  </si>
  <si>
    <t>90150400</t>
  </si>
  <si>
    <t>90150520</t>
  </si>
  <si>
    <t>92322010</t>
  </si>
  <si>
    <t>92321020</t>
  </si>
  <si>
    <t>455531</t>
  </si>
  <si>
    <t>14811160</t>
  </si>
  <si>
    <t>14760843</t>
  </si>
  <si>
    <t>472710</t>
  </si>
  <si>
    <t>454099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</si>
  <si>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</si>
  <si>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</si>
  <si>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</si>
  <si>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</si>
  <si>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</si>
  <si>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</si>
  <si>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</si>
  <si>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</si>
  <si>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</si>
  <si>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</si>
  <si>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</si>
  <si>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</si>
  <si>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</si>
  <si>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</si>
  <si>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</si>
  <si>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</si>
  <si>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</si>
  <si>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</si>
  <si>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</si>
  <si>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</si>
  <si>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</si>
  <si>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</si>
  <si>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</si>
  <si>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</si>
  <si>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</si>
  <si>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</si>
  <si>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</si>
  <si>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</si>
  <si>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</si>
  <si>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</si>
  <si>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</si>
  <si>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</si>
  <si>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</si>
  <si>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</si>
  <si>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</si>
  <si>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</si>
  <si>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</si>
  <si>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</si>
  <si>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</si>
  <si>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</si>
  <si>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</si>
  <si>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</si>
  <si>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</si>
  <si>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</si>
  <si>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</si>
  <si>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</si>
  <si>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</si>
  <si>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</si>
  <si>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90135664</t>
  </si>
  <si>
    <t>90135667</t>
  </si>
  <si>
    <t>90135663</t>
  </si>
  <si>
    <t>90135666</t>
  </si>
  <si>
    <t>90135661</t>
  </si>
  <si>
    <t>507787</t>
  </si>
  <si>
    <t>469285</t>
  </si>
  <si>
    <t>40999</t>
  </si>
  <si>
    <t>14760844</t>
  </si>
  <si>
    <t>90136004</t>
  </si>
  <si>
    <t>482154</t>
  </si>
  <si>
    <t>482153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</si>
  <si>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</si>
  <si>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</si>
  <si>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</si>
  <si>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</si>
  <si>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</si>
  <si>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</si>
  <si>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</si>
  <si>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</si>
  <si>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</si>
  <si>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</si>
  <si>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</si>
  <si>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</si>
  <si>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</si>
  <si>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</si>
  <si>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</si>
  <si>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</si>
  <si>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</si>
  <si>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</si>
  <si>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</si>
  <si>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</si>
  <si>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</si>
  <si>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</si>
  <si>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</si>
  <si>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</si>
  <si>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</si>
  <si>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</si>
  <si>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</si>
  <si>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</si>
  <si>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</si>
  <si>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</si>
  <si>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</si>
  <si>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</si>
  <si>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</si>
  <si>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</si>
  <si>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</si>
  <si>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91102799</t>
  </si>
  <si>
    <t>91102798</t>
  </si>
  <si>
    <t>90840002</t>
  </si>
  <si>
    <t>90840004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</si>
  <si>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</si>
  <si>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</si>
  <si>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</si>
  <si>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</si>
  <si>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</si>
  <si>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</si>
  <si>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</si>
  <si>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</si>
  <si>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</si>
  <si>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</si>
  <si>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</si>
  <si>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</si>
  <si>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</si>
  <si>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</si>
  <si>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505294</t>
  </si>
  <si>
    <t>507274</t>
  </si>
  <si>
    <t>90320001</t>
  </si>
  <si>
    <t>90310001</t>
  </si>
  <si>
    <t>90145362</t>
  </si>
  <si>
    <t>90141407</t>
  </si>
  <si>
    <t>90800100</t>
  </si>
  <si>
    <t>D</t>
  </si>
  <si>
    <t>508310</t>
  </si>
  <si>
    <t>90840000</t>
  </si>
  <si>
    <t>66240</t>
  </si>
  <si>
    <t>474475</t>
  </si>
  <si>
    <t>482281</t>
  </si>
  <si>
    <t>490783</t>
  </si>
  <si>
    <t>503902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</si>
  <si>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</si>
  <si>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</si>
  <si>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</si>
  <si>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</si>
  <si>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</si>
  <si>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</si>
  <si>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</si>
  <si>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</si>
  <si>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</si>
  <si>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</si>
  <si>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</si>
  <si>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491438</t>
  </si>
  <si>
    <t>490784</t>
  </si>
  <si>
    <t>494321</t>
  </si>
  <si>
    <t>504962</t>
  </si>
  <si>
    <t>507275</t>
  </si>
  <si>
    <t>469140</t>
  </si>
  <si>
    <t>506982</t>
  </si>
  <si>
    <t>508504</t>
  </si>
  <si>
    <t>475042</t>
  </si>
  <si>
    <t>491469</t>
  </si>
  <si>
    <t>487447</t>
  </si>
  <si>
    <t>487557</t>
  </si>
  <si>
    <t>487556</t>
  </si>
  <si>
    <t>471677</t>
  </si>
  <si>
    <t>474437</t>
  </si>
  <si>
    <t>474436</t>
  </si>
  <si>
    <t>503901</t>
  </si>
  <si>
    <t>509719</t>
  </si>
  <si>
    <t>מזרחי 032018</t>
  </si>
  <si>
    <t>463293</t>
  </si>
  <si>
    <t>מזרחי 052018</t>
  </si>
  <si>
    <t>468320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</si>
  <si>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</si>
  <si>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</si>
  <si>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</si>
  <si>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</si>
  <si>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</si>
  <si>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</si>
  <si>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</si>
  <si>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</si>
  <si>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</si>
  <si>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</si>
  <si>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</si>
  <si>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</si>
  <si>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</si>
  <si>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</si>
  <si>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</si>
  <si>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</si>
  <si>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</si>
  <si>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</si>
  <si>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07/2018</t>
  </si>
  <si>
    <t>475050</t>
  </si>
  <si>
    <t>פועלים 11/17  0.55% 2.11.18</t>
  </si>
  <si>
    <t>486981</t>
  </si>
  <si>
    <t>פועלים 11/17  5.11.18</t>
  </si>
  <si>
    <t>487160</t>
  </si>
  <si>
    <t>בינלאומי 0609</t>
  </si>
  <si>
    <t>482570</t>
  </si>
  <si>
    <t>הבינלאומי 0.42 7.12.17</t>
  </si>
  <si>
    <t>491454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</si>
  <si>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</si>
  <si>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</si>
  <si>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</si>
  <si>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</si>
  <si>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</si>
  <si>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</si>
  <si>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מרכז ויצמן</t>
  </si>
  <si>
    <t>קניון</t>
  </si>
  <si>
    <t>ויצמן ,11 תל אביב</t>
  </si>
  <si>
    <t>נדלן לייף פלאזה</t>
  </si>
  <si>
    <t>השכרה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</si>
  <si>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</si>
  <si>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</si>
  <si>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</si>
  <si>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</si>
  <si>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</si>
  <si>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</si>
  <si>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</si>
  <si>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</si>
  <si>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</si>
  <si>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</si>
  <si>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</si>
  <si>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</si>
  <si>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</si>
  <si>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</si>
  <si>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</si>
  <si>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</si>
  <si>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</si>
  <si>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</si>
  <si>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</si>
  <si>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</si>
  <si>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</si>
  <si>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</si>
  <si>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</si>
  <si>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</si>
  <si>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</si>
  <si>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</si>
  <si>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</si>
  <si>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</si>
  <si>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</si>
  <si>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</si>
  <si>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</si>
  <si>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</si>
  <si>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</si>
  <si>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</si>
  <si>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</si>
  <si>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</si>
  <si>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</si>
  <si>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</si>
  <si>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</si>
  <si>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</si>
  <si>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</si>
  <si>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</si>
  <si>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</si>
  <si>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</si>
  <si>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</si>
  <si>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</si>
  <si>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</si>
  <si>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</si>
  <si>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</si>
  <si>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</si>
  <si>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</si>
  <si>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</si>
  <si>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CC.IL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</si>
  <si>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</si>
  <si>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</si>
  <si>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</si>
  <si>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</si>
  <si>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</si>
  <si>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</si>
  <si>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</si>
  <si>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</si>
  <si>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סה"כ יתרות התחייבות להשקעה</t>
  </si>
  <si>
    <t>Accelmed growth partners</t>
  </si>
  <si>
    <t>Accelmed I</t>
  </si>
  <si>
    <t>ANATOMY 2</t>
  </si>
  <si>
    <t>ANATOMY I</t>
  </si>
  <si>
    <t>FIMI 6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</si>
  <si>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</si>
  <si>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</si>
  <si>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</si>
  <si>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</si>
  <si>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</si>
  <si>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II</t>
  </si>
  <si>
    <t>sky III</t>
  </si>
  <si>
    <t>Tene Growth III</t>
  </si>
  <si>
    <t>אנלייט</t>
  </si>
  <si>
    <t>הליוס</t>
  </si>
  <si>
    <t>סה"כ בחו"ל</t>
  </si>
  <si>
    <t>Advent</t>
  </si>
  <si>
    <t>Apollo Fund IX</t>
  </si>
  <si>
    <t>apollo natural pesources partners II</t>
  </si>
  <si>
    <t>ARES private credit solutions</t>
  </si>
  <si>
    <t>Ares Special Situations Fund IV</t>
  </si>
  <si>
    <t>Blackstone RE VIII</t>
  </si>
  <si>
    <t>Bluebay SLFI</t>
  </si>
  <si>
    <t>Brookfield  RE  II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</si>
  <si>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</si>
  <si>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</si>
  <si>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</si>
  <si>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</si>
  <si>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</si>
  <si>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</si>
  <si>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</si>
  <si>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</si>
  <si>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</si>
  <si>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</si>
  <si>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</si>
  <si>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</si>
  <si>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</si>
  <si>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</si>
  <si>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</si>
  <si>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</si>
  <si>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</si>
  <si>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</si>
  <si>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</si>
  <si>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OWEL ROCK</t>
  </si>
  <si>
    <t>Patria VI</t>
  </si>
  <si>
    <t>Permira</t>
  </si>
  <si>
    <t>Rhone Capital Partners V</t>
  </si>
  <si>
    <t>Selene Mortgage Opportunity  II  blocker</t>
  </si>
  <si>
    <t>Silverfleet II</t>
  </si>
  <si>
    <t>SVB</t>
  </si>
  <si>
    <t>THOMA BRAVO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</si>
  <si>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</si>
  <si>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</si>
  <si>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</si>
  <si>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</si>
  <si>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</si>
  <si>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</si>
  <si>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אנלייט Enlight*</t>
  </si>
  <si>
    <t>מובטחות משכנתא - גורם 01</t>
  </si>
  <si>
    <t>בבטחונות אחרים - גורם 114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</si>
  <si>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</si>
  <si>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</si>
  <si>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</si>
  <si>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</si>
  <si>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</si>
  <si>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</si>
  <si>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</si>
  <si>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</si>
  <si>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</si>
  <si>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</si>
  <si>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</si>
  <si>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</si>
  <si>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</si>
  <si>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26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</si>
  <si>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</si>
  <si>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</si>
  <si>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</si>
  <si>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</si>
  <si>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103</t>
  </si>
  <si>
    <t>בבטחונות אחרים - גורם 43</t>
  </si>
  <si>
    <t>בבטחונות אחרים - גורם 96</t>
  </si>
  <si>
    <t>בבטחונות אחרים - גורם 41</t>
  </si>
  <si>
    <t>בבטחונות אחרים - גורם 115</t>
  </si>
  <si>
    <t>בבטחונות אחרים - גורם 38</t>
  </si>
  <si>
    <t>בבטחונות אחרים - גורם 98*</t>
  </si>
  <si>
    <t>בבטחונות אחרים - גורם 105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</si>
  <si>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</si>
  <si>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</si>
  <si>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</si>
  <si>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</si>
  <si>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</si>
  <si>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</si>
  <si>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</si>
  <si>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</si>
  <si>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</si>
  <si>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116*</t>
  </si>
  <si>
    <t>בבטחונות אחרים - גורם 17</t>
  </si>
  <si>
    <t>בשיעבוד כלי רכב - גורם 68</t>
  </si>
  <si>
    <t>בשיעבוד כלי רכב - גורם 01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</si>
  <si>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</si>
  <si>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</si>
  <si>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</si>
  <si>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</si>
  <si>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</si>
  <si>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</si>
  <si>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</si>
  <si>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</si>
  <si>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</si>
  <si>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</si>
  <si>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</si>
  <si>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</si>
  <si>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</si>
  <si>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</si>
  <si>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</si>
  <si>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</si>
  <si>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</si>
  <si>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</si>
  <si>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93</t>
  </si>
  <si>
    <t>בבטחונות אחרים - גורם 87</t>
  </si>
  <si>
    <t>פורוורד ריבית</t>
  </si>
  <si>
    <t>בבטחונות אחרים - גורם 07</t>
  </si>
  <si>
    <t>גורם 80</t>
  </si>
  <si>
    <t>גורם 97</t>
  </si>
  <si>
    <t>גורם 98</t>
  </si>
  <si>
    <t>גורם 87</t>
  </si>
  <si>
    <t>גורם 88</t>
  </si>
  <si>
    <t>גורם 104</t>
  </si>
  <si>
    <t>גורם 105</t>
  </si>
  <si>
    <t>גורם 43</t>
  </si>
  <si>
    <t>גורם 77</t>
  </si>
  <si>
    <t>גורם 95</t>
  </si>
  <si>
    <t>גורם 102</t>
  </si>
  <si>
    <t>גורם 38</t>
  </si>
  <si>
    <t>גורם 67</t>
  </si>
  <si>
    <t>גורם 47</t>
  </si>
  <si>
    <t>גורם 111</t>
  </si>
  <si>
    <t>גורם 112</t>
  </si>
  <si>
    <t>גורם 113</t>
  </si>
  <si>
    <t>עמית ה'</t>
  </si>
  <si>
    <t>עמית ז'</t>
  </si>
  <si>
    <t>עמית ב'</t>
  </si>
  <si>
    <t>עמית ג'</t>
  </si>
  <si>
    <t>עמית ו'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</si>
</sst>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6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indexed="8"/>
      <name val="Arial"/>
      <family val="2"/>
      <charset val="177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</fills>
  <borders count="4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  <xf numFmtId="0" fontId="34" fillId="0" borderId="0"/>
    <xf numFmtId="43" fontId="2" fillId="0" borderId="0" applyFont="0" applyFill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9" borderId="0" applyNumberFormat="0" applyBorder="0" applyAlignment="0" applyProtection="0"/>
    <xf numFmtId="0" fontId="36" fillId="11" borderId="0" applyNumberFormat="0" applyBorder="0" applyAlignment="0" applyProtection="0"/>
    <xf numFmtId="0" fontId="36" fillId="13" borderId="0" applyNumberFormat="0" applyBorder="0" applyAlignment="0" applyProtection="0"/>
    <xf numFmtId="0" fontId="36" fillId="15" borderId="0" applyNumberFormat="0" applyBorder="0" applyAlignment="0" applyProtection="0"/>
    <xf numFmtId="0" fontId="36" fillId="17" borderId="0" applyNumberFormat="0" applyBorder="0" applyAlignment="0" applyProtection="0"/>
    <xf numFmtId="0" fontId="36" fillId="19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4" borderId="0" applyNumberFormat="0" applyBorder="0" applyAlignment="0" applyProtection="0"/>
    <xf numFmtId="0" fontId="35" fillId="27" borderId="0" applyNumberFormat="0" applyBorder="0" applyAlignment="0" applyProtection="0"/>
    <xf numFmtId="0" fontId="35" fillId="30" borderId="0" applyNumberFormat="0" applyBorder="0" applyAlignment="0" applyProtection="0"/>
    <xf numFmtId="0" fontId="36" fillId="10" borderId="0" applyNumberFormat="0" applyBorder="0" applyAlignment="0" applyProtection="0"/>
    <xf numFmtId="0" fontId="36" fillId="12" borderId="0" applyNumberFormat="0" applyBorder="0" applyAlignment="0" applyProtection="0"/>
    <xf numFmtId="0" fontId="36" fillId="14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20" borderId="0" applyNumberFormat="0" applyBorder="0" applyAlignment="0" applyProtection="0"/>
    <xf numFmtId="0" fontId="37" fillId="31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3" borderId="0" applyNumberFormat="0" applyBorder="0" applyAlignment="0" applyProtection="0"/>
    <xf numFmtId="0" fontId="37" fillId="32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33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2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38" fillId="22" borderId="0" applyNumberFormat="0" applyBorder="0" applyAlignment="0" applyProtection="0"/>
    <xf numFmtId="0" fontId="39" fillId="55" borderId="32" applyNumberFormat="0" applyAlignment="0" applyProtection="0"/>
    <xf numFmtId="0" fontId="40" fillId="56" borderId="33" applyNumberFormat="0" applyAlignment="0" applyProtection="0"/>
    <xf numFmtId="43" fontId="1" fillId="0" borderId="0" applyFont="0" applyFill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23" borderId="0" applyNumberFormat="0" applyBorder="0" applyAlignment="0" applyProtection="0"/>
    <xf numFmtId="0" fontId="44" fillId="0" borderId="34" applyNumberFormat="0" applyFill="0" applyAlignment="0" applyProtection="0"/>
    <xf numFmtId="0" fontId="45" fillId="0" borderId="35" applyNumberFormat="0" applyFill="0" applyAlignment="0" applyProtection="0"/>
    <xf numFmtId="0" fontId="46" fillId="0" borderId="36" applyNumberFormat="0" applyFill="0" applyAlignment="0" applyProtection="0"/>
    <xf numFmtId="0" fontId="46" fillId="0" borderId="0" applyNumberFormat="0" applyFill="0" applyBorder="0" applyAlignment="0" applyProtection="0"/>
    <xf numFmtId="0" fontId="47" fillId="26" borderId="32" applyNumberFormat="0" applyAlignment="0" applyProtection="0"/>
    <xf numFmtId="0" fontId="48" fillId="0" borderId="37" applyNumberFormat="0" applyFill="0" applyAlignment="0" applyProtection="0"/>
    <xf numFmtId="0" fontId="49" fillId="6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38" applyNumberFormat="0" applyFont="0" applyAlignment="0" applyProtection="0"/>
    <xf numFmtId="0" fontId="50" fillId="55" borderId="39" applyNumberFormat="0" applyAlignment="0" applyProtection="0"/>
    <xf numFmtId="4" fontId="51" fillId="60" borderId="40" applyNumberFormat="0" applyProtection="0">
      <alignment vertical="center"/>
    </xf>
    <xf numFmtId="4" fontId="52" fillId="60" borderId="40" applyNumberFormat="0" applyProtection="0">
      <alignment vertical="center"/>
    </xf>
    <xf numFmtId="4" fontId="51" fillId="60" borderId="40" applyNumberFormat="0" applyProtection="0">
      <alignment horizontal="left" vertical="center" indent="1"/>
    </xf>
    <xf numFmtId="0" fontId="51" fillId="60" borderId="40" applyNumberFormat="0" applyProtection="0">
      <alignment horizontal="left" vertical="top" indent="1"/>
    </xf>
    <xf numFmtId="4" fontId="51" fillId="62" borderId="0" applyNumberFormat="0" applyProtection="0">
      <alignment horizontal="left" vertical="center" indent="1"/>
    </xf>
    <xf numFmtId="4" fontId="32" fillId="22" borderId="40" applyNumberFormat="0" applyProtection="0">
      <alignment horizontal="right" vertical="center"/>
    </xf>
    <xf numFmtId="4" fontId="32" fillId="28" borderId="40" applyNumberFormat="0" applyProtection="0">
      <alignment horizontal="right" vertical="center"/>
    </xf>
    <xf numFmtId="4" fontId="32" fillId="40" borderId="40" applyNumberFormat="0" applyProtection="0">
      <alignment horizontal="right" vertical="center"/>
    </xf>
    <xf numFmtId="4" fontId="32" fillId="30" borderId="40" applyNumberFormat="0" applyProtection="0">
      <alignment horizontal="right" vertical="center"/>
    </xf>
    <xf numFmtId="4" fontId="32" fillId="34" borderId="40" applyNumberFormat="0" applyProtection="0">
      <alignment horizontal="right" vertical="center"/>
    </xf>
    <xf numFmtId="4" fontId="32" fillId="51" borderId="40" applyNumberFormat="0" applyProtection="0">
      <alignment horizontal="right" vertical="center"/>
    </xf>
    <xf numFmtId="4" fontId="32" fillId="45" borderId="40" applyNumberFormat="0" applyProtection="0">
      <alignment horizontal="right" vertical="center"/>
    </xf>
    <xf numFmtId="4" fontId="32" fillId="63" borderId="40" applyNumberFormat="0" applyProtection="0">
      <alignment horizontal="right" vertical="center"/>
    </xf>
    <xf numFmtId="4" fontId="32" fillId="29" borderId="40" applyNumberFormat="0" applyProtection="0">
      <alignment horizontal="right" vertical="center"/>
    </xf>
    <xf numFmtId="4" fontId="51" fillId="64" borderId="41" applyNumberFormat="0" applyProtection="0">
      <alignment horizontal="left" vertical="center" indent="1"/>
    </xf>
    <xf numFmtId="4" fontId="32" fillId="65" borderId="0" applyNumberFormat="0" applyProtection="0">
      <alignment horizontal="left" vertical="center" indent="1"/>
    </xf>
    <xf numFmtId="4" fontId="53" fillId="66" borderId="0" applyNumberFormat="0" applyProtection="0">
      <alignment horizontal="left" vertical="center" indent="1"/>
    </xf>
    <xf numFmtId="4" fontId="32" fillId="62" borderId="40" applyNumberFormat="0" applyProtection="0">
      <alignment horizontal="right" vertical="center"/>
    </xf>
    <xf numFmtId="4" fontId="32" fillId="65" borderId="0" applyNumberFormat="0" applyProtection="0">
      <alignment horizontal="left" vertical="center" indent="1"/>
    </xf>
    <xf numFmtId="4" fontId="32" fillId="62" borderId="0" applyNumberFormat="0" applyProtection="0">
      <alignment horizontal="left" vertical="center" indent="1"/>
    </xf>
    <xf numFmtId="0" fontId="2" fillId="66" borderId="40" applyNumberFormat="0" applyProtection="0">
      <alignment horizontal="left" vertical="center" indent="1"/>
    </xf>
    <xf numFmtId="0" fontId="2" fillId="66" borderId="40" applyNumberFormat="0" applyProtection="0">
      <alignment horizontal="left" vertical="top" indent="1"/>
    </xf>
    <xf numFmtId="0" fontId="2" fillId="62" borderId="40" applyNumberFormat="0" applyProtection="0">
      <alignment horizontal="left" vertical="center" indent="1"/>
    </xf>
    <xf numFmtId="0" fontId="2" fillId="62" borderId="40" applyNumberFormat="0" applyProtection="0">
      <alignment horizontal="left" vertical="top" indent="1"/>
    </xf>
    <xf numFmtId="0" fontId="2" fillId="27" borderId="40" applyNumberFormat="0" applyProtection="0">
      <alignment horizontal="left" vertical="center" indent="1"/>
    </xf>
    <xf numFmtId="0" fontId="2" fillId="27" borderId="40" applyNumberFormat="0" applyProtection="0">
      <alignment horizontal="left" vertical="top" indent="1"/>
    </xf>
    <xf numFmtId="0" fontId="2" fillId="65" borderId="40" applyNumberFormat="0" applyProtection="0">
      <alignment horizontal="left" vertical="center" indent="1"/>
    </xf>
    <xf numFmtId="0" fontId="2" fillId="65" borderId="40" applyNumberFormat="0" applyProtection="0">
      <alignment horizontal="left" vertical="top" indent="1"/>
    </xf>
    <xf numFmtId="0" fontId="2" fillId="67" borderId="42" applyNumberFormat="0">
      <protection locked="0"/>
    </xf>
    <xf numFmtId="4" fontId="32" fillId="61" borderId="40" applyNumberFormat="0" applyProtection="0">
      <alignment vertical="center"/>
    </xf>
    <xf numFmtId="4" fontId="54" fillId="61" borderId="40" applyNumberFormat="0" applyProtection="0">
      <alignment vertical="center"/>
    </xf>
    <xf numFmtId="4" fontId="32" fillId="61" borderId="40" applyNumberFormat="0" applyProtection="0">
      <alignment horizontal="left" vertical="center" indent="1"/>
    </xf>
    <xf numFmtId="0" fontId="32" fillId="61" borderId="40" applyNumberFormat="0" applyProtection="0">
      <alignment horizontal="left" vertical="top" indent="1"/>
    </xf>
    <xf numFmtId="4" fontId="32" fillId="65" borderId="40" applyNumberFormat="0" applyProtection="0">
      <alignment horizontal="right" vertical="center"/>
    </xf>
    <xf numFmtId="4" fontId="54" fillId="65" borderId="40" applyNumberFormat="0" applyProtection="0">
      <alignment horizontal="right" vertical="center"/>
    </xf>
    <xf numFmtId="4" fontId="32" fillId="62" borderId="40" applyNumberFormat="0" applyProtection="0">
      <alignment horizontal="left" vertical="center" indent="1"/>
    </xf>
    <xf numFmtId="0" fontId="32" fillId="62" borderId="40" applyNumberFormat="0" applyProtection="0">
      <alignment horizontal="left" vertical="top" indent="1"/>
    </xf>
    <xf numFmtId="4" fontId="55" fillId="68" borderId="0" applyNumberFormat="0" applyProtection="0">
      <alignment horizontal="left" vertical="center" indent="1"/>
    </xf>
    <xf numFmtId="4" fontId="56" fillId="65" borderId="40" applyNumberFormat="0" applyProtection="0">
      <alignment horizontal="right" vertical="center"/>
    </xf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6" fillId="8" borderId="31" applyNumberFormat="0" applyFont="0" applyAlignment="0" applyProtection="0"/>
    <xf numFmtId="0" fontId="36" fillId="8" borderId="31" applyNumberFormat="0" applyFont="0" applyAlignment="0" applyProtection="0"/>
  </cellStyleXfs>
  <cellXfs count="17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4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6" xfId="0" applyFont="1" applyFill="1" applyBorder="1" applyAlignment="1">
      <alignment horizontal="right"/>
    </xf>
    <xf numFmtId="0" fontId="28" fillId="0" borderId="26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6" xfId="0" applyNumberFormat="1" applyFont="1" applyFill="1" applyBorder="1" applyAlignment="1">
      <alignment horizontal="right"/>
    </xf>
    <xf numFmtId="10" fontId="28" fillId="0" borderId="26" xfId="0" applyNumberFormat="1" applyFont="1" applyFill="1" applyBorder="1" applyAlignment="1">
      <alignment horizontal="right"/>
    </xf>
    <xf numFmtId="2" fontId="28" fillId="0" borderId="26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6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27" xfId="0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 indent="1"/>
    </xf>
    <xf numFmtId="0" fontId="28" fillId="0" borderId="28" xfId="0" applyFont="1" applyFill="1" applyBorder="1" applyAlignment="1">
      <alignment horizontal="right" indent="2"/>
    </xf>
    <xf numFmtId="0" fontId="29" fillId="0" borderId="28" xfId="0" applyFont="1" applyFill="1" applyBorder="1" applyAlignment="1">
      <alignment horizontal="right" indent="3"/>
    </xf>
    <xf numFmtId="0" fontId="29" fillId="0" borderId="28" xfId="0" applyFont="1" applyFill="1" applyBorder="1" applyAlignment="1">
      <alignment horizontal="right" indent="2"/>
    </xf>
    <xf numFmtId="14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30" xfId="0" applyFont="1" applyFill="1" applyBorder="1" applyAlignment="1">
      <alignment horizontal="right"/>
    </xf>
    <xf numFmtId="0" fontId="28" fillId="0" borderId="30" xfId="0" applyNumberFormat="1" applyFont="1" applyFill="1" applyBorder="1" applyAlignment="1">
      <alignment horizontal="right"/>
    </xf>
    <xf numFmtId="4" fontId="28" fillId="0" borderId="30" xfId="0" applyNumberFormat="1" applyFont="1" applyFill="1" applyBorder="1" applyAlignment="1">
      <alignment horizontal="right"/>
    </xf>
    <xf numFmtId="10" fontId="28" fillId="0" borderId="3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66" fontId="30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right" readingOrder="2"/>
    </xf>
    <xf numFmtId="0" fontId="21" fillId="2" borderId="20" xfId="0" applyFont="1" applyFill="1" applyBorder="1" applyAlignment="1">
      <alignment horizontal="center" vertical="center" wrapText="1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8" fillId="2" borderId="19" xfId="0" applyFont="1" applyFill="1" applyBorder="1" applyAlignment="1">
      <alignment horizontal="center" vertical="center" wrapText="1" readingOrder="2"/>
    </xf>
    <xf numFmtId="0" fontId="8" fillId="2" borderId="20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43" fontId="6" fillId="0" borderId="29" xfId="13" applyFont="1" applyFill="1" applyBorder="1" applyAlignment="1">
      <alignment horizontal="right"/>
    </xf>
    <xf numFmtId="10" fontId="6" fillId="0" borderId="29" xfId="14" applyNumberFormat="1" applyFont="1" applyFill="1" applyBorder="1" applyAlignment="1">
      <alignment horizontal="center"/>
    </xf>
    <xf numFmtId="2" fontId="6" fillId="0" borderId="29" xfId="7" applyNumberFormat="1" applyFont="1" applyFill="1" applyBorder="1" applyAlignment="1">
      <alignment horizontal="right"/>
    </xf>
    <xf numFmtId="167" fontId="6" fillId="0" borderId="29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0" fontId="31" fillId="0" borderId="26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wrapText="1"/>
    </xf>
    <xf numFmtId="0" fontId="30" fillId="0" borderId="0" xfId="0" applyFont="1" applyFill="1" applyBorder="1" applyAlignment="1">
      <alignment horizontal="right" indent="2"/>
    </xf>
    <xf numFmtId="4" fontId="33" fillId="0" borderId="0" xfId="15" applyNumberFormat="1" applyFont="1" applyFill="1" applyBorder="1"/>
    <xf numFmtId="4" fontId="32" fillId="0" borderId="0" xfId="15" applyNumberFormat="1" applyFont="1" applyFill="1" applyBorder="1"/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10" fontId="29" fillId="0" borderId="0" xfId="14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 readingOrder="2"/>
    </xf>
    <xf numFmtId="43" fontId="28" fillId="0" borderId="0" xfId="13" applyFont="1" applyFill="1" applyBorder="1" applyAlignment="1">
      <alignment horizontal="right"/>
    </xf>
    <xf numFmtId="10" fontId="28" fillId="0" borderId="26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0" fillId="0" borderId="0" xfId="0" applyFill="1"/>
    <xf numFmtId="43" fontId="0" fillId="0" borderId="0" xfId="0" applyNumberFormat="1" applyFill="1"/>
    <xf numFmtId="0" fontId="0" fillId="0" borderId="0" xfId="0" applyFill="1" applyAlignment="1">
      <alignment horizontal="right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21" fillId="7" borderId="19" xfId="0" applyFont="1" applyFill="1" applyBorder="1" applyAlignment="1">
      <alignment horizontal="center" vertical="center" wrapText="1" readingOrder="2"/>
    </xf>
    <xf numFmtId="0" fontId="21" fillId="7" borderId="20" xfId="0" applyFont="1" applyFill="1" applyBorder="1" applyAlignment="1">
      <alignment horizontal="center" vertical="center" wrapText="1" readingOrder="2"/>
    </xf>
    <xf numFmtId="0" fontId="21" fillId="7" borderId="21" xfId="0" applyFont="1" applyFill="1" applyBorder="1" applyAlignment="1">
      <alignment horizontal="center" vertical="center" wrapText="1" readingOrder="2"/>
    </xf>
    <xf numFmtId="0" fontId="8" fillId="2" borderId="19" xfId="0" applyFont="1" applyFill="1" applyBorder="1" applyAlignment="1">
      <alignment horizontal="center" vertical="center" wrapText="1" readingOrder="2"/>
    </xf>
    <xf numFmtId="0" fontId="8" fillId="2" borderId="20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0" fillId="0" borderId="20" xfId="0" applyBorder="1" applyAlignment="1">
      <alignment horizontal="center" vertical="center" wrapText="1" readingOrder="2"/>
    </xf>
    <xf numFmtId="0" fontId="0" fillId="0" borderId="21" xfId="0" applyBorder="1" applyAlignment="1">
      <alignment horizontal="center" vertical="center" wrapText="1" readingOrder="2"/>
    </xf>
  </cellXfs>
  <cellStyles count="145">
    <cellStyle name="20% - Accent1" xfId="18"/>
    <cellStyle name="20% - Accent2" xfId="19"/>
    <cellStyle name="20% - Accent3" xfId="20"/>
    <cellStyle name="20% - Accent4" xfId="21"/>
    <cellStyle name="20% - Accent5" xfId="22"/>
    <cellStyle name="20% - Accent6" xfId="23"/>
    <cellStyle name="20% - הדגשה1 2" xfId="24"/>
    <cellStyle name="20% - הדגשה2 2" xfId="25"/>
    <cellStyle name="20% - הדגשה3 2" xfId="26"/>
    <cellStyle name="20% - הדגשה4 2" xfId="27"/>
    <cellStyle name="20% - הדגשה5 2" xfId="28"/>
    <cellStyle name="20% - הדגשה6 2" xfId="29"/>
    <cellStyle name="40% - Accent1" xfId="30"/>
    <cellStyle name="40% - Accent2" xfId="31"/>
    <cellStyle name="40% - Accent3" xfId="32"/>
    <cellStyle name="40% - Accent4" xfId="33"/>
    <cellStyle name="40% - Accent5" xfId="34"/>
    <cellStyle name="40% - Accent6" xfId="35"/>
    <cellStyle name="40% - הדגשה1 2" xfId="36"/>
    <cellStyle name="40% - הדגשה2 2" xfId="37"/>
    <cellStyle name="40% - הדגשה3 2" xfId="38"/>
    <cellStyle name="40% - הדגשה4 2" xfId="39"/>
    <cellStyle name="40% - הדגשה5 2" xfId="40"/>
    <cellStyle name="40% - הדגשה6 2" xfId="41"/>
    <cellStyle name="60% - Accent1" xfId="42"/>
    <cellStyle name="60% - Accent2" xfId="43"/>
    <cellStyle name="60% - Accent3" xfId="44"/>
    <cellStyle name="60% - Accent4" xfId="45"/>
    <cellStyle name="60% - Accent5" xfId="46"/>
    <cellStyle name="60% - Accent6" xfId="47"/>
    <cellStyle name="Accent1" xfId="48"/>
    <cellStyle name="Accent1 - 20%" xfId="49"/>
    <cellStyle name="Accent1 - 40%" xfId="50"/>
    <cellStyle name="Accent1 - 60%" xfId="51"/>
    <cellStyle name="Accent1_30 6 11 (3)" xfId="52"/>
    <cellStyle name="Accent2" xfId="53"/>
    <cellStyle name="Accent2 - 20%" xfId="54"/>
    <cellStyle name="Accent2 - 40%" xfId="55"/>
    <cellStyle name="Accent2 - 60%" xfId="56"/>
    <cellStyle name="Accent2_30 6 11 (3)" xfId="57"/>
    <cellStyle name="Accent3" xfId="58"/>
    <cellStyle name="Accent3 - 20%" xfId="59"/>
    <cellStyle name="Accent3 - 40%" xfId="60"/>
    <cellStyle name="Accent3 - 60%" xfId="61"/>
    <cellStyle name="Accent3_30 6 11 (3)" xfId="62"/>
    <cellStyle name="Accent4" xfId="63"/>
    <cellStyle name="Accent4 - 20%" xfId="64"/>
    <cellStyle name="Accent4 - 40%" xfId="65"/>
    <cellStyle name="Accent4 - 60%" xfId="66"/>
    <cellStyle name="Accent4_30 6 11 (3)" xfId="67"/>
    <cellStyle name="Accent5" xfId="68"/>
    <cellStyle name="Accent5 - 20%" xfId="69"/>
    <cellStyle name="Accent5 - 40%" xfId="70"/>
    <cellStyle name="Accent5 - 60%" xfId="71"/>
    <cellStyle name="Accent5_30 6 11 (3)" xfId="72"/>
    <cellStyle name="Accent6" xfId="73"/>
    <cellStyle name="Accent6 - 20%" xfId="74"/>
    <cellStyle name="Accent6 - 40%" xfId="75"/>
    <cellStyle name="Accent6 - 60%" xfId="76"/>
    <cellStyle name="Accent6_30 6 11 (3)" xfId="77"/>
    <cellStyle name="Bad" xfId="78"/>
    <cellStyle name="Calculation" xfId="79"/>
    <cellStyle name="Check Cell" xfId="80"/>
    <cellStyle name="Comma" xfId="13" builtinId="3"/>
    <cellStyle name="Comma 2" xfId="1"/>
    <cellStyle name="Comma 3" xfId="17"/>
    <cellStyle name="Comma 5" xfId="81"/>
    <cellStyle name="Currency [0] _1" xfId="2"/>
    <cellStyle name="Emphasis 1" xfId="82"/>
    <cellStyle name="Emphasis 2" xfId="83"/>
    <cellStyle name="Emphasis 3" xfId="84"/>
    <cellStyle name="Explanatory Text" xfId="85"/>
    <cellStyle name="Good" xfId="86"/>
    <cellStyle name="Heading 1" xfId="87"/>
    <cellStyle name="Heading 2" xfId="88"/>
    <cellStyle name="Heading 3" xfId="89"/>
    <cellStyle name="Heading 4" xfId="90"/>
    <cellStyle name="Hyperlink 2" xfId="3"/>
    <cellStyle name="Input" xfId="91"/>
    <cellStyle name="Linked Cell" xfId="92"/>
    <cellStyle name="Neutral" xfId="93"/>
    <cellStyle name="Normal" xfId="0" builtinId="0"/>
    <cellStyle name="Normal 11" xfId="4"/>
    <cellStyle name="Normal 2" xfId="5"/>
    <cellStyle name="Normal 2 2" xfId="94"/>
    <cellStyle name="Normal 2 2 2" xfId="95"/>
    <cellStyle name="Normal 2 2_גולמי" xfId="96"/>
    <cellStyle name="Normal 2 4" xfId="97"/>
    <cellStyle name="Normal 2_גולמי" xfId="98"/>
    <cellStyle name="Normal 3" xfId="6"/>
    <cellStyle name="Normal 4" xfId="12"/>
    <cellStyle name="Normal_2007-16618" xfId="7"/>
    <cellStyle name="Normal_pos 30.3" xfId="15"/>
    <cellStyle name="Note" xfId="99"/>
    <cellStyle name="Output" xfId="100"/>
    <cellStyle name="Percent" xfId="14" builtinId="5"/>
    <cellStyle name="Percent 2" xfId="8"/>
    <cellStyle name="Percent 3" xfId="16"/>
    <cellStyle name="SAPBEXaggData" xfId="101"/>
    <cellStyle name="SAPBEXaggDataEmph" xfId="102"/>
    <cellStyle name="SAPBEXaggItem" xfId="103"/>
    <cellStyle name="SAPBEXaggItemX" xfId="104"/>
    <cellStyle name="SAPBEXchaText" xfId="105"/>
    <cellStyle name="SAPBEXexcBad7" xfId="106"/>
    <cellStyle name="SAPBEXexcBad8" xfId="107"/>
    <cellStyle name="SAPBEXexcBad9" xfId="108"/>
    <cellStyle name="SAPBEXexcCritical4" xfId="109"/>
    <cellStyle name="SAPBEXexcCritical5" xfId="110"/>
    <cellStyle name="SAPBEXexcCritical6" xfId="111"/>
    <cellStyle name="SAPBEXexcGood1" xfId="112"/>
    <cellStyle name="SAPBEXexcGood2" xfId="113"/>
    <cellStyle name="SAPBEXexcGood3" xfId="114"/>
    <cellStyle name="SAPBEXfilterDrill" xfId="115"/>
    <cellStyle name="SAPBEXfilterItem" xfId="116"/>
    <cellStyle name="SAPBEXfilterText" xfId="117"/>
    <cellStyle name="SAPBEXformats" xfId="118"/>
    <cellStyle name="SAPBEXheaderItem" xfId="119"/>
    <cellStyle name="SAPBEXheaderText" xfId="120"/>
    <cellStyle name="SAPBEXHLevel0" xfId="121"/>
    <cellStyle name="SAPBEXHLevel0X" xfId="122"/>
    <cellStyle name="SAPBEXHLevel1" xfId="123"/>
    <cellStyle name="SAPBEXHLevel1X" xfId="124"/>
    <cellStyle name="SAPBEXHLevel2" xfId="125"/>
    <cellStyle name="SAPBEXHLevel2X" xfId="126"/>
    <cellStyle name="SAPBEXHLevel3" xfId="127"/>
    <cellStyle name="SAPBEXHLevel3X" xfId="128"/>
    <cellStyle name="SAPBEXinputData" xfId="129"/>
    <cellStyle name="SAPBEXresData" xfId="130"/>
    <cellStyle name="SAPBEXresDataEmph" xfId="131"/>
    <cellStyle name="SAPBEXresItem" xfId="132"/>
    <cellStyle name="SAPBEXresItemX" xfId="133"/>
    <cellStyle name="SAPBEXstdData" xfId="134"/>
    <cellStyle name="SAPBEXstdDataEmph" xfId="135"/>
    <cellStyle name="SAPBEXstdItem" xfId="136"/>
    <cellStyle name="SAPBEXstdItemX" xfId="137"/>
    <cellStyle name="SAPBEXtitle" xfId="138"/>
    <cellStyle name="SAPBEXundefined" xfId="139"/>
    <cellStyle name="Sheet Title" xfId="140"/>
    <cellStyle name="Text" xfId="9"/>
    <cellStyle name="Title" xfId="141"/>
    <cellStyle name="Total" xfId="10"/>
    <cellStyle name="Warning Text" xfId="142"/>
    <cellStyle name="היפר-קישור" xfId="11" builtinId="8"/>
    <cellStyle name="הערה 2" xfId="143"/>
    <cellStyle name="הערה 3" xfId="144"/>
  </cellStyles>
  <dxfs count="2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9961246905" y="115347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193</v>
      </c>
      <c r="C1" s="78" t="s" vm="1">
        <v>274</v>
      </c>
    </row>
    <row r="2" spans="1:21">
      <c r="B2" s="57" t="s">
        <v>192</v>
      </c>
      <c r="C2" s="78" t="s">
        <v>275</v>
      </c>
    </row>
    <row r="3" spans="1:21">
      <c r="B3" s="57" t="s">
        <v>194</v>
      </c>
      <c r="C3" s="78" t="s">
        <v>276</v>
      </c>
    </row>
    <row r="4" spans="1:21">
      <c r="B4" s="57" t="s">
        <v>195</v>
      </c>
      <c r="C4" s="78">
        <v>17013</v>
      </c>
    </row>
    <row r="6" spans="1:21" ht="26.25" customHeight="1">
      <c r="B6" s="132" t="s">
        <v>209</v>
      </c>
      <c r="C6" s="133"/>
      <c r="D6" s="134"/>
    </row>
    <row r="7" spans="1:21" s="10" customFormat="1">
      <c r="B7" s="23"/>
      <c r="C7" s="24" t="s">
        <v>124</v>
      </c>
      <c r="D7" s="25" t="s">
        <v>122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260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208</v>
      </c>
      <c r="C10" s="142">
        <v>25034621.845249999</v>
      </c>
      <c r="D10" s="143">
        <v>0.9959110783936107</v>
      </c>
    </row>
    <row r="11" spans="1:21">
      <c r="A11" s="45" t="s">
        <v>155</v>
      </c>
      <c r="B11" s="29" t="s">
        <v>210</v>
      </c>
      <c r="C11" s="142">
        <v>1920239.0492599998</v>
      </c>
      <c r="D11" s="143">
        <v>7.6389703593022287E-2</v>
      </c>
    </row>
    <row r="12" spans="1:21">
      <c r="B12" s="29" t="s">
        <v>211</v>
      </c>
      <c r="C12" s="142">
        <v>17832934.114709999</v>
      </c>
      <c r="D12" s="143">
        <v>0.70941821110322789</v>
      </c>
    </row>
    <row r="13" spans="1:21">
      <c r="A13" s="55" t="s">
        <v>155</v>
      </c>
      <c r="B13" s="30" t="s">
        <v>78</v>
      </c>
      <c r="C13" s="142">
        <v>4091050.1144300001</v>
      </c>
      <c r="D13" s="143">
        <v>0.16274750049788894</v>
      </c>
    </row>
    <row r="14" spans="1:21">
      <c r="A14" s="55" t="s">
        <v>155</v>
      </c>
      <c r="B14" s="30" t="s">
        <v>79</v>
      </c>
      <c r="C14" s="142" t="s" vm="2">
        <v>2260</v>
      </c>
      <c r="D14" s="143"/>
    </row>
    <row r="15" spans="1:21">
      <c r="A15" s="55" t="s">
        <v>155</v>
      </c>
      <c r="B15" s="30" t="s">
        <v>80</v>
      </c>
      <c r="C15" s="142">
        <v>5039099.2357000019</v>
      </c>
      <c r="D15" s="143">
        <v>0.20046217534180982</v>
      </c>
    </row>
    <row r="16" spans="1:21">
      <c r="A16" s="55" t="s">
        <v>155</v>
      </c>
      <c r="B16" s="30" t="s">
        <v>81</v>
      </c>
      <c r="C16" s="142">
        <v>3860210.6011199988</v>
      </c>
      <c r="D16" s="143">
        <v>0.15356439279778045</v>
      </c>
    </row>
    <row r="17" spans="1:4">
      <c r="A17" s="55" t="s">
        <v>155</v>
      </c>
      <c r="B17" s="30" t="s">
        <v>82</v>
      </c>
      <c r="C17" s="142">
        <v>2337551.6237500007</v>
      </c>
      <c r="D17" s="143">
        <v>9.2990961589112478E-2</v>
      </c>
    </row>
    <row r="18" spans="1:4">
      <c r="A18" s="55" t="s">
        <v>155</v>
      </c>
      <c r="B18" s="30" t="s">
        <v>83</v>
      </c>
      <c r="C18" s="142" vm="3">
        <v>2618010.3517699987</v>
      </c>
      <c r="D18" s="143">
        <v>0.10414798868518153</v>
      </c>
    </row>
    <row r="19" spans="1:4">
      <c r="A19" s="55" t="s">
        <v>155</v>
      </c>
      <c r="B19" s="30" t="s">
        <v>84</v>
      </c>
      <c r="C19" s="142" vm="4">
        <v>200.03926999999999</v>
      </c>
      <c r="D19" s="143">
        <v>7.9578324105810433E-6</v>
      </c>
    </row>
    <row r="20" spans="1:4">
      <c r="A20" s="55" t="s">
        <v>155</v>
      </c>
      <c r="B20" s="30" t="s">
        <v>85</v>
      </c>
      <c r="C20" s="142" t="s" vm="5">
        <v>2260</v>
      </c>
      <c r="D20" s="143"/>
    </row>
    <row r="21" spans="1:4">
      <c r="A21" s="55" t="s">
        <v>155</v>
      </c>
      <c r="B21" s="30" t="s">
        <v>86</v>
      </c>
      <c r="C21" s="142" vm="6">
        <v>-113187.85133</v>
      </c>
      <c r="D21" s="143">
        <v>-4.5027656409559122E-3</v>
      </c>
    </row>
    <row r="22" spans="1:4">
      <c r="A22" s="55" t="s">
        <v>155</v>
      </c>
      <c r="B22" s="30" t="s">
        <v>87</v>
      </c>
      <c r="C22" s="142" t="s" vm="7">
        <v>2260</v>
      </c>
      <c r="D22" s="143"/>
    </row>
    <row r="23" spans="1:4">
      <c r="B23" s="29" t="s">
        <v>212</v>
      </c>
      <c r="C23" s="142">
        <v>1504654.3857</v>
      </c>
      <c r="D23" s="143">
        <v>5.9857184228108658E-2</v>
      </c>
    </row>
    <row r="24" spans="1:4">
      <c r="A24" s="55" t="s">
        <v>155</v>
      </c>
      <c r="B24" s="30" t="s">
        <v>88</v>
      </c>
      <c r="C24" s="142" t="s" vm="8">
        <v>2260</v>
      </c>
      <c r="D24" s="143"/>
    </row>
    <row r="25" spans="1:4">
      <c r="A25" s="55" t="s">
        <v>155</v>
      </c>
      <c r="B25" s="30" t="s">
        <v>89</v>
      </c>
      <c r="C25" s="142" t="s" vm="9">
        <v>2260</v>
      </c>
      <c r="D25" s="143"/>
    </row>
    <row r="26" spans="1:4">
      <c r="A26" s="55" t="s">
        <v>155</v>
      </c>
      <c r="B26" s="30" t="s">
        <v>80</v>
      </c>
      <c r="C26" s="142" vm="10">
        <v>447192.86167999997</v>
      </c>
      <c r="D26" s="143">
        <v>1.7789936188317371E-2</v>
      </c>
    </row>
    <row r="27" spans="1:4">
      <c r="A27" s="55" t="s">
        <v>155</v>
      </c>
      <c r="B27" s="30" t="s">
        <v>90</v>
      </c>
      <c r="C27" s="142">
        <v>451646.03547999996</v>
      </c>
      <c r="D27" s="143">
        <v>1.7967089458250769E-2</v>
      </c>
    </row>
    <row r="28" spans="1:4">
      <c r="A28" s="55" t="s">
        <v>155</v>
      </c>
      <c r="B28" s="30" t="s">
        <v>91</v>
      </c>
      <c r="C28" s="142">
        <v>683382.39120000019</v>
      </c>
      <c r="D28" s="143">
        <v>2.7185874761049344E-2</v>
      </c>
    </row>
    <row r="29" spans="1:4">
      <c r="A29" s="55" t="s">
        <v>155</v>
      </c>
      <c r="B29" s="30" t="s">
        <v>92</v>
      </c>
      <c r="C29" s="142" vm="11">
        <v>37.901170000000008</v>
      </c>
      <c r="D29" s="143">
        <v>1.5077597464984849E-6</v>
      </c>
    </row>
    <row r="30" spans="1:4">
      <c r="A30" s="55" t="s">
        <v>155</v>
      </c>
      <c r="B30" s="30" t="s">
        <v>235</v>
      </c>
      <c r="C30" s="142" t="s" vm="12">
        <v>2260</v>
      </c>
      <c r="D30" s="143"/>
    </row>
    <row r="31" spans="1:4">
      <c r="A31" s="55" t="s">
        <v>155</v>
      </c>
      <c r="B31" s="30" t="s">
        <v>118</v>
      </c>
      <c r="C31" s="142" vm="13">
        <v>-77604.803830000019</v>
      </c>
      <c r="D31" s="143">
        <v>-3.0872239392553172E-3</v>
      </c>
    </row>
    <row r="32" spans="1:4">
      <c r="A32" s="55" t="s">
        <v>155</v>
      </c>
      <c r="B32" s="30" t="s">
        <v>93</v>
      </c>
      <c r="C32" s="142" t="s" vm="14">
        <v>2260</v>
      </c>
      <c r="D32" s="143"/>
    </row>
    <row r="33" spans="1:4">
      <c r="A33" s="55" t="s">
        <v>155</v>
      </c>
      <c r="B33" s="29" t="s">
        <v>213</v>
      </c>
      <c r="C33" s="142">
        <v>1842161.7120899998</v>
      </c>
      <c r="D33" s="143">
        <v>7.3283681639116485E-2</v>
      </c>
    </row>
    <row r="34" spans="1:4">
      <c r="A34" s="55" t="s">
        <v>155</v>
      </c>
      <c r="B34" s="29" t="s">
        <v>214</v>
      </c>
      <c r="C34" s="142" vm="15">
        <v>1306015.09011</v>
      </c>
      <c r="D34" s="143">
        <v>5.1955044690901342E-2</v>
      </c>
    </row>
    <row r="35" spans="1:4">
      <c r="A35" s="55" t="s">
        <v>155</v>
      </c>
      <c r="B35" s="29" t="s">
        <v>215</v>
      </c>
      <c r="C35" s="142" vm="16">
        <v>627593.00959999999</v>
      </c>
      <c r="D35" s="143">
        <v>2.4966497790403754E-2</v>
      </c>
    </row>
    <row r="36" spans="1:4">
      <c r="A36" s="55" t="s">
        <v>155</v>
      </c>
      <c r="B36" s="56" t="s">
        <v>216</v>
      </c>
      <c r="C36" s="142" t="s" vm="17">
        <v>2260</v>
      </c>
      <c r="D36" s="143"/>
    </row>
    <row r="37" spans="1:4">
      <c r="A37" s="55" t="s">
        <v>155</v>
      </c>
      <c r="B37" s="29" t="s">
        <v>217</v>
      </c>
      <c r="C37" s="142" vm="18">
        <v>1024.48378</v>
      </c>
      <c r="D37" s="143">
        <v>4.0755348830250078E-5</v>
      </c>
    </row>
    <row r="38" spans="1:4">
      <c r="A38" s="55"/>
      <c r="B38" s="68" t="s">
        <v>219</v>
      </c>
      <c r="C38" s="142" vm="19">
        <v>102784.88551000001</v>
      </c>
      <c r="D38" s="143">
        <v>4.0889216063892848E-3</v>
      </c>
    </row>
    <row r="39" spans="1:4">
      <c r="A39" s="55" t="s">
        <v>155</v>
      </c>
      <c r="B39" s="69" t="s">
        <v>220</v>
      </c>
      <c r="C39" s="142" t="s" vm="20">
        <v>2260</v>
      </c>
      <c r="D39" s="143"/>
    </row>
    <row r="40" spans="1:4">
      <c r="A40" s="55" t="s">
        <v>155</v>
      </c>
      <c r="B40" s="69" t="s">
        <v>258</v>
      </c>
      <c r="C40" s="142" vm="21">
        <v>88190.219949999999</v>
      </c>
      <c r="D40" s="143">
        <v>3.5083260932434962E-3</v>
      </c>
    </row>
    <row r="41" spans="1:4">
      <c r="A41" s="55" t="s">
        <v>155</v>
      </c>
      <c r="B41" s="69" t="s">
        <v>221</v>
      </c>
      <c r="C41" s="142" vm="22">
        <v>14594.665560000001</v>
      </c>
      <c r="D41" s="143">
        <v>5.805955131457885E-4</v>
      </c>
    </row>
    <row r="42" spans="1:4">
      <c r="B42" s="69" t="s">
        <v>94</v>
      </c>
      <c r="C42" s="142">
        <v>25137406.730760001</v>
      </c>
      <c r="D42" s="143">
        <v>1</v>
      </c>
    </row>
    <row r="43" spans="1:4">
      <c r="A43" s="55" t="s">
        <v>155</v>
      </c>
      <c r="B43" s="69" t="s">
        <v>218</v>
      </c>
      <c r="C43" s="142">
        <v>1336221.9787870282</v>
      </c>
      <c r="D43" s="143"/>
    </row>
    <row r="44" spans="1:4">
      <c r="B44" s="6" t="s">
        <v>123</v>
      </c>
    </row>
    <row r="45" spans="1:4">
      <c r="C45" s="75" t="s">
        <v>200</v>
      </c>
      <c r="D45" s="36" t="s">
        <v>117</v>
      </c>
    </row>
    <row r="46" spans="1:4">
      <c r="C46" s="76" t="s">
        <v>1</v>
      </c>
      <c r="D46" s="25" t="s">
        <v>2</v>
      </c>
    </row>
    <row r="47" spans="1:4">
      <c r="C47" s="144" t="s">
        <v>181</v>
      </c>
      <c r="D47" s="145">
        <v>2.6999</v>
      </c>
    </row>
    <row r="48" spans="1:4">
      <c r="C48" s="144" t="s">
        <v>190</v>
      </c>
      <c r="D48" s="145">
        <v>1.0645</v>
      </c>
    </row>
    <row r="49" spans="2:4">
      <c r="C49" s="144" t="s">
        <v>186</v>
      </c>
      <c r="D49" s="145">
        <v>2.7238000000000002</v>
      </c>
    </row>
    <row r="50" spans="2:4">
      <c r="B50" s="12"/>
      <c r="C50" s="144" t="s">
        <v>1470</v>
      </c>
      <c r="D50" s="145">
        <v>3.6745000000000001</v>
      </c>
    </row>
    <row r="51" spans="2:4">
      <c r="C51" s="144" t="s">
        <v>179</v>
      </c>
      <c r="D51" s="145">
        <v>4.3288000000000002</v>
      </c>
    </row>
    <row r="52" spans="2:4">
      <c r="C52" s="144" t="s">
        <v>180</v>
      </c>
      <c r="D52" s="145">
        <v>4.9442000000000004</v>
      </c>
    </row>
    <row r="53" spans="2:4">
      <c r="C53" s="144" t="s">
        <v>182</v>
      </c>
      <c r="D53" s="145">
        <v>0.44779999999999998</v>
      </c>
    </row>
    <row r="54" spans="2:4">
      <c r="C54" s="144" t="s">
        <v>187</v>
      </c>
      <c r="D54" s="145">
        <v>3.2989999999999999</v>
      </c>
    </row>
    <row r="55" spans="2:4">
      <c r="C55" s="144" t="s">
        <v>188</v>
      </c>
      <c r="D55" s="145">
        <v>0.19320000000000001</v>
      </c>
    </row>
    <row r="56" spans="2:4">
      <c r="C56" s="144" t="s">
        <v>185</v>
      </c>
      <c r="D56" s="145">
        <v>0.58079999999999998</v>
      </c>
    </row>
    <row r="57" spans="2:4">
      <c r="C57" s="144" t="s">
        <v>2261</v>
      </c>
      <c r="D57" s="145">
        <v>2.5392000000000001</v>
      </c>
    </row>
    <row r="58" spans="2:4">
      <c r="C58" s="144" t="s">
        <v>184</v>
      </c>
      <c r="D58" s="145">
        <v>0.42099999999999999</v>
      </c>
    </row>
    <row r="59" spans="2:4">
      <c r="C59" s="144" t="s">
        <v>177</v>
      </c>
      <c r="D59" s="145">
        <v>3.5139999999999998</v>
      </c>
    </row>
    <row r="60" spans="2:4">
      <c r="C60" s="144" t="s">
        <v>191</v>
      </c>
      <c r="D60" s="145">
        <v>0.2964</v>
      </c>
    </row>
    <row r="61" spans="2:4">
      <c r="C61" s="144" t="s">
        <v>2262</v>
      </c>
      <c r="D61" s="145">
        <v>0.44750000000000001</v>
      </c>
    </row>
    <row r="62" spans="2:4">
      <c r="C62" s="144" t="s">
        <v>2263</v>
      </c>
      <c r="D62" s="145">
        <v>6.13E-2</v>
      </c>
    </row>
    <row r="63" spans="2:4">
      <c r="C63" s="144" t="s">
        <v>178</v>
      </c>
      <c r="D63" s="145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phoneticPr fontId="4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8" t="s" vm="1">
        <v>274</v>
      </c>
    </row>
    <row r="2" spans="2:60">
      <c r="B2" s="57" t="s">
        <v>192</v>
      </c>
      <c r="C2" s="78" t="s">
        <v>275</v>
      </c>
    </row>
    <row r="3" spans="2:60">
      <c r="B3" s="57" t="s">
        <v>194</v>
      </c>
      <c r="C3" s="78" t="s">
        <v>276</v>
      </c>
    </row>
    <row r="4" spans="2:60">
      <c r="B4" s="57" t="s">
        <v>195</v>
      </c>
      <c r="C4" s="78">
        <v>17013</v>
      </c>
    </row>
    <row r="6" spans="2:60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0" ht="26.25" customHeight="1">
      <c r="B7" s="170" t="s">
        <v>106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H7" s="3"/>
    </row>
    <row r="8" spans="2:60" s="3" customFormat="1" ht="78.75">
      <c r="B8" s="23" t="s">
        <v>130</v>
      </c>
      <c r="C8" s="31" t="s">
        <v>51</v>
      </c>
      <c r="D8" s="31" t="s">
        <v>133</v>
      </c>
      <c r="E8" s="31" t="s">
        <v>71</v>
      </c>
      <c r="F8" s="31" t="s">
        <v>115</v>
      </c>
      <c r="G8" s="31" t="s">
        <v>257</v>
      </c>
      <c r="H8" s="31" t="s">
        <v>256</v>
      </c>
      <c r="I8" s="31" t="s">
        <v>68</v>
      </c>
      <c r="J8" s="31" t="s">
        <v>65</v>
      </c>
      <c r="K8" s="31" t="s">
        <v>196</v>
      </c>
      <c r="L8" s="31" t="s">
        <v>198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46" customFormat="1" ht="18" customHeight="1">
      <c r="B11" s="124" t="s">
        <v>54</v>
      </c>
      <c r="C11" s="84"/>
      <c r="D11" s="84"/>
      <c r="E11" s="84"/>
      <c r="F11" s="84"/>
      <c r="G11" s="94"/>
      <c r="H11" s="96"/>
      <c r="I11" s="126">
        <v>200.03926999999999</v>
      </c>
      <c r="J11" s="84"/>
      <c r="K11" s="128">
        <v>1</v>
      </c>
      <c r="L11" s="128">
        <v>7.9578324105810433E-6</v>
      </c>
      <c r="BC11" s="123"/>
      <c r="BD11" s="155"/>
      <c r="BE11" s="123"/>
      <c r="BG11" s="123"/>
    </row>
    <row r="12" spans="2:60" s="146" customFormat="1" ht="18" customHeight="1">
      <c r="B12" s="129" t="s">
        <v>28</v>
      </c>
      <c r="C12" s="84"/>
      <c r="D12" s="84"/>
      <c r="E12" s="84"/>
      <c r="F12" s="84"/>
      <c r="G12" s="94"/>
      <c r="H12" s="96"/>
      <c r="I12" s="126">
        <v>200.03926999999999</v>
      </c>
      <c r="J12" s="84"/>
      <c r="K12" s="128">
        <v>1</v>
      </c>
      <c r="L12" s="128">
        <v>7.9578324105810433E-6</v>
      </c>
      <c r="BC12" s="123"/>
      <c r="BD12" s="155"/>
      <c r="BE12" s="123"/>
      <c r="BG12" s="123"/>
    </row>
    <row r="13" spans="2:60" s="123" customFormat="1">
      <c r="B13" s="102" t="s">
        <v>1834</v>
      </c>
      <c r="C13" s="82"/>
      <c r="D13" s="82"/>
      <c r="E13" s="82"/>
      <c r="F13" s="82"/>
      <c r="G13" s="91"/>
      <c r="H13" s="93"/>
      <c r="I13" s="91">
        <v>200.03926999999999</v>
      </c>
      <c r="J13" s="82"/>
      <c r="K13" s="92">
        <v>1</v>
      </c>
      <c r="L13" s="92">
        <v>7.9578324105810433E-6</v>
      </c>
      <c r="BD13" s="155"/>
    </row>
    <row r="14" spans="2:60" s="123" customFormat="1" ht="20.25">
      <c r="B14" s="87" t="s">
        <v>1835</v>
      </c>
      <c r="C14" s="84" t="s">
        <v>1836</v>
      </c>
      <c r="D14" s="97" t="s">
        <v>134</v>
      </c>
      <c r="E14" s="97" t="s">
        <v>1112</v>
      </c>
      <c r="F14" s="97" t="s">
        <v>178</v>
      </c>
      <c r="G14" s="94">
        <v>97851.25</v>
      </c>
      <c r="H14" s="96">
        <v>88.9</v>
      </c>
      <c r="I14" s="94">
        <v>86.98975999999999</v>
      </c>
      <c r="J14" s="95">
        <v>1.5198654831386398E-2</v>
      </c>
      <c r="K14" s="95">
        <v>0.43486341456854943</v>
      </c>
      <c r="L14" s="95">
        <v>3.4605701746295432E-6</v>
      </c>
      <c r="BD14" s="146"/>
    </row>
    <row r="15" spans="2:60" s="123" customFormat="1">
      <c r="B15" s="87" t="s">
        <v>1837</v>
      </c>
      <c r="C15" s="84" t="s">
        <v>1838</v>
      </c>
      <c r="D15" s="97" t="s">
        <v>134</v>
      </c>
      <c r="E15" s="97" t="s">
        <v>844</v>
      </c>
      <c r="F15" s="97" t="s">
        <v>178</v>
      </c>
      <c r="G15" s="94">
        <v>50267</v>
      </c>
      <c r="H15" s="96">
        <v>216.9</v>
      </c>
      <c r="I15" s="94">
        <v>109.02911999999999</v>
      </c>
      <c r="J15" s="95">
        <v>4.1889166666666665E-2</v>
      </c>
      <c r="K15" s="95">
        <v>0.54503858167448815</v>
      </c>
      <c r="L15" s="95">
        <v>4.3373256902663654E-6</v>
      </c>
    </row>
    <row r="16" spans="2:60" s="123" customFormat="1">
      <c r="B16" s="87" t="s">
        <v>1839</v>
      </c>
      <c r="C16" s="84" t="s">
        <v>1840</v>
      </c>
      <c r="D16" s="97" t="s">
        <v>134</v>
      </c>
      <c r="E16" s="97" t="s">
        <v>1247</v>
      </c>
      <c r="F16" s="97" t="s">
        <v>178</v>
      </c>
      <c r="G16" s="94">
        <v>402039</v>
      </c>
      <c r="H16" s="96">
        <v>1</v>
      </c>
      <c r="I16" s="94">
        <v>4.0203899999999999</v>
      </c>
      <c r="J16" s="95">
        <v>1.1401318681318681E-2</v>
      </c>
      <c r="K16" s="95">
        <v>2.0098003756962322E-2</v>
      </c>
      <c r="L16" s="95">
        <v>1.5993654568513433E-7</v>
      </c>
    </row>
    <row r="17" spans="2:56" s="123" customFormat="1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36" t="s">
        <v>273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36" t="s">
        <v>126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36" t="s">
        <v>255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36" t="s">
        <v>263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193</v>
      </c>
      <c r="C1" s="78" t="s" vm="1">
        <v>274</v>
      </c>
    </row>
    <row r="2" spans="2:61">
      <c r="B2" s="57" t="s">
        <v>192</v>
      </c>
      <c r="C2" s="78" t="s">
        <v>275</v>
      </c>
    </row>
    <row r="3" spans="2:61">
      <c r="B3" s="57" t="s">
        <v>194</v>
      </c>
      <c r="C3" s="78" t="s">
        <v>276</v>
      </c>
    </row>
    <row r="4" spans="2:61">
      <c r="B4" s="57" t="s">
        <v>195</v>
      </c>
      <c r="C4" s="78">
        <v>17013</v>
      </c>
    </row>
    <row r="6" spans="2:61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1" ht="26.25" customHeight="1">
      <c r="B7" s="170" t="s">
        <v>107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I7" s="3"/>
    </row>
    <row r="8" spans="2:61" s="3" customFormat="1" ht="78.75">
      <c r="B8" s="23" t="s">
        <v>130</v>
      </c>
      <c r="C8" s="31" t="s">
        <v>51</v>
      </c>
      <c r="D8" s="31" t="s">
        <v>133</v>
      </c>
      <c r="E8" s="31" t="s">
        <v>71</v>
      </c>
      <c r="F8" s="31" t="s">
        <v>115</v>
      </c>
      <c r="G8" s="31" t="s">
        <v>257</v>
      </c>
      <c r="H8" s="31" t="s">
        <v>256</v>
      </c>
      <c r="I8" s="31" t="s">
        <v>68</v>
      </c>
      <c r="J8" s="31" t="s">
        <v>65</v>
      </c>
      <c r="K8" s="31" t="s">
        <v>196</v>
      </c>
      <c r="L8" s="32" t="s">
        <v>198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136" t="s">
        <v>273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136" t="s">
        <v>126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136" t="s">
        <v>255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136" t="s">
        <v>263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8:C1048576 A1:B1048576 AH41:XFD44 D45:XFD1048576 D41:AF44 M1:XFD40 D1:L5 C5 D8:L40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F22" sqref="F22"/>
    </sheetView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2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193</v>
      </c>
      <c r="C1" s="78" t="s" vm="1">
        <v>274</v>
      </c>
    </row>
    <row r="2" spans="1:60">
      <c r="B2" s="57" t="s">
        <v>192</v>
      </c>
      <c r="C2" s="78" t="s">
        <v>275</v>
      </c>
    </row>
    <row r="3" spans="1:60">
      <c r="B3" s="57" t="s">
        <v>194</v>
      </c>
      <c r="C3" s="78" t="s">
        <v>276</v>
      </c>
    </row>
    <row r="4" spans="1:60">
      <c r="B4" s="57" t="s">
        <v>195</v>
      </c>
      <c r="C4" s="78">
        <v>17013</v>
      </c>
    </row>
    <row r="6" spans="1:60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2"/>
      <c r="BD6" s="1" t="s">
        <v>134</v>
      </c>
      <c r="BF6" s="1" t="s">
        <v>201</v>
      </c>
      <c r="BH6" s="3" t="s">
        <v>178</v>
      </c>
    </row>
    <row r="7" spans="1:60" ht="26.25" customHeight="1">
      <c r="B7" s="170" t="s">
        <v>108</v>
      </c>
      <c r="C7" s="171"/>
      <c r="D7" s="171"/>
      <c r="E7" s="171"/>
      <c r="F7" s="171"/>
      <c r="G7" s="171"/>
      <c r="H7" s="171"/>
      <c r="I7" s="171"/>
      <c r="J7" s="171"/>
      <c r="K7" s="172"/>
      <c r="BD7" s="3" t="s">
        <v>136</v>
      </c>
      <c r="BF7" s="1" t="s">
        <v>156</v>
      </c>
      <c r="BH7" s="3" t="s">
        <v>177</v>
      </c>
    </row>
    <row r="8" spans="1:60" s="3" customFormat="1" ht="78.75">
      <c r="A8" s="2"/>
      <c r="B8" s="23" t="s">
        <v>130</v>
      </c>
      <c r="C8" s="31" t="s">
        <v>51</v>
      </c>
      <c r="D8" s="31" t="s">
        <v>133</v>
      </c>
      <c r="E8" s="31" t="s">
        <v>71</v>
      </c>
      <c r="F8" s="31" t="s">
        <v>115</v>
      </c>
      <c r="G8" s="31" t="s">
        <v>257</v>
      </c>
      <c r="H8" s="31" t="s">
        <v>256</v>
      </c>
      <c r="I8" s="31" t="s">
        <v>68</v>
      </c>
      <c r="J8" s="31" t="s">
        <v>196</v>
      </c>
      <c r="K8" s="31" t="s">
        <v>198</v>
      </c>
      <c r="BC8" s="1" t="s">
        <v>149</v>
      </c>
      <c r="BD8" s="1" t="s">
        <v>150</v>
      </c>
      <c r="BE8" s="1" t="s">
        <v>157</v>
      </c>
      <c r="BG8" s="4" t="s">
        <v>179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33" t="s">
        <v>20</v>
      </c>
      <c r="K9" s="58" t="s">
        <v>20</v>
      </c>
      <c r="BC9" s="1" t="s">
        <v>146</v>
      </c>
      <c r="BE9" s="1" t="s">
        <v>158</v>
      </c>
      <c r="BG9" s="4" t="s">
        <v>180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142</v>
      </c>
      <c r="BD10" s="3"/>
      <c r="BE10" s="1" t="s">
        <v>202</v>
      </c>
      <c r="BG10" s="1" t="s">
        <v>186</v>
      </c>
    </row>
    <row r="11" spans="1:60" s="146" customFormat="1" ht="18" customHeight="1">
      <c r="A11" s="152"/>
      <c r="B11" s="124" t="s">
        <v>55</v>
      </c>
      <c r="C11" s="125"/>
      <c r="D11" s="125"/>
      <c r="E11" s="125"/>
      <c r="F11" s="125"/>
      <c r="G11" s="126"/>
      <c r="H11" s="127"/>
      <c r="I11" s="126">
        <v>-113187.85133</v>
      </c>
      <c r="J11" s="128">
        <v>1</v>
      </c>
      <c r="K11" s="128">
        <v>-4.5027656409559122E-3</v>
      </c>
      <c r="L11" s="155"/>
      <c r="M11" s="155"/>
      <c r="N11" s="155"/>
      <c r="O11" s="155"/>
      <c r="BC11" s="123" t="s">
        <v>141</v>
      </c>
      <c r="BD11" s="155"/>
      <c r="BE11" s="123" t="s">
        <v>159</v>
      </c>
      <c r="BG11" s="123" t="s">
        <v>181</v>
      </c>
    </row>
    <row r="12" spans="1:60" s="123" customFormat="1" ht="20.25">
      <c r="A12" s="152"/>
      <c r="B12" s="129" t="s">
        <v>252</v>
      </c>
      <c r="C12" s="125"/>
      <c r="D12" s="125"/>
      <c r="E12" s="125"/>
      <c r="F12" s="125"/>
      <c r="G12" s="126"/>
      <c r="H12" s="127"/>
      <c r="I12" s="126">
        <v>-113187.85133</v>
      </c>
      <c r="J12" s="128">
        <v>1</v>
      </c>
      <c r="K12" s="128">
        <v>-4.5027656409559122E-3</v>
      </c>
      <c r="L12" s="155"/>
      <c r="M12" s="155"/>
      <c r="N12" s="155"/>
      <c r="O12" s="155"/>
      <c r="BC12" s="123" t="s">
        <v>139</v>
      </c>
      <c r="BD12" s="146"/>
      <c r="BE12" s="123" t="s">
        <v>160</v>
      </c>
      <c r="BG12" s="123" t="s">
        <v>182</v>
      </c>
    </row>
    <row r="13" spans="1:60" s="123" customFormat="1">
      <c r="A13" s="152"/>
      <c r="B13" s="83" t="s">
        <v>1841</v>
      </c>
      <c r="C13" s="84" t="s">
        <v>1842</v>
      </c>
      <c r="D13" s="97" t="s">
        <v>30</v>
      </c>
      <c r="E13" s="97" t="s">
        <v>979</v>
      </c>
      <c r="F13" s="97" t="s">
        <v>177</v>
      </c>
      <c r="G13" s="94">
        <v>646</v>
      </c>
      <c r="H13" s="96">
        <v>153120</v>
      </c>
      <c r="I13" s="94">
        <v>-5398.9565400000001</v>
      </c>
      <c r="J13" s="95">
        <v>4.7699081452295643E-2</v>
      </c>
      <c r="K13" s="95">
        <v>-2.1477778506855425E-4</v>
      </c>
      <c r="L13" s="155"/>
      <c r="M13" s="155"/>
      <c r="N13" s="155"/>
      <c r="O13" s="155"/>
      <c r="BC13" s="123" t="s">
        <v>143</v>
      </c>
      <c r="BE13" s="123" t="s">
        <v>161</v>
      </c>
      <c r="BG13" s="123" t="s">
        <v>183</v>
      </c>
    </row>
    <row r="14" spans="1:60" s="123" customFormat="1">
      <c r="A14" s="152"/>
      <c r="B14" s="83" t="s">
        <v>1843</v>
      </c>
      <c r="C14" s="84" t="s">
        <v>1844</v>
      </c>
      <c r="D14" s="97" t="s">
        <v>30</v>
      </c>
      <c r="E14" s="97" t="s">
        <v>979</v>
      </c>
      <c r="F14" s="97" t="s">
        <v>179</v>
      </c>
      <c r="G14" s="94">
        <v>2420</v>
      </c>
      <c r="H14" s="96">
        <v>328100</v>
      </c>
      <c r="I14" s="94">
        <v>-210.45310000000001</v>
      </c>
      <c r="J14" s="95">
        <v>1.8593258686961241E-3</v>
      </c>
      <c r="K14" s="95">
        <v>-8.3721086369054107E-6</v>
      </c>
      <c r="L14" s="155"/>
      <c r="M14" s="155"/>
      <c r="N14" s="155"/>
      <c r="O14" s="155"/>
      <c r="BC14" s="123" t="s">
        <v>140</v>
      </c>
      <c r="BE14" s="123" t="s">
        <v>162</v>
      </c>
      <c r="BG14" s="123" t="s">
        <v>185</v>
      </c>
    </row>
    <row r="15" spans="1:60" s="123" customFormat="1">
      <c r="A15" s="152"/>
      <c r="B15" s="83" t="s">
        <v>1845</v>
      </c>
      <c r="C15" s="84" t="s">
        <v>1846</v>
      </c>
      <c r="D15" s="97" t="s">
        <v>30</v>
      </c>
      <c r="E15" s="97" t="s">
        <v>979</v>
      </c>
      <c r="F15" s="97" t="s">
        <v>180</v>
      </c>
      <c r="G15" s="94">
        <v>445</v>
      </c>
      <c r="H15" s="96">
        <v>699350</v>
      </c>
      <c r="I15" s="94">
        <v>-2144.5798300000001</v>
      </c>
      <c r="J15" s="95">
        <v>1.8947084910618736E-2</v>
      </c>
      <c r="K15" s="95">
        <v>-8.5314282931808262E-5</v>
      </c>
      <c r="L15" s="155"/>
      <c r="M15" s="155"/>
      <c r="N15" s="155"/>
      <c r="O15" s="155"/>
      <c r="BC15" s="123" t="s">
        <v>151</v>
      </c>
      <c r="BE15" s="123" t="s">
        <v>203</v>
      </c>
      <c r="BG15" s="123" t="s">
        <v>187</v>
      </c>
    </row>
    <row r="16" spans="1:60" s="123" customFormat="1" ht="20.25">
      <c r="A16" s="152"/>
      <c r="B16" s="83" t="s">
        <v>1847</v>
      </c>
      <c r="C16" s="84" t="s">
        <v>1848</v>
      </c>
      <c r="D16" s="97" t="s">
        <v>30</v>
      </c>
      <c r="E16" s="97" t="s">
        <v>979</v>
      </c>
      <c r="F16" s="97" t="s">
        <v>177</v>
      </c>
      <c r="G16" s="94">
        <v>4561</v>
      </c>
      <c r="H16" s="96">
        <v>264300</v>
      </c>
      <c r="I16" s="94">
        <v>-105819.98028</v>
      </c>
      <c r="J16" s="95">
        <v>0.9349058139771651</v>
      </c>
      <c r="K16" s="95">
        <v>-4.2096617767062982E-3</v>
      </c>
      <c r="L16" s="155"/>
      <c r="M16" s="155"/>
      <c r="N16" s="155"/>
      <c r="O16" s="155"/>
      <c r="BC16" s="146" t="s">
        <v>137</v>
      </c>
      <c r="BD16" s="123" t="s">
        <v>152</v>
      </c>
      <c r="BE16" s="123" t="s">
        <v>163</v>
      </c>
      <c r="BG16" s="123" t="s">
        <v>188</v>
      </c>
    </row>
    <row r="17" spans="1:60" s="123" customFormat="1">
      <c r="A17" s="152"/>
      <c r="B17" s="83" t="s">
        <v>1849</v>
      </c>
      <c r="C17" s="84" t="s">
        <v>1850</v>
      </c>
      <c r="D17" s="97" t="s">
        <v>30</v>
      </c>
      <c r="E17" s="97" t="s">
        <v>979</v>
      </c>
      <c r="F17" s="97" t="s">
        <v>181</v>
      </c>
      <c r="G17" s="94">
        <v>135</v>
      </c>
      <c r="H17" s="96">
        <v>573600</v>
      </c>
      <c r="I17" s="94">
        <v>-1714.6958500000001</v>
      </c>
      <c r="J17" s="95">
        <v>1.5149115650236984E-2</v>
      </c>
      <c r="K17" s="95">
        <v>-6.8212917440754568E-5</v>
      </c>
      <c r="L17" s="155"/>
      <c r="M17" s="155"/>
      <c r="N17" s="155"/>
      <c r="O17" s="155"/>
      <c r="BC17" s="123" t="s">
        <v>147</v>
      </c>
      <c r="BE17" s="123" t="s">
        <v>164</v>
      </c>
      <c r="BG17" s="123" t="s">
        <v>189</v>
      </c>
    </row>
    <row r="18" spans="1:60" s="123" customFormat="1">
      <c r="A18" s="152"/>
      <c r="B18" s="83" t="s">
        <v>1851</v>
      </c>
      <c r="C18" s="84" t="s">
        <v>1852</v>
      </c>
      <c r="D18" s="97" t="s">
        <v>30</v>
      </c>
      <c r="E18" s="97" t="s">
        <v>979</v>
      </c>
      <c r="F18" s="97" t="s">
        <v>187</v>
      </c>
      <c r="G18" s="94">
        <v>496</v>
      </c>
      <c r="H18" s="96">
        <v>171650</v>
      </c>
      <c r="I18" s="94">
        <v>2100.8142699999999</v>
      </c>
      <c r="J18" s="95">
        <v>-1.8560421859012594E-2</v>
      </c>
      <c r="K18" s="95">
        <v>8.3573229828408957E-5</v>
      </c>
      <c r="L18" s="155"/>
      <c r="M18" s="155"/>
      <c r="N18" s="155"/>
      <c r="O18" s="155"/>
      <c r="P18" s="155"/>
      <c r="BD18" s="123" t="s">
        <v>135</v>
      </c>
      <c r="BF18" s="123" t="s">
        <v>165</v>
      </c>
      <c r="BH18" s="123" t="s">
        <v>30</v>
      </c>
    </row>
    <row r="19" spans="1:60">
      <c r="B19" s="105"/>
      <c r="C19" s="84"/>
      <c r="D19" s="84"/>
      <c r="E19" s="84"/>
      <c r="F19" s="84"/>
      <c r="G19" s="94"/>
      <c r="H19" s="96"/>
      <c r="I19" s="84"/>
      <c r="J19" s="95"/>
      <c r="K19" s="84"/>
      <c r="BD19" s="1" t="s">
        <v>148</v>
      </c>
      <c r="BF19" s="1" t="s">
        <v>166</v>
      </c>
    </row>
    <row r="20" spans="1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153</v>
      </c>
      <c r="BF20" s="1" t="s">
        <v>167</v>
      </c>
    </row>
    <row r="21" spans="1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138</v>
      </c>
      <c r="BE21" s="1" t="s">
        <v>154</v>
      </c>
      <c r="BF21" s="1" t="s">
        <v>168</v>
      </c>
    </row>
    <row r="22" spans="1:60">
      <c r="B22" s="136" t="s">
        <v>273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144</v>
      </c>
      <c r="BF22" s="1" t="s">
        <v>169</v>
      </c>
    </row>
    <row r="23" spans="1:60">
      <c r="B23" s="136" t="s">
        <v>126</v>
      </c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30</v>
      </c>
      <c r="BE23" s="1" t="s">
        <v>145</v>
      </c>
      <c r="BF23" s="1" t="s">
        <v>204</v>
      </c>
    </row>
    <row r="24" spans="1:60">
      <c r="B24" s="136" t="s">
        <v>255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207</v>
      </c>
    </row>
    <row r="25" spans="1:60">
      <c r="B25" s="136" t="s">
        <v>263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170</v>
      </c>
    </row>
    <row r="26" spans="1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171</v>
      </c>
    </row>
    <row r="27" spans="1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206</v>
      </c>
    </row>
    <row r="28" spans="1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172</v>
      </c>
    </row>
    <row r="29" spans="1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173</v>
      </c>
    </row>
    <row r="30" spans="1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205</v>
      </c>
    </row>
    <row r="31" spans="1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30</v>
      </c>
    </row>
    <row r="32" spans="1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8:C1048576 A1:B1048576 AH18:XFD21 D22:XFD1048576 D18:AF21 L1:XFD17 D1:K5 C5 D8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193</v>
      </c>
      <c r="C1" s="78" t="s" vm="1">
        <v>274</v>
      </c>
    </row>
    <row r="2" spans="2:81">
      <c r="B2" s="57" t="s">
        <v>192</v>
      </c>
      <c r="C2" s="78" t="s">
        <v>275</v>
      </c>
    </row>
    <row r="3" spans="2:81">
      <c r="B3" s="57" t="s">
        <v>194</v>
      </c>
      <c r="C3" s="78" t="s">
        <v>276</v>
      </c>
      <c r="E3" s="2"/>
    </row>
    <row r="4" spans="2:81">
      <c r="B4" s="57" t="s">
        <v>195</v>
      </c>
      <c r="C4" s="78">
        <v>17013</v>
      </c>
    </row>
    <row r="6" spans="2:81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81" ht="26.25" customHeight="1">
      <c r="B7" s="170" t="s">
        <v>109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81" s="3" customFormat="1" ht="47.25">
      <c r="B8" s="23" t="s">
        <v>130</v>
      </c>
      <c r="C8" s="31" t="s">
        <v>51</v>
      </c>
      <c r="D8" s="14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68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33" t="s">
        <v>260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273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126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255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263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193</v>
      </c>
      <c r="C1" s="78" t="s" vm="1">
        <v>274</v>
      </c>
    </row>
    <row r="2" spans="2:72">
      <c r="B2" s="57" t="s">
        <v>192</v>
      </c>
      <c r="C2" s="78" t="s">
        <v>275</v>
      </c>
    </row>
    <row r="3" spans="2:72">
      <c r="B3" s="57" t="s">
        <v>194</v>
      </c>
      <c r="C3" s="78" t="s">
        <v>276</v>
      </c>
    </row>
    <row r="4" spans="2:72">
      <c r="B4" s="57" t="s">
        <v>195</v>
      </c>
      <c r="C4" s="78">
        <v>17013</v>
      </c>
    </row>
    <row r="6" spans="2:72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72" ht="26.25" customHeight="1">
      <c r="B7" s="170" t="s">
        <v>100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2:72" s="3" customFormat="1" ht="78.75">
      <c r="B8" s="23" t="s">
        <v>130</v>
      </c>
      <c r="C8" s="31" t="s">
        <v>51</v>
      </c>
      <c r="D8" s="31" t="s">
        <v>15</v>
      </c>
      <c r="E8" s="31" t="s">
        <v>72</v>
      </c>
      <c r="F8" s="31" t="s">
        <v>116</v>
      </c>
      <c r="G8" s="31" t="s">
        <v>18</v>
      </c>
      <c r="H8" s="31" t="s">
        <v>115</v>
      </c>
      <c r="I8" s="31" t="s">
        <v>17</v>
      </c>
      <c r="J8" s="31" t="s">
        <v>19</v>
      </c>
      <c r="K8" s="31" t="s">
        <v>257</v>
      </c>
      <c r="L8" s="31" t="s">
        <v>256</v>
      </c>
      <c r="M8" s="31" t="s">
        <v>124</v>
      </c>
      <c r="N8" s="31" t="s">
        <v>65</v>
      </c>
      <c r="O8" s="31" t="s">
        <v>196</v>
      </c>
      <c r="P8" s="32" t="s">
        <v>198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264</v>
      </c>
      <c r="L9" s="33"/>
      <c r="M9" s="33" t="s">
        <v>260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36" t="s">
        <v>126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136" t="s">
        <v>255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136" t="s">
        <v>263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193</v>
      </c>
      <c r="C1" s="78" t="s" vm="1">
        <v>274</v>
      </c>
    </row>
    <row r="2" spans="2:65">
      <c r="B2" s="57" t="s">
        <v>192</v>
      </c>
      <c r="C2" s="78" t="s">
        <v>275</v>
      </c>
    </row>
    <row r="3" spans="2:65">
      <c r="B3" s="57" t="s">
        <v>194</v>
      </c>
      <c r="C3" s="78" t="s">
        <v>276</v>
      </c>
    </row>
    <row r="4" spans="2:65">
      <c r="B4" s="57" t="s">
        <v>195</v>
      </c>
      <c r="C4" s="78">
        <v>17013</v>
      </c>
    </row>
    <row r="6" spans="2:65" ht="26.25" customHeight="1">
      <c r="B6" s="139" t="s">
        <v>224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101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130</v>
      </c>
      <c r="C8" s="31" t="s">
        <v>51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1" t="s">
        <v>19</v>
      </c>
      <c r="N8" s="31" t="s">
        <v>257</v>
      </c>
      <c r="O8" s="31" t="s">
        <v>256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36" t="s">
        <v>273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36" t="s">
        <v>126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36" t="s">
        <v>255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36" t="s">
        <v>263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7.5703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193</v>
      </c>
      <c r="C1" s="78" t="s" vm="1">
        <v>274</v>
      </c>
    </row>
    <row r="2" spans="2:81">
      <c r="B2" s="57" t="s">
        <v>192</v>
      </c>
      <c r="C2" s="78" t="s">
        <v>275</v>
      </c>
    </row>
    <row r="3" spans="2:81">
      <c r="B3" s="57" t="s">
        <v>194</v>
      </c>
      <c r="C3" s="78" t="s">
        <v>276</v>
      </c>
    </row>
    <row r="4" spans="2:81">
      <c r="B4" s="57" t="s">
        <v>195</v>
      </c>
      <c r="C4" s="78">
        <v>17013</v>
      </c>
    </row>
    <row r="6" spans="2:81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81" ht="26.25" customHeight="1">
      <c r="B7" s="170" t="s">
        <v>102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81" s="3" customFormat="1" ht="78.75">
      <c r="B8" s="23" t="s">
        <v>130</v>
      </c>
      <c r="C8" s="31" t="s">
        <v>51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1" t="s">
        <v>19</v>
      </c>
      <c r="N8" s="71" t="s">
        <v>257</v>
      </c>
      <c r="O8" s="31" t="s">
        <v>256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21" t="s">
        <v>199</v>
      </c>
      <c r="T10" s="5"/>
      <c r="BZ10" s="1"/>
    </row>
    <row r="11" spans="2:81" s="146" customFormat="1" ht="18" customHeight="1">
      <c r="B11" s="106" t="s">
        <v>57</v>
      </c>
      <c r="C11" s="80"/>
      <c r="D11" s="80"/>
      <c r="E11" s="80"/>
      <c r="F11" s="80"/>
      <c r="G11" s="80"/>
      <c r="H11" s="80"/>
      <c r="I11" s="80"/>
      <c r="J11" s="90">
        <v>6.5954357997971353</v>
      </c>
      <c r="K11" s="80"/>
      <c r="L11" s="80"/>
      <c r="M11" s="89">
        <v>2.0558086527882883E-2</v>
      </c>
      <c r="N11" s="88"/>
      <c r="O11" s="90"/>
      <c r="P11" s="88">
        <v>447192.86167999997</v>
      </c>
      <c r="Q11" s="80"/>
      <c r="R11" s="89">
        <v>1</v>
      </c>
      <c r="S11" s="89">
        <v>1.7789936188317371E-2</v>
      </c>
      <c r="T11" s="148"/>
      <c r="BZ11" s="123"/>
      <c r="CC11" s="123"/>
    </row>
    <row r="12" spans="2:81" s="123" customFormat="1" ht="17.25" customHeight="1">
      <c r="B12" s="107" t="s">
        <v>250</v>
      </c>
      <c r="C12" s="82"/>
      <c r="D12" s="82"/>
      <c r="E12" s="82"/>
      <c r="F12" s="82"/>
      <c r="G12" s="82"/>
      <c r="H12" s="82"/>
      <c r="I12" s="82"/>
      <c r="J12" s="93">
        <v>6.3938421153763159</v>
      </c>
      <c r="K12" s="82"/>
      <c r="L12" s="82"/>
      <c r="M12" s="92">
        <v>1.8388485625981704E-2</v>
      </c>
      <c r="N12" s="91"/>
      <c r="O12" s="93"/>
      <c r="P12" s="91">
        <v>413465.06439999997</v>
      </c>
      <c r="Q12" s="82"/>
      <c r="R12" s="92">
        <v>0.92457885585809108</v>
      </c>
      <c r="S12" s="92">
        <v>1.6448198846782926E-2</v>
      </c>
    </row>
    <row r="13" spans="2:81" s="123" customFormat="1">
      <c r="B13" s="108" t="s">
        <v>66</v>
      </c>
      <c r="C13" s="82"/>
      <c r="D13" s="82"/>
      <c r="E13" s="82"/>
      <c r="F13" s="82"/>
      <c r="G13" s="82"/>
      <c r="H13" s="82"/>
      <c r="I13" s="82"/>
      <c r="J13" s="93">
        <v>6.8060912257229429</v>
      </c>
      <c r="K13" s="82"/>
      <c r="L13" s="82"/>
      <c r="M13" s="92">
        <v>1.3912860186024978E-2</v>
      </c>
      <c r="N13" s="91"/>
      <c r="O13" s="93"/>
      <c r="P13" s="91">
        <v>298152.27528999996</v>
      </c>
      <c r="Q13" s="82"/>
      <c r="R13" s="92">
        <v>0.66671966580573527</v>
      </c>
      <c r="S13" s="92">
        <v>1.1860900310180313E-2</v>
      </c>
    </row>
    <row r="14" spans="2:81" s="123" customFormat="1">
      <c r="B14" s="109" t="s">
        <v>1853</v>
      </c>
      <c r="C14" s="84" t="s">
        <v>1854</v>
      </c>
      <c r="D14" s="97" t="s">
        <v>1855</v>
      </c>
      <c r="E14" s="84" t="s">
        <v>1856</v>
      </c>
      <c r="F14" s="97" t="s">
        <v>665</v>
      </c>
      <c r="G14" s="84" t="s">
        <v>357</v>
      </c>
      <c r="H14" s="84" t="s">
        <v>358</v>
      </c>
      <c r="I14" s="111">
        <v>39076</v>
      </c>
      <c r="J14" s="96">
        <v>9.0100000000000016</v>
      </c>
      <c r="K14" s="97" t="s">
        <v>178</v>
      </c>
      <c r="L14" s="98">
        <v>4.9000000000000002E-2</v>
      </c>
      <c r="M14" s="95">
        <v>1.3999999999999999E-2</v>
      </c>
      <c r="N14" s="94">
        <v>19311200</v>
      </c>
      <c r="O14" s="96">
        <v>161.75</v>
      </c>
      <c r="P14" s="94">
        <v>31235.864389999999</v>
      </c>
      <c r="Q14" s="95">
        <v>9.8371151170638903E-3</v>
      </c>
      <c r="R14" s="95">
        <v>6.9848754456084322E-2</v>
      </c>
      <c r="S14" s="95">
        <v>1.2426048846071887E-3</v>
      </c>
    </row>
    <row r="15" spans="2:81" s="123" customFormat="1">
      <c r="B15" s="109" t="s">
        <v>1857</v>
      </c>
      <c r="C15" s="84" t="s">
        <v>1858</v>
      </c>
      <c r="D15" s="97" t="s">
        <v>1855</v>
      </c>
      <c r="E15" s="84" t="s">
        <v>1856</v>
      </c>
      <c r="F15" s="97" t="s">
        <v>665</v>
      </c>
      <c r="G15" s="84" t="s">
        <v>357</v>
      </c>
      <c r="H15" s="84" t="s">
        <v>358</v>
      </c>
      <c r="I15" s="111">
        <v>42639</v>
      </c>
      <c r="J15" s="96">
        <v>11.670000000000002</v>
      </c>
      <c r="K15" s="97" t="s">
        <v>178</v>
      </c>
      <c r="L15" s="98">
        <v>4.0999999999999995E-2</v>
      </c>
      <c r="M15" s="95">
        <v>2.2499999999999999E-2</v>
      </c>
      <c r="N15" s="94">
        <v>69103101.939999998</v>
      </c>
      <c r="O15" s="96">
        <v>128.41999999999999</v>
      </c>
      <c r="P15" s="94">
        <v>88742.207020000002</v>
      </c>
      <c r="Q15" s="95">
        <v>1.838440171021672E-2</v>
      </c>
      <c r="R15" s="95">
        <v>0.19844280762133834</v>
      </c>
      <c r="S15" s="95">
        <v>3.5302848846141491E-3</v>
      </c>
    </row>
    <row r="16" spans="2:81" s="123" customFormat="1">
      <c r="B16" s="109" t="s">
        <v>1859</v>
      </c>
      <c r="C16" s="84" t="s">
        <v>1860</v>
      </c>
      <c r="D16" s="97" t="s">
        <v>1855</v>
      </c>
      <c r="E16" s="84" t="s">
        <v>1856</v>
      </c>
      <c r="F16" s="97" t="s">
        <v>665</v>
      </c>
      <c r="G16" s="84" t="s">
        <v>357</v>
      </c>
      <c r="H16" s="84" t="s">
        <v>358</v>
      </c>
      <c r="I16" s="111">
        <v>38714</v>
      </c>
      <c r="J16" s="96">
        <v>0.75</v>
      </c>
      <c r="K16" s="97" t="s">
        <v>178</v>
      </c>
      <c r="L16" s="98">
        <v>4.9000000000000002E-2</v>
      </c>
      <c r="M16" s="95">
        <v>4.4000000000000003E-3</v>
      </c>
      <c r="N16" s="94">
        <v>449214</v>
      </c>
      <c r="O16" s="96">
        <v>124.46</v>
      </c>
      <c r="P16" s="94">
        <v>559.09175000000005</v>
      </c>
      <c r="Q16" s="95">
        <v>3.1451534373957393E-3</v>
      </c>
      <c r="R16" s="95">
        <v>1.250225121885045E-3</v>
      </c>
      <c r="S16" s="95">
        <v>2.2241425139366256E-5</v>
      </c>
    </row>
    <row r="17" spans="2:19" s="123" customFormat="1">
      <c r="B17" s="109" t="s">
        <v>1861</v>
      </c>
      <c r="C17" s="84" t="s">
        <v>1862</v>
      </c>
      <c r="D17" s="97" t="s">
        <v>1855</v>
      </c>
      <c r="E17" s="84" t="s">
        <v>1863</v>
      </c>
      <c r="F17" s="97" t="s">
        <v>564</v>
      </c>
      <c r="G17" s="84" t="s">
        <v>357</v>
      </c>
      <c r="H17" s="84" t="s">
        <v>358</v>
      </c>
      <c r="I17" s="111">
        <v>38918</v>
      </c>
      <c r="J17" s="96">
        <v>1.7099999999999997</v>
      </c>
      <c r="K17" s="97" t="s">
        <v>178</v>
      </c>
      <c r="L17" s="98">
        <v>0.05</v>
      </c>
      <c r="M17" s="95">
        <v>-8.9999999999999998E-4</v>
      </c>
      <c r="N17" s="94">
        <v>194009.4</v>
      </c>
      <c r="O17" s="96">
        <v>127.92</v>
      </c>
      <c r="P17" s="94">
        <v>248.17682000000002</v>
      </c>
      <c r="Q17" s="95">
        <v>7.7704153766666529E-3</v>
      </c>
      <c r="R17" s="95">
        <v>5.5496596942012266E-4</v>
      </c>
      <c r="S17" s="95">
        <v>9.8728091826716719E-6</v>
      </c>
    </row>
    <row r="18" spans="2:19" s="123" customFormat="1">
      <c r="B18" s="109" t="s">
        <v>1864</v>
      </c>
      <c r="C18" s="84" t="s">
        <v>1865</v>
      </c>
      <c r="D18" s="97" t="s">
        <v>1855</v>
      </c>
      <c r="E18" s="84" t="s">
        <v>1866</v>
      </c>
      <c r="F18" s="97" t="s">
        <v>665</v>
      </c>
      <c r="G18" s="84" t="s">
        <v>357</v>
      </c>
      <c r="H18" s="84" t="s">
        <v>174</v>
      </c>
      <c r="I18" s="111">
        <v>42796</v>
      </c>
      <c r="J18" s="96">
        <v>8.6</v>
      </c>
      <c r="K18" s="97" t="s">
        <v>178</v>
      </c>
      <c r="L18" s="98">
        <v>2.1400000000000002E-2</v>
      </c>
      <c r="M18" s="95">
        <v>1.38E-2</v>
      </c>
      <c r="N18" s="94">
        <v>21000000</v>
      </c>
      <c r="O18" s="96">
        <v>106.99</v>
      </c>
      <c r="P18" s="94">
        <v>22467.900369999999</v>
      </c>
      <c r="Q18" s="95">
        <v>8.0879351116520184E-2</v>
      </c>
      <c r="R18" s="95">
        <v>5.0242081874011371E-2</v>
      </c>
      <c r="S18" s="95">
        <v>8.9380343050687904E-4</v>
      </c>
    </row>
    <row r="19" spans="2:19" s="123" customFormat="1">
      <c r="B19" s="109" t="s">
        <v>1867</v>
      </c>
      <c r="C19" s="84" t="s">
        <v>1868</v>
      </c>
      <c r="D19" s="97" t="s">
        <v>1855</v>
      </c>
      <c r="E19" s="84" t="s">
        <v>461</v>
      </c>
      <c r="F19" s="97" t="s">
        <v>462</v>
      </c>
      <c r="G19" s="84" t="s">
        <v>390</v>
      </c>
      <c r="H19" s="84" t="s">
        <v>358</v>
      </c>
      <c r="I19" s="111">
        <v>39856</v>
      </c>
      <c r="J19" s="96">
        <v>1.7799999999999998</v>
      </c>
      <c r="K19" s="97" t="s">
        <v>178</v>
      </c>
      <c r="L19" s="98">
        <v>6.8499999999999991E-2</v>
      </c>
      <c r="M19" s="95">
        <v>5.9000000000000007E-3</v>
      </c>
      <c r="N19" s="94">
        <v>14265400</v>
      </c>
      <c r="O19" s="96">
        <v>125.15</v>
      </c>
      <c r="P19" s="94">
        <v>17853.148570000001</v>
      </c>
      <c r="Q19" s="95">
        <v>2.8245464319444968E-2</v>
      </c>
      <c r="R19" s="95">
        <v>3.9922704720575949E-2</v>
      </c>
      <c r="S19" s="95">
        <v>7.1022236944408268E-4</v>
      </c>
    </row>
    <row r="20" spans="2:19" s="123" customFormat="1">
      <c r="B20" s="109" t="s">
        <v>1869</v>
      </c>
      <c r="C20" s="84" t="s">
        <v>1870</v>
      </c>
      <c r="D20" s="97" t="s">
        <v>1855</v>
      </c>
      <c r="E20" s="84" t="s">
        <v>461</v>
      </c>
      <c r="F20" s="97" t="s">
        <v>462</v>
      </c>
      <c r="G20" s="84" t="s">
        <v>412</v>
      </c>
      <c r="H20" s="84" t="s">
        <v>174</v>
      </c>
      <c r="I20" s="111">
        <v>40715</v>
      </c>
      <c r="J20" s="96">
        <v>3.27</v>
      </c>
      <c r="K20" s="97" t="s">
        <v>178</v>
      </c>
      <c r="L20" s="98">
        <v>0.06</v>
      </c>
      <c r="M20" s="95">
        <v>4.1000000000000003E-3</v>
      </c>
      <c r="N20" s="94">
        <v>54829650</v>
      </c>
      <c r="O20" s="96">
        <v>126.02</v>
      </c>
      <c r="P20" s="94">
        <v>69096.324819999994</v>
      </c>
      <c r="Q20" s="95">
        <v>1.4815825969541599E-2</v>
      </c>
      <c r="R20" s="95">
        <v>0.15451124277883396</v>
      </c>
      <c r="S20" s="95">
        <v>2.7487451494130695E-3</v>
      </c>
    </row>
    <row r="21" spans="2:19" s="123" customFormat="1">
      <c r="B21" s="109" t="s">
        <v>1871</v>
      </c>
      <c r="C21" s="84" t="s">
        <v>1872</v>
      </c>
      <c r="D21" s="97" t="s">
        <v>1855</v>
      </c>
      <c r="E21" s="84" t="s">
        <v>1873</v>
      </c>
      <c r="F21" s="97" t="s">
        <v>665</v>
      </c>
      <c r="G21" s="84" t="s">
        <v>412</v>
      </c>
      <c r="H21" s="84" t="s">
        <v>358</v>
      </c>
      <c r="I21" s="111">
        <v>39350</v>
      </c>
      <c r="J21" s="96">
        <v>4.6099999999999994</v>
      </c>
      <c r="K21" s="97" t="s">
        <v>178</v>
      </c>
      <c r="L21" s="98">
        <v>5.5999999999999994E-2</v>
      </c>
      <c r="M21" s="95">
        <v>5.0000000000000001E-3</v>
      </c>
      <c r="N21" s="94">
        <v>8346434.8899999997</v>
      </c>
      <c r="O21" s="96">
        <v>151.37</v>
      </c>
      <c r="P21" s="94">
        <v>12633.998170000001</v>
      </c>
      <c r="Q21" s="95">
        <v>9.4314893859909227E-3</v>
      </c>
      <c r="R21" s="95">
        <v>2.8251788551670966E-2</v>
      </c>
      <c r="S21" s="95">
        <v>5.0259751554006173E-4</v>
      </c>
    </row>
    <row r="22" spans="2:19" s="123" customFormat="1">
      <c r="B22" s="109" t="s">
        <v>1874</v>
      </c>
      <c r="C22" s="84" t="s">
        <v>1875</v>
      </c>
      <c r="D22" s="97" t="s">
        <v>1855</v>
      </c>
      <c r="E22" s="84" t="s">
        <v>1876</v>
      </c>
      <c r="F22" s="97" t="s">
        <v>398</v>
      </c>
      <c r="G22" s="84" t="s">
        <v>412</v>
      </c>
      <c r="H22" s="84" t="s">
        <v>358</v>
      </c>
      <c r="I22" s="111">
        <v>38652</v>
      </c>
      <c r="J22" s="96">
        <v>2.1199999999999997</v>
      </c>
      <c r="K22" s="97" t="s">
        <v>178</v>
      </c>
      <c r="L22" s="98">
        <v>5.2999999999999999E-2</v>
      </c>
      <c r="M22" s="95">
        <v>-4.0000000000000002E-4</v>
      </c>
      <c r="N22" s="94">
        <v>3334968.81</v>
      </c>
      <c r="O22" s="96">
        <v>135.37</v>
      </c>
      <c r="P22" s="94">
        <v>4514.5472</v>
      </c>
      <c r="Q22" s="95">
        <v>1.5629019021083008E-2</v>
      </c>
      <c r="R22" s="95">
        <v>1.0095302467574934E-2</v>
      </c>
      <c r="S22" s="95">
        <v>1.7959478669992096E-4</v>
      </c>
    </row>
    <row r="23" spans="2:19" s="123" customFormat="1">
      <c r="B23" s="109" t="s">
        <v>1877</v>
      </c>
      <c r="C23" s="84" t="s">
        <v>1878</v>
      </c>
      <c r="D23" s="97" t="s">
        <v>1855</v>
      </c>
      <c r="E23" s="84" t="s">
        <v>380</v>
      </c>
      <c r="F23" s="97" t="s">
        <v>362</v>
      </c>
      <c r="G23" s="84" t="s">
        <v>572</v>
      </c>
      <c r="H23" s="84" t="s">
        <v>358</v>
      </c>
      <c r="I23" s="111">
        <v>39656</v>
      </c>
      <c r="J23" s="96">
        <v>4.1100000000000003</v>
      </c>
      <c r="K23" s="97" t="s">
        <v>178</v>
      </c>
      <c r="L23" s="98">
        <v>5.7500000000000002E-2</v>
      </c>
      <c r="M23" s="95">
        <v>1.9E-3</v>
      </c>
      <c r="N23" s="94">
        <v>27730000</v>
      </c>
      <c r="O23" s="96">
        <v>147.41999999999999</v>
      </c>
      <c r="P23" s="94">
        <v>40879.565909999998</v>
      </c>
      <c r="Q23" s="95">
        <v>2.129800307219662E-2</v>
      </c>
      <c r="R23" s="95">
        <v>9.1413726409730556E-2</v>
      </c>
      <c r="S23" s="95">
        <v>1.6262443595654089E-3</v>
      </c>
    </row>
    <row r="24" spans="2:19" s="123" customFormat="1">
      <c r="B24" s="109" t="s">
        <v>1879</v>
      </c>
      <c r="C24" s="84" t="s">
        <v>1880</v>
      </c>
      <c r="D24" s="97" t="s">
        <v>1855</v>
      </c>
      <c r="E24" s="84"/>
      <c r="F24" s="97" t="s">
        <v>398</v>
      </c>
      <c r="G24" s="84" t="s">
        <v>661</v>
      </c>
      <c r="H24" s="84" t="s">
        <v>358</v>
      </c>
      <c r="I24" s="111">
        <v>38707</v>
      </c>
      <c r="J24" s="96">
        <v>1.4300000000000002</v>
      </c>
      <c r="K24" s="97" t="s">
        <v>178</v>
      </c>
      <c r="L24" s="98">
        <v>6.7000000000000004E-2</v>
      </c>
      <c r="M24" s="95">
        <v>2.64E-2</v>
      </c>
      <c r="N24" s="94">
        <v>1119341.17</v>
      </c>
      <c r="O24" s="96">
        <v>131.9</v>
      </c>
      <c r="P24" s="94">
        <v>1476.4109799999999</v>
      </c>
      <c r="Q24" s="95">
        <v>7.7975702472159606E-3</v>
      </c>
      <c r="R24" s="95">
        <v>3.3015083793007469E-3</v>
      </c>
      <c r="S24" s="95">
        <v>5.8733623392955388E-5</v>
      </c>
    </row>
    <row r="25" spans="2:19" s="123" customFormat="1">
      <c r="B25" s="109" t="s">
        <v>1881</v>
      </c>
      <c r="C25" s="84" t="s">
        <v>1882</v>
      </c>
      <c r="D25" s="97" t="s">
        <v>1855</v>
      </c>
      <c r="E25" s="84" t="s">
        <v>1883</v>
      </c>
      <c r="F25" s="97" t="s">
        <v>872</v>
      </c>
      <c r="G25" s="84" t="s">
        <v>1797</v>
      </c>
      <c r="H25" s="84"/>
      <c r="I25" s="111">
        <v>39104</v>
      </c>
      <c r="J25" s="96">
        <v>2.66</v>
      </c>
      <c r="K25" s="97" t="s">
        <v>178</v>
      </c>
      <c r="L25" s="98">
        <v>5.5999999999999994E-2</v>
      </c>
      <c r="M25" s="95">
        <v>9.8900000000000002E-2</v>
      </c>
      <c r="N25" s="94">
        <v>7804594.1399999997</v>
      </c>
      <c r="O25" s="96">
        <v>108.206</v>
      </c>
      <c r="P25" s="94">
        <v>8445.0392899999988</v>
      </c>
      <c r="Q25" s="95">
        <v>8.5859125891505957E-3</v>
      </c>
      <c r="R25" s="95">
        <v>1.8884557455308974E-2</v>
      </c>
      <c r="S25" s="95">
        <v>3.3595507207455973E-4</v>
      </c>
    </row>
    <row r="26" spans="2:19" s="123" customFormat="1">
      <c r="B26" s="110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 s="123" customFormat="1">
      <c r="B27" s="108" t="s">
        <v>67</v>
      </c>
      <c r="C27" s="82"/>
      <c r="D27" s="82"/>
      <c r="E27" s="82"/>
      <c r="F27" s="82"/>
      <c r="G27" s="82"/>
      <c r="H27" s="82"/>
      <c r="I27" s="82"/>
      <c r="J27" s="93">
        <v>5.7528942297228154</v>
      </c>
      <c r="K27" s="82"/>
      <c r="L27" s="82"/>
      <c r="M27" s="92">
        <v>2.2517300727152145E-2</v>
      </c>
      <c r="N27" s="91"/>
      <c r="O27" s="93"/>
      <c r="P27" s="91">
        <v>90176.748080000005</v>
      </c>
      <c r="Q27" s="82"/>
      <c r="R27" s="92">
        <v>0.20165068767248845</v>
      </c>
      <c r="S27" s="92">
        <v>3.5873528660238857E-3</v>
      </c>
    </row>
    <row r="28" spans="2:19" s="123" customFormat="1">
      <c r="B28" s="109" t="s">
        <v>1884</v>
      </c>
      <c r="C28" s="84" t="s">
        <v>1885</v>
      </c>
      <c r="D28" s="97" t="s">
        <v>1855</v>
      </c>
      <c r="E28" s="84" t="s">
        <v>1866</v>
      </c>
      <c r="F28" s="97" t="s">
        <v>665</v>
      </c>
      <c r="G28" s="84" t="s">
        <v>357</v>
      </c>
      <c r="H28" s="84" t="s">
        <v>174</v>
      </c>
      <c r="I28" s="111">
        <v>42796</v>
      </c>
      <c r="J28" s="96">
        <v>7.9700000000000006</v>
      </c>
      <c r="K28" s="97" t="s">
        <v>178</v>
      </c>
      <c r="L28" s="98">
        <v>3.7400000000000003E-2</v>
      </c>
      <c r="M28" s="95">
        <v>2.8999999999999998E-2</v>
      </c>
      <c r="N28" s="94">
        <v>21026000</v>
      </c>
      <c r="O28" s="96">
        <v>107.06</v>
      </c>
      <c r="P28" s="94">
        <v>22510.43606</v>
      </c>
      <c r="Q28" s="95">
        <v>4.0822586970787757E-2</v>
      </c>
      <c r="R28" s="95">
        <v>5.033719897816237E-2</v>
      </c>
      <c r="S28" s="95">
        <v>8.9549555772014291E-4</v>
      </c>
    </row>
    <row r="29" spans="2:19" s="123" customFormat="1">
      <c r="B29" s="109" t="s">
        <v>1886</v>
      </c>
      <c r="C29" s="84" t="s">
        <v>1887</v>
      </c>
      <c r="D29" s="97" t="s">
        <v>1855</v>
      </c>
      <c r="E29" s="84" t="s">
        <v>1866</v>
      </c>
      <c r="F29" s="97" t="s">
        <v>665</v>
      </c>
      <c r="G29" s="84" t="s">
        <v>357</v>
      </c>
      <c r="H29" s="84" t="s">
        <v>174</v>
      </c>
      <c r="I29" s="111">
        <v>42796</v>
      </c>
      <c r="J29" s="96">
        <v>4.68</v>
      </c>
      <c r="K29" s="97" t="s">
        <v>178</v>
      </c>
      <c r="L29" s="98">
        <v>2.5000000000000001E-2</v>
      </c>
      <c r="M29" s="95">
        <v>1.7199999999999997E-2</v>
      </c>
      <c r="N29" s="94">
        <v>33739266</v>
      </c>
      <c r="O29" s="96">
        <v>103.82</v>
      </c>
      <c r="P29" s="94">
        <v>35028.106329999995</v>
      </c>
      <c r="Q29" s="95">
        <v>4.6517926474156757E-2</v>
      </c>
      <c r="R29" s="95">
        <v>7.8328858377585714E-2</v>
      </c>
      <c r="S29" s="95">
        <v>1.3934653922409983E-3</v>
      </c>
    </row>
    <row r="30" spans="2:19" s="123" customFormat="1">
      <c r="B30" s="109" t="s">
        <v>1888</v>
      </c>
      <c r="C30" s="84" t="s">
        <v>1889</v>
      </c>
      <c r="D30" s="97" t="s">
        <v>1855</v>
      </c>
      <c r="E30" s="84" t="s">
        <v>1890</v>
      </c>
      <c r="F30" s="97" t="s">
        <v>398</v>
      </c>
      <c r="G30" s="84" t="s">
        <v>412</v>
      </c>
      <c r="H30" s="84" t="s">
        <v>174</v>
      </c>
      <c r="I30" s="111">
        <v>42598</v>
      </c>
      <c r="J30" s="96">
        <v>5.8</v>
      </c>
      <c r="K30" s="97" t="s">
        <v>178</v>
      </c>
      <c r="L30" s="98">
        <v>3.1E-2</v>
      </c>
      <c r="M30" s="95">
        <v>2.4199999999999999E-2</v>
      </c>
      <c r="N30" s="94">
        <v>27845338</v>
      </c>
      <c r="O30" s="96">
        <v>104.11</v>
      </c>
      <c r="P30" s="94">
        <v>28989.78139</v>
      </c>
      <c r="Q30" s="95">
        <v>7.3277205263157896E-2</v>
      </c>
      <c r="R30" s="95">
        <v>6.482612732477909E-2</v>
      </c>
      <c r="S30" s="95">
        <v>1.153252668443557E-3</v>
      </c>
    </row>
    <row r="31" spans="2:19" s="123" customFormat="1">
      <c r="B31" s="109" t="s">
        <v>1891</v>
      </c>
      <c r="C31" s="84" t="s">
        <v>1892</v>
      </c>
      <c r="D31" s="97" t="s">
        <v>1855</v>
      </c>
      <c r="E31" s="84" t="s">
        <v>1893</v>
      </c>
      <c r="F31" s="97" t="s">
        <v>398</v>
      </c>
      <c r="G31" s="84" t="s">
        <v>661</v>
      </c>
      <c r="H31" s="84" t="s">
        <v>174</v>
      </c>
      <c r="I31" s="111">
        <v>41903</v>
      </c>
      <c r="J31" s="96">
        <v>2</v>
      </c>
      <c r="K31" s="97" t="s">
        <v>178</v>
      </c>
      <c r="L31" s="98">
        <v>5.1500000000000004E-2</v>
      </c>
      <c r="M31" s="95">
        <v>2.0199999999999999E-2</v>
      </c>
      <c r="N31" s="94">
        <v>3404333.48</v>
      </c>
      <c r="O31" s="96">
        <v>107.17</v>
      </c>
      <c r="P31" s="94">
        <v>3648.4242999999997</v>
      </c>
      <c r="Q31" s="95">
        <v>4.7058821870626377E-2</v>
      </c>
      <c r="R31" s="95">
        <v>8.1585029919612646E-3</v>
      </c>
      <c r="S31" s="95">
        <v>1.4513924761918725E-4</v>
      </c>
    </row>
    <row r="32" spans="2:19" s="123" customFormat="1">
      <c r="B32" s="110"/>
      <c r="C32" s="84"/>
      <c r="D32" s="84"/>
      <c r="E32" s="84"/>
      <c r="F32" s="84"/>
      <c r="G32" s="84"/>
      <c r="H32" s="84"/>
      <c r="I32" s="84"/>
      <c r="J32" s="96"/>
      <c r="K32" s="84"/>
      <c r="L32" s="84"/>
      <c r="M32" s="95"/>
      <c r="N32" s="94"/>
      <c r="O32" s="96"/>
      <c r="P32" s="84"/>
      <c r="Q32" s="84"/>
      <c r="R32" s="95"/>
      <c r="S32" s="84"/>
    </row>
    <row r="33" spans="2:19" s="123" customFormat="1">
      <c r="B33" s="108" t="s">
        <v>53</v>
      </c>
      <c r="C33" s="82"/>
      <c r="D33" s="82"/>
      <c r="E33" s="82"/>
      <c r="F33" s="82"/>
      <c r="G33" s="82"/>
      <c r="H33" s="82"/>
      <c r="I33" s="82"/>
      <c r="J33" s="93">
        <v>3.8033620098805194</v>
      </c>
      <c r="K33" s="82"/>
      <c r="L33" s="82"/>
      <c r="M33" s="92">
        <v>5.6663995594854411E-2</v>
      </c>
      <c r="N33" s="91"/>
      <c r="O33" s="93"/>
      <c r="P33" s="91">
        <v>25136.04103</v>
      </c>
      <c r="Q33" s="82"/>
      <c r="R33" s="92">
        <v>5.6208502379867423E-2</v>
      </c>
      <c r="S33" s="92">
        <v>9.9994567057872636E-4</v>
      </c>
    </row>
    <row r="34" spans="2:19" s="123" customFormat="1">
      <c r="B34" s="109" t="s">
        <v>1894</v>
      </c>
      <c r="C34" s="84" t="s">
        <v>1895</v>
      </c>
      <c r="D34" s="97" t="s">
        <v>1855</v>
      </c>
      <c r="E34" s="84" t="s">
        <v>1896</v>
      </c>
      <c r="F34" s="97" t="s">
        <v>665</v>
      </c>
      <c r="G34" s="84" t="s">
        <v>412</v>
      </c>
      <c r="H34" s="84" t="s">
        <v>174</v>
      </c>
      <c r="I34" s="111">
        <v>39855</v>
      </c>
      <c r="J34" s="96">
        <v>4.4499999999999993</v>
      </c>
      <c r="K34" s="97" t="s">
        <v>177</v>
      </c>
      <c r="L34" s="98">
        <v>7.9699999999999993E-2</v>
      </c>
      <c r="M34" s="95">
        <v>4.0999999999999995E-2</v>
      </c>
      <c r="N34" s="94">
        <v>350135.96</v>
      </c>
      <c r="O34" s="96">
        <v>120.08</v>
      </c>
      <c r="P34" s="94">
        <v>1477.4376200000002</v>
      </c>
      <c r="Q34" s="95">
        <v>3.953952979442516E-3</v>
      </c>
      <c r="R34" s="95">
        <v>3.3038041225649474E-3</v>
      </c>
      <c r="S34" s="95">
        <v>5.877446451913027E-5</v>
      </c>
    </row>
    <row r="35" spans="2:19" s="123" customFormat="1">
      <c r="B35" s="109" t="s">
        <v>1897</v>
      </c>
      <c r="C35" s="84" t="s">
        <v>1898</v>
      </c>
      <c r="D35" s="97" t="s">
        <v>1855</v>
      </c>
      <c r="E35" s="84" t="s">
        <v>1069</v>
      </c>
      <c r="F35" s="97" t="s">
        <v>919</v>
      </c>
      <c r="G35" s="84" t="s">
        <v>502</v>
      </c>
      <c r="H35" s="84" t="s">
        <v>358</v>
      </c>
      <c r="I35" s="111">
        <v>42954</v>
      </c>
      <c r="J35" s="96">
        <v>2.37</v>
      </c>
      <c r="K35" s="97" t="s">
        <v>177</v>
      </c>
      <c r="L35" s="98">
        <v>3.7000000000000005E-2</v>
      </c>
      <c r="M35" s="95">
        <v>3.8399999999999997E-2</v>
      </c>
      <c r="N35" s="94">
        <v>1055954</v>
      </c>
      <c r="O35" s="96">
        <v>99.89</v>
      </c>
      <c r="P35" s="94">
        <v>3706.5408500000003</v>
      </c>
      <c r="Q35" s="95">
        <v>1.5712665912743288E-2</v>
      </c>
      <c r="R35" s="95">
        <v>8.2884615735487922E-3</v>
      </c>
      <c r="S35" s="95">
        <v>1.474512024927536E-4</v>
      </c>
    </row>
    <row r="36" spans="2:19" s="123" customFormat="1">
      <c r="B36" s="109" t="s">
        <v>1899</v>
      </c>
      <c r="C36" s="84" t="s">
        <v>1900</v>
      </c>
      <c r="D36" s="97" t="s">
        <v>1855</v>
      </c>
      <c r="E36" s="84" t="s">
        <v>1069</v>
      </c>
      <c r="F36" s="97" t="s">
        <v>919</v>
      </c>
      <c r="G36" s="84" t="s">
        <v>502</v>
      </c>
      <c r="H36" s="84" t="s">
        <v>358</v>
      </c>
      <c r="I36" s="111">
        <v>42625</v>
      </c>
      <c r="J36" s="96">
        <v>4.09</v>
      </c>
      <c r="K36" s="97" t="s">
        <v>177</v>
      </c>
      <c r="L36" s="98">
        <v>4.4500000000000005E-2</v>
      </c>
      <c r="M36" s="95">
        <v>4.7800000000000002E-2</v>
      </c>
      <c r="N36" s="94">
        <v>5590548</v>
      </c>
      <c r="O36" s="96">
        <v>99.06</v>
      </c>
      <c r="P36" s="94">
        <v>19460.520479999999</v>
      </c>
      <c r="Q36" s="95">
        <v>4.0768772337994308E-2</v>
      </c>
      <c r="R36" s="95">
        <v>4.3517064218984471E-2</v>
      </c>
      <c r="S36" s="95">
        <v>7.7416579555864289E-4</v>
      </c>
    </row>
    <row r="37" spans="2:19" s="123" customFormat="1">
      <c r="B37" s="109" t="s">
        <v>1901</v>
      </c>
      <c r="C37" s="84" t="s">
        <v>1902</v>
      </c>
      <c r="D37" s="97" t="s">
        <v>1855</v>
      </c>
      <c r="E37" s="84" t="s">
        <v>1903</v>
      </c>
      <c r="F37" s="97" t="s">
        <v>665</v>
      </c>
      <c r="G37" s="84" t="s">
        <v>1797</v>
      </c>
      <c r="H37" s="84"/>
      <c r="I37" s="111">
        <v>41840</v>
      </c>
      <c r="J37" s="96">
        <v>1.3199999999999998</v>
      </c>
      <c r="K37" s="97" t="s">
        <v>177</v>
      </c>
      <c r="L37" s="98">
        <v>5.1100000000000007E-2</v>
      </c>
      <c r="M37" s="95">
        <v>0.59240000000000004</v>
      </c>
      <c r="N37" s="94">
        <v>249787.65</v>
      </c>
      <c r="O37" s="96">
        <v>56</v>
      </c>
      <c r="P37" s="94">
        <v>491.54208</v>
      </c>
      <c r="Q37" s="95">
        <v>8.1010845449642644E-3</v>
      </c>
      <c r="R37" s="95">
        <v>1.0991724647692056E-3</v>
      </c>
      <c r="S37" s="95">
        <v>1.9554208008199691E-5</v>
      </c>
    </row>
    <row r="38" spans="2:19" s="123" customFormat="1">
      <c r="B38" s="110"/>
      <c r="C38" s="84"/>
      <c r="D38" s="84"/>
      <c r="E38" s="84"/>
      <c r="F38" s="84"/>
      <c r="G38" s="84"/>
      <c r="H38" s="84"/>
      <c r="I38" s="84"/>
      <c r="J38" s="96"/>
      <c r="K38" s="84"/>
      <c r="L38" s="84"/>
      <c r="M38" s="95"/>
      <c r="N38" s="94"/>
      <c r="O38" s="96"/>
      <c r="P38" s="84"/>
      <c r="Q38" s="84"/>
      <c r="R38" s="95"/>
      <c r="S38" s="84"/>
    </row>
    <row r="39" spans="2:19" s="123" customFormat="1">
      <c r="B39" s="107" t="s">
        <v>249</v>
      </c>
      <c r="C39" s="82"/>
      <c r="D39" s="82"/>
      <c r="E39" s="82"/>
      <c r="F39" s="82"/>
      <c r="G39" s="82"/>
      <c r="H39" s="82"/>
      <c r="I39" s="82"/>
      <c r="J39" s="93">
        <v>9.0667488541220269</v>
      </c>
      <c r="K39" s="82"/>
      <c r="L39" s="82"/>
      <c r="M39" s="92">
        <v>4.7154966519177312E-2</v>
      </c>
      <c r="N39" s="91"/>
      <c r="O39" s="93"/>
      <c r="P39" s="91">
        <v>33727.797279999999</v>
      </c>
      <c r="Q39" s="82"/>
      <c r="R39" s="92">
        <v>7.5421144141908883E-2</v>
      </c>
      <c r="S39" s="92">
        <v>1.3417373415344454E-3</v>
      </c>
    </row>
    <row r="40" spans="2:19" s="123" customFormat="1">
      <c r="B40" s="108" t="s">
        <v>77</v>
      </c>
      <c r="C40" s="82"/>
      <c r="D40" s="82"/>
      <c r="E40" s="82"/>
      <c r="F40" s="82"/>
      <c r="G40" s="82"/>
      <c r="H40" s="82"/>
      <c r="I40" s="82"/>
      <c r="J40" s="93">
        <v>9.0667488541220269</v>
      </c>
      <c r="K40" s="82"/>
      <c r="L40" s="82"/>
      <c r="M40" s="92">
        <v>4.7154966519177312E-2</v>
      </c>
      <c r="N40" s="91"/>
      <c r="O40" s="93"/>
      <c r="P40" s="91">
        <v>33727.797279999999</v>
      </c>
      <c r="Q40" s="82"/>
      <c r="R40" s="92">
        <v>7.5421144141908883E-2</v>
      </c>
      <c r="S40" s="92">
        <v>1.3417373415344454E-3</v>
      </c>
    </row>
    <row r="41" spans="2:19" s="123" customFormat="1">
      <c r="B41" s="109" t="s">
        <v>1904</v>
      </c>
      <c r="C41" s="84">
        <v>4824</v>
      </c>
      <c r="D41" s="97" t="s">
        <v>1855</v>
      </c>
      <c r="E41" s="84"/>
      <c r="F41" s="97" t="s">
        <v>907</v>
      </c>
      <c r="G41" s="84" t="s">
        <v>932</v>
      </c>
      <c r="H41" s="84" t="s">
        <v>904</v>
      </c>
      <c r="I41" s="111">
        <v>42825</v>
      </c>
      <c r="J41" s="96">
        <v>16.7</v>
      </c>
      <c r="K41" s="97" t="s">
        <v>186</v>
      </c>
      <c r="L41" s="98">
        <v>4.555E-2</v>
      </c>
      <c r="M41" s="95">
        <v>5.1800000000000006E-2</v>
      </c>
      <c r="N41" s="94">
        <v>3869000</v>
      </c>
      <c r="O41" s="96">
        <v>91.01</v>
      </c>
      <c r="P41" s="94">
        <v>9590.9811799999989</v>
      </c>
      <c r="Q41" s="95">
        <v>2.322621699013681E-2</v>
      </c>
      <c r="R41" s="95">
        <v>2.144708022388574E-2</v>
      </c>
      <c r="S41" s="95">
        <v>3.8154218860865074E-4</v>
      </c>
    </row>
    <row r="42" spans="2:19" s="123" customFormat="1">
      <c r="B42" s="109" t="s">
        <v>1905</v>
      </c>
      <c r="C42" s="84" t="s">
        <v>1906</v>
      </c>
      <c r="D42" s="97" t="s">
        <v>1855</v>
      </c>
      <c r="E42" s="84"/>
      <c r="F42" s="97" t="s">
        <v>844</v>
      </c>
      <c r="G42" s="84" t="s">
        <v>882</v>
      </c>
      <c r="H42" s="84" t="s">
        <v>889</v>
      </c>
      <c r="I42" s="111">
        <v>42135</v>
      </c>
      <c r="J42" s="96">
        <v>2.72</v>
      </c>
      <c r="K42" s="97" t="s">
        <v>177</v>
      </c>
      <c r="L42" s="98">
        <v>0.06</v>
      </c>
      <c r="M42" s="95">
        <v>4.4299999999999999E-2</v>
      </c>
      <c r="N42" s="94">
        <v>4242424.26</v>
      </c>
      <c r="O42" s="96">
        <v>107.44</v>
      </c>
      <c r="P42" s="94">
        <v>16017.02505</v>
      </c>
      <c r="Q42" s="95">
        <v>5.1423324363636365E-3</v>
      </c>
      <c r="R42" s="95">
        <v>3.5816817356671901E-2</v>
      </c>
      <c r="S42" s="95">
        <v>6.3717889524381112E-4</v>
      </c>
    </row>
    <row r="43" spans="2:19" s="123" customFormat="1">
      <c r="B43" s="109" t="s">
        <v>1907</v>
      </c>
      <c r="C43" s="84" t="s">
        <v>1908</v>
      </c>
      <c r="D43" s="97" t="s">
        <v>1855</v>
      </c>
      <c r="E43" s="84"/>
      <c r="F43" s="97" t="s">
        <v>907</v>
      </c>
      <c r="G43" s="84" t="s">
        <v>1797</v>
      </c>
      <c r="H43" s="84"/>
      <c r="I43" s="111">
        <v>42640</v>
      </c>
      <c r="J43" s="96">
        <v>12.57</v>
      </c>
      <c r="K43" s="97" t="s">
        <v>186</v>
      </c>
      <c r="L43" s="98">
        <v>3.9510000000000003E-2</v>
      </c>
      <c r="M43" s="95">
        <v>4.7300000000000002E-2</v>
      </c>
      <c r="N43" s="94">
        <v>3235000</v>
      </c>
      <c r="O43" s="96">
        <v>92.15</v>
      </c>
      <c r="P43" s="94">
        <v>8119.7910499999998</v>
      </c>
      <c r="Q43" s="95">
        <v>8.1992766387781434E-3</v>
      </c>
      <c r="R43" s="95">
        <v>1.8157246561351238E-2</v>
      </c>
      <c r="S43" s="95">
        <v>3.2301625768198352E-4</v>
      </c>
    </row>
    <row r="44" spans="2:19" s="123" customFormat="1">
      <c r="B44" s="152"/>
    </row>
    <row r="45" spans="2:19" s="123" customFormat="1">
      <c r="B45" s="152"/>
    </row>
    <row r="46" spans="2:19" s="123" customFormat="1">
      <c r="B46" s="152"/>
    </row>
    <row r="47" spans="2:19" s="123" customFormat="1">
      <c r="B47" s="153" t="s">
        <v>273</v>
      </c>
    </row>
    <row r="48" spans="2:19" s="123" customFormat="1">
      <c r="B48" s="153" t="s">
        <v>126</v>
      </c>
    </row>
    <row r="49" spans="2:2" s="123" customFormat="1">
      <c r="B49" s="153" t="s">
        <v>255</v>
      </c>
    </row>
    <row r="50" spans="2:2" s="123" customFormat="1">
      <c r="B50" s="153" t="s">
        <v>263</v>
      </c>
    </row>
    <row r="51" spans="2:2" s="123" customFormat="1">
      <c r="B51" s="152"/>
    </row>
    <row r="52" spans="2:2" s="123" customFormat="1">
      <c r="B52" s="152"/>
    </row>
    <row r="53" spans="2:2" s="123" customFormat="1">
      <c r="B53" s="152"/>
    </row>
    <row r="54" spans="2:2" s="123" customFormat="1">
      <c r="B54" s="152"/>
    </row>
    <row r="55" spans="2:2" s="123" customFormat="1">
      <c r="B55" s="152"/>
    </row>
    <row r="56" spans="2:2" s="123" customFormat="1">
      <c r="B56" s="152"/>
    </row>
    <row r="57" spans="2:2" s="123" customFormat="1">
      <c r="B57" s="152"/>
    </row>
    <row r="58" spans="2:2" s="123" customFormat="1">
      <c r="B58" s="152"/>
    </row>
    <row r="59" spans="2:2" s="123" customFormat="1">
      <c r="B59" s="152"/>
    </row>
    <row r="60" spans="2:2" s="123" customFormat="1">
      <c r="B60" s="152"/>
    </row>
    <row r="61" spans="2:2" s="123" customFormat="1">
      <c r="B61" s="152"/>
    </row>
    <row r="62" spans="2:2" s="123" customFormat="1">
      <c r="B62" s="152"/>
    </row>
    <row r="63" spans="2:2" s="123" customFormat="1">
      <c r="B63" s="152"/>
    </row>
    <row r="64" spans="2:2" s="123" customFormat="1">
      <c r="B64" s="152"/>
    </row>
    <row r="65" spans="2:2" s="123" customFormat="1">
      <c r="B65" s="152"/>
    </row>
    <row r="66" spans="2:2" s="123" customFormat="1">
      <c r="B66" s="152"/>
    </row>
    <row r="67" spans="2:2" s="123" customFormat="1">
      <c r="B67" s="152"/>
    </row>
    <row r="68" spans="2:2" s="123" customFormat="1">
      <c r="B68" s="152"/>
    </row>
    <row r="69" spans="2:2" s="123" customFormat="1">
      <c r="B69" s="152"/>
    </row>
    <row r="70" spans="2:2" s="123" customFormat="1">
      <c r="B70" s="152"/>
    </row>
    <row r="71" spans="2:2" s="123" customFormat="1">
      <c r="B71" s="152"/>
    </row>
    <row r="72" spans="2:2" s="123" customFormat="1">
      <c r="B72" s="152"/>
    </row>
    <row r="73" spans="2:2" s="123" customFormat="1">
      <c r="B73" s="152"/>
    </row>
    <row r="74" spans="2:2" s="123" customFormat="1">
      <c r="B74" s="152"/>
    </row>
    <row r="75" spans="2:2" s="123" customFormat="1">
      <c r="B75" s="152"/>
    </row>
    <row r="76" spans="2:2" s="123" customFormat="1">
      <c r="B76" s="152"/>
    </row>
    <row r="77" spans="2:2" s="123" customFormat="1">
      <c r="B77" s="152"/>
    </row>
    <row r="78" spans="2:2" s="123" customFormat="1">
      <c r="B78" s="152"/>
    </row>
    <row r="79" spans="2:2" s="123" customFormat="1">
      <c r="B79" s="152"/>
    </row>
    <row r="80" spans="2:2" s="123" customFormat="1">
      <c r="B80" s="152"/>
    </row>
    <row r="81" spans="2:2" s="123" customFormat="1">
      <c r="B81" s="152"/>
    </row>
    <row r="82" spans="2:2" s="123" customFormat="1">
      <c r="B82" s="152"/>
    </row>
    <row r="83" spans="2:2" s="123" customFormat="1">
      <c r="B83" s="152"/>
    </row>
    <row r="84" spans="2:2" s="123" customFormat="1">
      <c r="B84" s="152"/>
    </row>
    <row r="85" spans="2:2" s="123" customFormat="1">
      <c r="B85" s="152"/>
    </row>
    <row r="86" spans="2:2" s="123" customFormat="1">
      <c r="B86" s="152"/>
    </row>
    <row r="87" spans="2:2" s="123" customFormat="1">
      <c r="B87" s="152"/>
    </row>
    <row r="88" spans="2:2" s="123" customFormat="1">
      <c r="B88" s="152"/>
    </row>
    <row r="89" spans="2:2" s="123" customFormat="1">
      <c r="B89" s="152"/>
    </row>
    <row r="90" spans="2:2" s="123" customFormat="1">
      <c r="B90" s="152"/>
    </row>
    <row r="91" spans="2:2" s="123" customFormat="1">
      <c r="B91" s="152"/>
    </row>
    <row r="92" spans="2:2" s="123" customFormat="1">
      <c r="B92" s="152"/>
    </row>
    <row r="93" spans="2:2" s="123" customFormat="1">
      <c r="B93" s="152"/>
    </row>
    <row r="94" spans="2:2" s="123" customFormat="1">
      <c r="B94" s="152"/>
    </row>
    <row r="95" spans="2:2" s="123" customFormat="1">
      <c r="B95" s="152"/>
    </row>
    <row r="96" spans="2:2" s="123" customFormat="1">
      <c r="B96" s="152"/>
    </row>
    <row r="97" spans="2:5" s="123" customFormat="1">
      <c r="B97" s="152"/>
    </row>
    <row r="98" spans="2:5" s="123" customFormat="1">
      <c r="B98" s="152"/>
    </row>
    <row r="99" spans="2:5" s="123" customFormat="1">
      <c r="B99" s="152"/>
    </row>
    <row r="100" spans="2:5" s="123" customFormat="1">
      <c r="B100" s="152"/>
    </row>
    <row r="101" spans="2:5" s="123" customFormat="1">
      <c r="B101" s="152"/>
    </row>
    <row r="102" spans="2:5" s="123" customFormat="1">
      <c r="B102" s="152"/>
    </row>
    <row r="103" spans="2:5" s="123" customFormat="1">
      <c r="B103" s="152"/>
    </row>
    <row r="104" spans="2:5" s="123" customFormat="1">
      <c r="B104" s="152"/>
    </row>
    <row r="105" spans="2:5" s="123" customFormat="1">
      <c r="B105" s="152"/>
    </row>
    <row r="106" spans="2:5" s="123" customFormat="1">
      <c r="B106" s="152"/>
    </row>
    <row r="107" spans="2:5" s="123" customFormat="1">
      <c r="B107" s="152"/>
    </row>
    <row r="108" spans="2:5" s="123" customFormat="1">
      <c r="B108" s="152"/>
    </row>
    <row r="109" spans="2:5" s="123" customFormat="1">
      <c r="B109" s="152"/>
    </row>
    <row r="110" spans="2:5" s="123" customFormat="1">
      <c r="B110" s="152"/>
    </row>
    <row r="111" spans="2:5">
      <c r="C111" s="1"/>
      <c r="D111" s="1"/>
      <c r="E111" s="1"/>
    </row>
    <row r="112" spans="2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43">
    <cfRule type="cellIs" dxfId="2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1"/>
  <sheetViews>
    <sheetView rightToLeft="1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7.5703125" style="2" bestFit="1" customWidth="1"/>
    <col min="4" max="4" width="5.7109375" style="2" bestFit="1" customWidth="1"/>
    <col min="5" max="5" width="11.28515625" style="2" bestFit="1" customWidth="1"/>
    <col min="6" max="6" width="12.42578125" style="1" bestFit="1" customWidth="1"/>
    <col min="7" max="7" width="12.28515625" style="1" bestFit="1" customWidth="1"/>
    <col min="8" max="9" width="13.140625" style="1" bestFit="1" customWidth="1"/>
    <col min="10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193</v>
      </c>
      <c r="C1" s="78" t="s" vm="1">
        <v>274</v>
      </c>
    </row>
    <row r="2" spans="2:98">
      <c r="B2" s="57" t="s">
        <v>192</v>
      </c>
      <c r="C2" s="78" t="s">
        <v>275</v>
      </c>
    </row>
    <row r="3" spans="2:98">
      <c r="B3" s="57" t="s">
        <v>194</v>
      </c>
      <c r="C3" s="78" t="s">
        <v>276</v>
      </c>
    </row>
    <row r="4" spans="2:98">
      <c r="B4" s="57" t="s">
        <v>195</v>
      </c>
      <c r="C4" s="78">
        <v>17013</v>
      </c>
    </row>
    <row r="6" spans="2:98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98" ht="26.25" customHeight="1">
      <c r="B7" s="170" t="s">
        <v>103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98" s="3" customFormat="1" ht="63">
      <c r="B8" s="23" t="s">
        <v>130</v>
      </c>
      <c r="C8" s="31" t="s">
        <v>51</v>
      </c>
      <c r="D8" s="31" t="s">
        <v>132</v>
      </c>
      <c r="E8" s="31" t="s">
        <v>131</v>
      </c>
      <c r="F8" s="31" t="s">
        <v>71</v>
      </c>
      <c r="G8" s="31" t="s">
        <v>115</v>
      </c>
      <c r="H8" s="31" t="s">
        <v>257</v>
      </c>
      <c r="I8" s="31" t="s">
        <v>256</v>
      </c>
      <c r="J8" s="31" t="s">
        <v>124</v>
      </c>
      <c r="K8" s="31" t="s">
        <v>65</v>
      </c>
      <c r="L8" s="31" t="s">
        <v>196</v>
      </c>
      <c r="M8" s="32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264</v>
      </c>
      <c r="I9" s="33"/>
      <c r="J9" s="33" t="s">
        <v>260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46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88"/>
      <c r="J11" s="88">
        <v>451646.03547999996</v>
      </c>
      <c r="K11" s="80"/>
      <c r="L11" s="89">
        <v>1</v>
      </c>
      <c r="M11" s="89">
        <v>1.7967089458250769E-2</v>
      </c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CT11" s="123"/>
    </row>
    <row r="12" spans="2:98" s="123" customFormat="1">
      <c r="B12" s="102" t="s">
        <v>250</v>
      </c>
      <c r="C12" s="82"/>
      <c r="D12" s="82"/>
      <c r="E12" s="82"/>
      <c r="F12" s="82"/>
      <c r="G12" s="82"/>
      <c r="H12" s="91"/>
      <c r="I12" s="91"/>
      <c r="J12" s="91">
        <v>115878.51491000001</v>
      </c>
      <c r="K12" s="82"/>
      <c r="L12" s="92">
        <v>0.25656931713536851</v>
      </c>
      <c r="M12" s="92">
        <v>4.6098038732134781E-3</v>
      </c>
    </row>
    <row r="13" spans="2:98" s="123" customFormat="1">
      <c r="B13" s="87" t="s">
        <v>1909</v>
      </c>
      <c r="C13" s="84">
        <v>5992</v>
      </c>
      <c r="D13" s="97" t="s">
        <v>30</v>
      </c>
      <c r="E13" s="84" t="s">
        <v>1883</v>
      </c>
      <c r="F13" s="97" t="s">
        <v>872</v>
      </c>
      <c r="G13" s="97" t="s">
        <v>178</v>
      </c>
      <c r="H13" s="94">
        <v>234395</v>
      </c>
      <c r="I13" s="94">
        <v>0</v>
      </c>
      <c r="J13" s="94">
        <v>2.3000000000000001E-4</v>
      </c>
      <c r="K13" s="95">
        <v>8.5858974358974365E-3</v>
      </c>
      <c r="L13" s="95">
        <v>5.0924835364836277E-10</v>
      </c>
      <c r="M13" s="95">
        <v>9.1497107264670587E-12</v>
      </c>
    </row>
    <row r="14" spans="2:98" s="123" customFormat="1">
      <c r="B14" s="87" t="s">
        <v>1911</v>
      </c>
      <c r="C14" s="84" t="s">
        <v>1912</v>
      </c>
      <c r="D14" s="97" t="s">
        <v>30</v>
      </c>
      <c r="E14" s="84" t="s">
        <v>1913</v>
      </c>
      <c r="F14" s="97" t="s">
        <v>398</v>
      </c>
      <c r="G14" s="97" t="s">
        <v>177</v>
      </c>
      <c r="H14" s="94">
        <v>3702454.59</v>
      </c>
      <c r="I14" s="94">
        <v>883.49090000000001</v>
      </c>
      <c r="J14" s="94">
        <v>114945.92472</v>
      </c>
      <c r="K14" s="95">
        <v>6.3873847311405607E-2</v>
      </c>
      <c r="L14" s="95">
        <v>0.25450444748803758</v>
      </c>
      <c r="M14" s="95">
        <v>4.5727041755402563E-3</v>
      </c>
    </row>
    <row r="15" spans="2:98" s="123" customFormat="1">
      <c r="B15" s="87" t="s">
        <v>1914</v>
      </c>
      <c r="C15" s="84" t="s">
        <v>1915</v>
      </c>
      <c r="D15" s="97" t="s">
        <v>30</v>
      </c>
      <c r="E15" s="84" t="s">
        <v>1916</v>
      </c>
      <c r="F15" s="97" t="s">
        <v>398</v>
      </c>
      <c r="G15" s="97" t="s">
        <v>178</v>
      </c>
      <c r="H15" s="94">
        <v>194165</v>
      </c>
      <c r="I15" s="94">
        <v>0</v>
      </c>
      <c r="J15" s="94">
        <v>1.9000000000000001E-4</v>
      </c>
      <c r="K15" s="95">
        <v>4.0839783653900244E-10</v>
      </c>
      <c r="L15" s="95">
        <v>4.2068342257908228E-10</v>
      </c>
      <c r="M15" s="95">
        <v>7.5584566870814828E-12</v>
      </c>
    </row>
    <row r="16" spans="2:98" s="123" customFormat="1">
      <c r="B16" s="87" t="s">
        <v>1917</v>
      </c>
      <c r="C16" s="84" t="s">
        <v>1918</v>
      </c>
      <c r="D16" s="97" t="s">
        <v>30</v>
      </c>
      <c r="E16" s="84" t="s">
        <v>1903</v>
      </c>
      <c r="F16" s="97" t="s">
        <v>665</v>
      </c>
      <c r="G16" s="97" t="s">
        <v>177</v>
      </c>
      <c r="H16" s="94">
        <v>16582.47</v>
      </c>
      <c r="I16" s="94">
        <v>1600.441</v>
      </c>
      <c r="J16" s="94">
        <v>932.58977000000004</v>
      </c>
      <c r="K16" s="95">
        <v>1.6912044205586309E-3</v>
      </c>
      <c r="L16" s="95">
        <v>2.0648687173991532E-3</v>
      </c>
      <c r="M16" s="95">
        <v>3.7099680965054119E-5</v>
      </c>
    </row>
    <row r="17" spans="2:13" s="123" customFormat="1">
      <c r="B17" s="83"/>
      <c r="C17" s="84"/>
      <c r="D17" s="84"/>
      <c r="E17" s="84"/>
      <c r="F17" s="84"/>
      <c r="G17" s="84"/>
      <c r="H17" s="94"/>
      <c r="I17" s="94"/>
      <c r="J17" s="84"/>
      <c r="K17" s="84"/>
      <c r="L17" s="95"/>
      <c r="M17" s="84"/>
    </row>
    <row r="18" spans="2:13" s="123" customFormat="1">
      <c r="B18" s="81" t="s">
        <v>249</v>
      </c>
      <c r="C18" s="82"/>
      <c r="D18" s="82"/>
      <c r="E18" s="82"/>
      <c r="F18" s="82"/>
      <c r="G18" s="82"/>
      <c r="H18" s="91"/>
      <c r="I18" s="91"/>
      <c r="J18" s="91">
        <v>335767.52056999994</v>
      </c>
      <c r="K18" s="82"/>
      <c r="L18" s="92">
        <v>0.74343068286463143</v>
      </c>
      <c r="M18" s="92">
        <v>1.3357285585037291E-2</v>
      </c>
    </row>
    <row r="19" spans="2:13" s="123" customFormat="1">
      <c r="B19" s="102" t="s">
        <v>69</v>
      </c>
      <c r="C19" s="82"/>
      <c r="D19" s="82"/>
      <c r="E19" s="82"/>
      <c r="F19" s="82"/>
      <c r="G19" s="82"/>
      <c r="H19" s="91"/>
      <c r="I19" s="91"/>
      <c r="J19" s="91">
        <v>335767.52056999994</v>
      </c>
      <c r="K19" s="82"/>
      <c r="L19" s="92">
        <v>0.74343068286463143</v>
      </c>
      <c r="M19" s="92">
        <v>1.3357285585037291E-2</v>
      </c>
    </row>
    <row r="20" spans="2:13" s="123" customFormat="1">
      <c r="B20" s="87" t="s">
        <v>1919</v>
      </c>
      <c r="C20" s="84">
        <v>3610</v>
      </c>
      <c r="D20" s="97" t="s">
        <v>30</v>
      </c>
      <c r="E20" s="84"/>
      <c r="F20" s="97" t="s">
        <v>398</v>
      </c>
      <c r="G20" s="97" t="s">
        <v>177</v>
      </c>
      <c r="H20" s="94">
        <v>670634</v>
      </c>
      <c r="I20" s="94">
        <v>427.73899999999998</v>
      </c>
      <c r="J20" s="94">
        <v>10080.13098</v>
      </c>
      <c r="K20" s="95">
        <v>9.8175016483043831E-2</v>
      </c>
      <c r="L20" s="95">
        <v>2.2318652635325467E-2</v>
      </c>
      <c r="M20" s="95">
        <v>4.0100122848651693E-4</v>
      </c>
    </row>
    <row r="21" spans="2:13" s="123" customFormat="1">
      <c r="B21" s="87" t="s">
        <v>1920</v>
      </c>
      <c r="C21" s="84" t="s">
        <v>1921</v>
      </c>
      <c r="D21" s="97" t="s">
        <v>30</v>
      </c>
      <c r="E21" s="84"/>
      <c r="F21" s="97" t="s">
        <v>802</v>
      </c>
      <c r="G21" s="97" t="s">
        <v>177</v>
      </c>
      <c r="H21" s="94">
        <v>3133.91</v>
      </c>
      <c r="I21" s="94">
        <v>103471.4657</v>
      </c>
      <c r="J21" s="94">
        <v>11394.84</v>
      </c>
      <c r="K21" s="95">
        <v>3.6974942798687127E-2</v>
      </c>
      <c r="L21" s="95">
        <v>2.5229580478637E-2</v>
      </c>
      <c r="M21" s="95">
        <v>4.5330212945380823E-4</v>
      </c>
    </row>
    <row r="22" spans="2:13" s="123" customFormat="1">
      <c r="B22" s="87" t="s">
        <v>1922</v>
      </c>
      <c r="C22" s="84" t="s">
        <v>1923</v>
      </c>
      <c r="D22" s="97" t="s">
        <v>30</v>
      </c>
      <c r="E22" s="84"/>
      <c r="F22" s="97" t="s">
        <v>802</v>
      </c>
      <c r="G22" s="97" t="s">
        <v>177</v>
      </c>
      <c r="H22" s="94">
        <v>1937178.74</v>
      </c>
      <c r="I22" s="94">
        <v>315.89999999999998</v>
      </c>
      <c r="J22" s="94">
        <v>21504.090410000001</v>
      </c>
      <c r="K22" s="95">
        <v>6.521155566403411E-2</v>
      </c>
      <c r="L22" s="95">
        <v>4.7612707121730637E-2</v>
      </c>
      <c r="M22" s="95">
        <v>8.5546176820562787E-4</v>
      </c>
    </row>
    <row r="23" spans="2:13" s="123" customFormat="1">
      <c r="B23" s="87" t="s">
        <v>1924</v>
      </c>
      <c r="C23" s="84">
        <v>5814</v>
      </c>
      <c r="D23" s="97" t="s">
        <v>30</v>
      </c>
      <c r="E23" s="84"/>
      <c r="F23" s="97" t="s">
        <v>398</v>
      </c>
      <c r="G23" s="97" t="s">
        <v>177</v>
      </c>
      <c r="H23" s="94">
        <v>3137317.36</v>
      </c>
      <c r="I23" s="94">
        <v>103.63890000000001</v>
      </c>
      <c r="J23" s="94">
        <v>11425.70494</v>
      </c>
      <c r="K23" s="95">
        <v>7.2642125596498686E-2</v>
      </c>
      <c r="L23" s="95">
        <v>2.5297919260725932E-2</v>
      </c>
      <c r="M23" s="95">
        <v>4.5452997846506804E-4</v>
      </c>
    </row>
    <row r="24" spans="2:13" s="123" customFormat="1">
      <c r="B24" s="87" t="s">
        <v>1925</v>
      </c>
      <c r="C24" s="84" t="s">
        <v>1926</v>
      </c>
      <c r="D24" s="97" t="s">
        <v>30</v>
      </c>
      <c r="E24" s="84"/>
      <c r="F24" s="97" t="s">
        <v>802</v>
      </c>
      <c r="G24" s="97" t="s">
        <v>177</v>
      </c>
      <c r="H24" s="94">
        <v>2341.0100000000002</v>
      </c>
      <c r="I24" s="94">
        <v>3649.9351999999999</v>
      </c>
      <c r="J24" s="94">
        <v>300.25503000000003</v>
      </c>
      <c r="K24" s="95">
        <v>4.4908490469215953E-2</v>
      </c>
      <c r="L24" s="95">
        <v>6.6480165087886862E-4</v>
      </c>
      <c r="M24" s="95">
        <v>1.1944550733333428E-5</v>
      </c>
    </row>
    <row r="25" spans="2:13" s="123" customFormat="1">
      <c r="B25" s="87" t="s">
        <v>1927</v>
      </c>
      <c r="C25" s="84">
        <v>2994</v>
      </c>
      <c r="D25" s="97" t="s">
        <v>30</v>
      </c>
      <c r="E25" s="84"/>
      <c r="F25" s="97" t="s">
        <v>398</v>
      </c>
      <c r="G25" s="97" t="s">
        <v>179</v>
      </c>
      <c r="H25" s="94">
        <v>16666.53</v>
      </c>
      <c r="I25" s="94">
        <v>21914.8184</v>
      </c>
      <c r="J25" s="94">
        <v>15810.68132</v>
      </c>
      <c r="K25" s="95">
        <v>3.0844999902467307E-2</v>
      </c>
      <c r="L25" s="95">
        <v>3.500679753160401E-2</v>
      </c>
      <c r="M25" s="95">
        <v>6.2897026289720148E-4</v>
      </c>
    </row>
    <row r="26" spans="2:13" s="123" customFormat="1">
      <c r="B26" s="87" t="s">
        <v>1928</v>
      </c>
      <c r="C26" s="84" t="s">
        <v>1929</v>
      </c>
      <c r="D26" s="97" t="s">
        <v>30</v>
      </c>
      <c r="E26" s="84"/>
      <c r="F26" s="97" t="s">
        <v>802</v>
      </c>
      <c r="G26" s="97" t="s">
        <v>179</v>
      </c>
      <c r="H26" s="94">
        <v>829.1</v>
      </c>
      <c r="I26" s="94">
        <v>94142.026100000003</v>
      </c>
      <c r="J26" s="94">
        <v>3378.7828500000001</v>
      </c>
      <c r="K26" s="95">
        <v>2.7986904113713719E-2</v>
      </c>
      <c r="L26" s="95">
        <v>7.4810417552079256E-3</v>
      </c>
      <c r="M26" s="95">
        <v>1.3441254645673017E-4</v>
      </c>
    </row>
    <row r="27" spans="2:13" s="123" customFormat="1">
      <c r="B27" s="87" t="s">
        <v>1930</v>
      </c>
      <c r="C27" s="84" t="s">
        <v>1931</v>
      </c>
      <c r="D27" s="97" t="s">
        <v>30</v>
      </c>
      <c r="E27" s="84"/>
      <c r="F27" s="97" t="s">
        <v>802</v>
      </c>
      <c r="G27" s="97" t="s">
        <v>177</v>
      </c>
      <c r="H27" s="94">
        <v>962.07</v>
      </c>
      <c r="I27" s="94">
        <v>114437.4264</v>
      </c>
      <c r="J27" s="94">
        <v>3868.80008</v>
      </c>
      <c r="K27" s="95">
        <v>6.0000000000000005E-2</v>
      </c>
      <c r="L27" s="95">
        <v>8.5660003101506697E-3</v>
      </c>
      <c r="M27" s="95">
        <v>1.5390609387188093E-4</v>
      </c>
    </row>
    <row r="28" spans="2:13" s="123" customFormat="1">
      <c r="B28" s="87" t="s">
        <v>2593</v>
      </c>
      <c r="C28" s="84">
        <v>4654</v>
      </c>
      <c r="D28" s="97" t="s">
        <v>30</v>
      </c>
      <c r="E28" s="84"/>
      <c r="F28" s="97" t="s">
        <v>802</v>
      </c>
      <c r="G28" s="97" t="s">
        <v>180</v>
      </c>
      <c r="H28" s="94">
        <v>1740997.5</v>
      </c>
      <c r="I28" s="94">
        <v>454.45350000000002</v>
      </c>
      <c r="J28" s="94">
        <v>39118.629409999994</v>
      </c>
      <c r="K28" s="95">
        <v>0.17624999999999999</v>
      </c>
      <c r="L28" s="95">
        <v>8.6613467930534441E-2</v>
      </c>
      <c r="M28" s="95">
        <v>1.5561919265972464E-3</v>
      </c>
    </row>
    <row r="29" spans="2:13" s="123" customFormat="1">
      <c r="B29" s="87" t="s">
        <v>1932</v>
      </c>
      <c r="C29" s="84" t="s">
        <v>1933</v>
      </c>
      <c r="D29" s="97" t="s">
        <v>30</v>
      </c>
      <c r="E29" s="84"/>
      <c r="F29" s="97" t="s">
        <v>802</v>
      </c>
      <c r="G29" s="97" t="s">
        <v>177</v>
      </c>
      <c r="H29" s="94">
        <v>250.96</v>
      </c>
      <c r="I29" s="94">
        <v>0</v>
      </c>
      <c r="J29" s="94">
        <v>0</v>
      </c>
      <c r="K29" s="95">
        <v>4.7411083908890468E-3</v>
      </c>
      <c r="L29" s="95">
        <v>0</v>
      </c>
      <c r="M29" s="156">
        <v>0</v>
      </c>
    </row>
    <row r="30" spans="2:13" s="123" customFormat="1">
      <c r="B30" s="87" t="s">
        <v>1934</v>
      </c>
      <c r="C30" s="84">
        <v>5522</v>
      </c>
      <c r="D30" s="97" t="s">
        <v>30</v>
      </c>
      <c r="E30" s="84"/>
      <c r="F30" s="97" t="s">
        <v>802</v>
      </c>
      <c r="G30" s="97" t="s">
        <v>177</v>
      </c>
      <c r="H30" s="94">
        <v>42382.75</v>
      </c>
      <c r="I30" s="94">
        <v>0.54810000000000003</v>
      </c>
      <c r="J30" s="94">
        <v>0.81629999999999991</v>
      </c>
      <c r="K30" s="95">
        <v>3.1624509854980445E-3</v>
      </c>
      <c r="L30" s="95">
        <v>1.8073888307963412E-6</v>
      </c>
      <c r="M30" s="95">
        <v>3.2473516808761121E-8</v>
      </c>
    </row>
    <row r="31" spans="2:13" s="123" customFormat="1">
      <c r="B31" s="87" t="s">
        <v>1935</v>
      </c>
      <c r="C31" s="84" t="s">
        <v>1936</v>
      </c>
      <c r="D31" s="97" t="s">
        <v>30</v>
      </c>
      <c r="E31" s="84"/>
      <c r="F31" s="97" t="s">
        <v>802</v>
      </c>
      <c r="G31" s="97" t="s">
        <v>179</v>
      </c>
      <c r="H31" s="94">
        <v>1878.86</v>
      </c>
      <c r="I31" s="94">
        <v>44.707700000000003</v>
      </c>
      <c r="J31" s="94">
        <v>3.63619</v>
      </c>
      <c r="K31" s="95">
        <v>0.28338763197586725</v>
      </c>
      <c r="L31" s="95">
        <v>8.0509729176201751E-6</v>
      </c>
      <c r="M31" s="95">
        <v>1.4465255063683587E-7</v>
      </c>
    </row>
    <row r="32" spans="2:13" s="123" customFormat="1">
      <c r="B32" s="87" t="s">
        <v>1937</v>
      </c>
      <c r="C32" s="84">
        <v>5771</v>
      </c>
      <c r="D32" s="97" t="s">
        <v>30</v>
      </c>
      <c r="E32" s="84"/>
      <c r="F32" s="97" t="s">
        <v>802</v>
      </c>
      <c r="G32" s="97" t="s">
        <v>179</v>
      </c>
      <c r="H32" s="94">
        <v>7309789.1200000001</v>
      </c>
      <c r="I32" s="94">
        <v>107.49209999999999</v>
      </c>
      <c r="J32" s="94">
        <v>34013.31151</v>
      </c>
      <c r="K32" s="95">
        <v>7.0334023049943295E-2</v>
      </c>
      <c r="L32" s="95">
        <v>7.5309664733027859E-2</v>
      </c>
      <c r="M32" s="95">
        <v>1.3530954833291845E-3</v>
      </c>
    </row>
    <row r="33" spans="2:13" s="123" customFormat="1">
      <c r="B33" s="87" t="s">
        <v>1938</v>
      </c>
      <c r="C33" s="84" t="s">
        <v>1939</v>
      </c>
      <c r="D33" s="97" t="s">
        <v>30</v>
      </c>
      <c r="E33" s="84"/>
      <c r="F33" s="97" t="s">
        <v>398</v>
      </c>
      <c r="G33" s="97" t="s">
        <v>177</v>
      </c>
      <c r="H33" s="94">
        <v>335783</v>
      </c>
      <c r="I33" s="94">
        <v>373.12290000000002</v>
      </c>
      <c r="J33" s="94">
        <v>4402.6318099999999</v>
      </c>
      <c r="K33" s="95">
        <v>9.3433877059212439E-2</v>
      </c>
      <c r="L33" s="95">
        <v>9.7479695694017883E-3</v>
      </c>
      <c r="M33" s="95">
        <v>1.7514264128974815E-4</v>
      </c>
    </row>
    <row r="34" spans="2:13" s="123" customFormat="1">
      <c r="B34" s="87" t="s">
        <v>1940</v>
      </c>
      <c r="C34" s="84">
        <v>7021</v>
      </c>
      <c r="D34" s="97" t="s">
        <v>30</v>
      </c>
      <c r="E34" s="84"/>
      <c r="F34" s="97" t="s">
        <v>802</v>
      </c>
      <c r="G34" s="97" t="s">
        <v>177</v>
      </c>
      <c r="H34" s="94">
        <v>51097</v>
      </c>
      <c r="I34" s="94">
        <v>47.724299999999999</v>
      </c>
      <c r="J34" s="94">
        <v>85.691310000000001</v>
      </c>
      <c r="K34" s="95">
        <v>2.5810535903590718E-3</v>
      </c>
      <c r="L34" s="95">
        <v>1.8973112408465862E-4</v>
      </c>
      <c r="M34" s="95">
        <v>3.4089160794435387E-6</v>
      </c>
    </row>
    <row r="35" spans="2:13" s="123" customFormat="1">
      <c r="B35" s="87" t="s">
        <v>1941</v>
      </c>
      <c r="C35" s="84" t="s">
        <v>1942</v>
      </c>
      <c r="D35" s="97" t="s">
        <v>30</v>
      </c>
      <c r="E35" s="84"/>
      <c r="F35" s="97" t="s">
        <v>802</v>
      </c>
      <c r="G35" s="97" t="s">
        <v>177</v>
      </c>
      <c r="H35" s="94">
        <v>1852116</v>
      </c>
      <c r="I35" s="94">
        <v>337.11250000000001</v>
      </c>
      <c r="J35" s="94">
        <v>21940.412929999999</v>
      </c>
      <c r="K35" s="95">
        <v>4.2114549904452021E-2</v>
      </c>
      <c r="L35" s="95">
        <v>4.8578778969424995E-2</v>
      </c>
      <c r="M35" s="95">
        <v>8.7281926751625008E-4</v>
      </c>
    </row>
    <row r="36" spans="2:13" s="123" customFormat="1">
      <c r="B36" s="87" t="s">
        <v>1943</v>
      </c>
      <c r="C36" s="84">
        <v>7022</v>
      </c>
      <c r="D36" s="97" t="s">
        <v>30</v>
      </c>
      <c r="E36" s="84"/>
      <c r="F36" s="97" t="s">
        <v>802</v>
      </c>
      <c r="G36" s="97" t="s">
        <v>177</v>
      </c>
      <c r="H36" s="94">
        <v>86471</v>
      </c>
      <c r="I36" s="94">
        <v>5.5751999999999997</v>
      </c>
      <c r="J36" s="94">
        <v>16.940750000000001</v>
      </c>
      <c r="K36" s="95">
        <v>2.6203333333333335E-3</v>
      </c>
      <c r="L36" s="95">
        <v>3.7508908900297833E-5</v>
      </c>
      <c r="M36" s="95">
        <v>6.7392592169302968E-7</v>
      </c>
    </row>
    <row r="37" spans="2:13" s="123" customFormat="1">
      <c r="B37" s="87" t="s">
        <v>1944</v>
      </c>
      <c r="C37" s="84">
        <v>4637</v>
      </c>
      <c r="D37" s="97" t="s">
        <v>30</v>
      </c>
      <c r="E37" s="84"/>
      <c r="F37" s="97" t="s">
        <v>1945</v>
      </c>
      <c r="G37" s="97" t="s">
        <v>180</v>
      </c>
      <c r="H37" s="94">
        <v>6374237</v>
      </c>
      <c r="I37" s="94">
        <v>76.876000000000005</v>
      </c>
      <c r="J37" s="94">
        <v>24227.857780000002</v>
      </c>
      <c r="K37" s="95">
        <v>4.9918996635088211E-2</v>
      </c>
      <c r="L37" s="95">
        <v>5.3643463856050774E-2</v>
      </c>
      <c r="M37" s="95">
        <v>9.6381691395210599E-4</v>
      </c>
    </row>
    <row r="38" spans="2:13" s="123" customFormat="1">
      <c r="B38" s="87" t="s">
        <v>1946</v>
      </c>
      <c r="C38" s="84" t="s">
        <v>1947</v>
      </c>
      <c r="D38" s="97" t="s">
        <v>30</v>
      </c>
      <c r="E38" s="84"/>
      <c r="F38" s="97" t="s">
        <v>972</v>
      </c>
      <c r="G38" s="97" t="s">
        <v>182</v>
      </c>
      <c r="H38" s="94">
        <v>13495</v>
      </c>
      <c r="I38" s="94">
        <v>0</v>
      </c>
      <c r="J38" s="94">
        <v>0</v>
      </c>
      <c r="K38" s="95">
        <v>1.4849477035365192E-5</v>
      </c>
      <c r="L38" s="95">
        <v>0</v>
      </c>
      <c r="M38" s="156">
        <v>0</v>
      </c>
    </row>
    <row r="39" spans="2:13" s="123" customFormat="1">
      <c r="B39" s="87" t="s">
        <v>1948</v>
      </c>
      <c r="C39" s="84" t="s">
        <v>1949</v>
      </c>
      <c r="D39" s="97" t="s">
        <v>30</v>
      </c>
      <c r="E39" s="84"/>
      <c r="F39" s="97" t="s">
        <v>844</v>
      </c>
      <c r="G39" s="97" t="s">
        <v>185</v>
      </c>
      <c r="H39" s="94">
        <v>7017</v>
      </c>
      <c r="I39" s="94">
        <v>0</v>
      </c>
      <c r="J39" s="94">
        <v>0</v>
      </c>
      <c r="K39" s="95">
        <v>7.8851405722677007E-5</v>
      </c>
      <c r="L39" s="95">
        <v>0</v>
      </c>
      <c r="M39" s="156">
        <v>0</v>
      </c>
    </row>
    <row r="40" spans="2:13" s="123" customFormat="1">
      <c r="B40" s="87" t="s">
        <v>1950</v>
      </c>
      <c r="C40" s="84" t="s">
        <v>1951</v>
      </c>
      <c r="D40" s="97" t="s">
        <v>30</v>
      </c>
      <c r="E40" s="84"/>
      <c r="F40" s="97" t="s">
        <v>802</v>
      </c>
      <c r="G40" s="97" t="s">
        <v>177</v>
      </c>
      <c r="H40" s="94">
        <v>57937.54</v>
      </c>
      <c r="I40" s="94">
        <v>9497</v>
      </c>
      <c r="J40" s="94">
        <v>19335.179920000002</v>
      </c>
      <c r="K40" s="95">
        <v>6.9599999999999995E-2</v>
      </c>
      <c r="L40" s="95">
        <v>4.2810471920673401E-2</v>
      </c>
      <c r="M40" s="95">
        <v>7.6917957874867175E-4</v>
      </c>
    </row>
    <row r="41" spans="2:13" s="123" customFormat="1">
      <c r="B41" s="87" t="s">
        <v>1952</v>
      </c>
      <c r="C41" s="84" t="s">
        <v>1953</v>
      </c>
      <c r="D41" s="97" t="s">
        <v>30</v>
      </c>
      <c r="E41" s="84"/>
      <c r="F41" s="97" t="s">
        <v>802</v>
      </c>
      <c r="G41" s="97" t="s">
        <v>179</v>
      </c>
      <c r="H41" s="94">
        <v>8153012.0700000003</v>
      </c>
      <c r="I41" s="94">
        <v>98.412099999999995</v>
      </c>
      <c r="J41" s="94">
        <v>34732.344929999999</v>
      </c>
      <c r="K41" s="95">
        <v>0.14769129712799287</v>
      </c>
      <c r="L41" s="95">
        <v>7.6901693364998081E-2</v>
      </c>
      <c r="M41" s="95">
        <v>1.3816996041798901E-3</v>
      </c>
    </row>
    <row r="42" spans="2:13" s="123" customFormat="1">
      <c r="B42" s="87" t="s">
        <v>1954</v>
      </c>
      <c r="C42" s="84">
        <v>5691</v>
      </c>
      <c r="D42" s="97" t="s">
        <v>30</v>
      </c>
      <c r="E42" s="84"/>
      <c r="F42" s="97" t="s">
        <v>802</v>
      </c>
      <c r="G42" s="97" t="s">
        <v>177</v>
      </c>
      <c r="H42" s="94">
        <v>6218173</v>
      </c>
      <c r="I42" s="94">
        <v>106.5224</v>
      </c>
      <c r="J42" s="94">
        <v>23275.84737</v>
      </c>
      <c r="K42" s="95">
        <v>7.078501818842782E-2</v>
      </c>
      <c r="L42" s="95">
        <v>5.1535595447578582E-2</v>
      </c>
      <c r="M42" s="95">
        <v>9.2594465369086549E-4</v>
      </c>
    </row>
    <row r="43" spans="2:13" s="123" customFormat="1">
      <c r="B43" s="87" t="s">
        <v>1955</v>
      </c>
      <c r="C43" s="84">
        <v>3865</v>
      </c>
      <c r="D43" s="97" t="s">
        <v>30</v>
      </c>
      <c r="E43" s="84"/>
      <c r="F43" s="97" t="s">
        <v>398</v>
      </c>
      <c r="G43" s="97" t="s">
        <v>177</v>
      </c>
      <c r="H43" s="94">
        <v>343697</v>
      </c>
      <c r="I43" s="94">
        <v>424.32670000000002</v>
      </c>
      <c r="J43" s="94">
        <v>5124.81106</v>
      </c>
      <c r="K43" s="95">
        <v>7.9470304271976322E-2</v>
      </c>
      <c r="L43" s="95">
        <v>1.1346963456799655E-2</v>
      </c>
      <c r="M43" s="95">
        <v>2.0387190750782179E-4</v>
      </c>
    </row>
    <row r="44" spans="2:13" s="123" customFormat="1">
      <c r="B44" s="87" t="s">
        <v>1956</v>
      </c>
      <c r="C44" s="84">
        <v>7024</v>
      </c>
      <c r="D44" s="97" t="s">
        <v>30</v>
      </c>
      <c r="E44" s="84"/>
      <c r="F44" s="97" t="s">
        <v>802</v>
      </c>
      <c r="G44" s="97" t="s">
        <v>177</v>
      </c>
      <c r="H44" s="94">
        <v>22273</v>
      </c>
      <c r="I44" s="94">
        <v>143.11779999999999</v>
      </c>
      <c r="J44" s="94">
        <v>112.01447999999999</v>
      </c>
      <c r="K44" s="95">
        <v>2.6203529411764708E-3</v>
      </c>
      <c r="L44" s="95">
        <v>2.4801386749903241E-4</v>
      </c>
      <c r="M44" s="95">
        <v>4.456087344241868E-6</v>
      </c>
    </row>
    <row r="45" spans="2:13" s="123" customFormat="1">
      <c r="B45" s="87" t="s">
        <v>1957</v>
      </c>
      <c r="C45" s="84" t="s">
        <v>1958</v>
      </c>
      <c r="D45" s="97" t="s">
        <v>30</v>
      </c>
      <c r="E45" s="84"/>
      <c r="F45" s="97" t="s">
        <v>802</v>
      </c>
      <c r="G45" s="97" t="s">
        <v>177</v>
      </c>
      <c r="H45" s="94">
        <v>777.13</v>
      </c>
      <c r="I45" s="94">
        <v>134428.84349999999</v>
      </c>
      <c r="J45" s="94">
        <v>3671.0104000000001</v>
      </c>
      <c r="K45" s="95">
        <v>6.2720433110203241E-2</v>
      </c>
      <c r="L45" s="95">
        <v>8.128069575765293E-3</v>
      </c>
      <c r="M45" s="95">
        <v>1.4603775319066141E-4</v>
      </c>
    </row>
    <row r="46" spans="2:13" s="123" customFormat="1">
      <c r="B46" s="87" t="s">
        <v>1959</v>
      </c>
      <c r="C46" s="84">
        <v>4811</v>
      </c>
      <c r="D46" s="97" t="s">
        <v>30</v>
      </c>
      <c r="E46" s="84"/>
      <c r="F46" s="97" t="s">
        <v>802</v>
      </c>
      <c r="G46" s="97" t="s">
        <v>177</v>
      </c>
      <c r="H46" s="94">
        <v>1306118</v>
      </c>
      <c r="I46" s="94">
        <v>336.87599999999998</v>
      </c>
      <c r="J46" s="94">
        <v>15461.593220000001</v>
      </c>
      <c r="K46" s="95">
        <v>6.7429145618696743E-2</v>
      </c>
      <c r="L46" s="95">
        <v>3.4233873443763857E-2</v>
      </c>
      <c r="M46" s="95">
        <v>6.1508306666654066E-4</v>
      </c>
    </row>
    <row r="47" spans="2:13" s="123" customFormat="1">
      <c r="B47" s="87" t="s">
        <v>1960</v>
      </c>
      <c r="C47" s="84">
        <v>5356</v>
      </c>
      <c r="D47" s="97" t="s">
        <v>30</v>
      </c>
      <c r="E47" s="84"/>
      <c r="F47" s="97" t="s">
        <v>802</v>
      </c>
      <c r="G47" s="97" t="s">
        <v>177</v>
      </c>
      <c r="H47" s="94">
        <v>1826568</v>
      </c>
      <c r="I47" s="94">
        <v>278.10739999999998</v>
      </c>
      <c r="J47" s="94">
        <v>17850.49019</v>
      </c>
      <c r="K47" s="95">
        <v>7.7077036796189866E-2</v>
      </c>
      <c r="L47" s="95">
        <v>3.9523185830755432E-2</v>
      </c>
      <c r="M47" s="95">
        <v>7.1011661549625217E-4</v>
      </c>
    </row>
    <row r="48" spans="2:13" s="123" customFormat="1">
      <c r="B48" s="87" t="s">
        <v>1961</v>
      </c>
      <c r="C48" s="84" t="s">
        <v>1962</v>
      </c>
      <c r="D48" s="97" t="s">
        <v>30</v>
      </c>
      <c r="E48" s="84"/>
      <c r="F48" s="97" t="s">
        <v>802</v>
      </c>
      <c r="G48" s="97" t="s">
        <v>177</v>
      </c>
      <c r="H48" s="94">
        <v>4582725.8499999996</v>
      </c>
      <c r="I48" s="94">
        <v>90.855000000000004</v>
      </c>
      <c r="J48" s="94">
        <v>14631.0154</v>
      </c>
      <c r="K48" s="95">
        <v>0.12384056957639153</v>
      </c>
      <c r="L48" s="95">
        <v>3.2394871759364528E-2</v>
      </c>
      <c r="M48" s="95">
        <v>5.8204155888906398E-4</v>
      </c>
    </row>
    <row r="49" spans="2:5" s="123" customFormat="1">
      <c r="B49" s="152"/>
    </row>
    <row r="50" spans="2:5" s="123" customFormat="1">
      <c r="B50" s="152"/>
    </row>
    <row r="51" spans="2:5" s="123" customFormat="1">
      <c r="B51" s="152"/>
    </row>
    <row r="52" spans="2:5" s="123" customFormat="1">
      <c r="B52" s="153" t="s">
        <v>273</v>
      </c>
    </row>
    <row r="53" spans="2:5" s="123" customFormat="1">
      <c r="B53" s="153" t="s">
        <v>126</v>
      </c>
    </row>
    <row r="54" spans="2:5" s="123" customFormat="1">
      <c r="B54" s="153" t="s">
        <v>255</v>
      </c>
    </row>
    <row r="55" spans="2:5" s="123" customFormat="1">
      <c r="B55" s="153" t="s">
        <v>263</v>
      </c>
    </row>
    <row r="56" spans="2:5" s="123" customFormat="1">
      <c r="B56" s="152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44"/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3"/>
      <c r="C401" s="1"/>
      <c r="D401" s="1"/>
      <c r="E401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D18:AF21 AH18:XFD21 D22:XFD1048576 D1:M5 C5 D8:M17 N1:XFD17 A1:B1048576 C8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J639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27.570312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3.140625" style="1" bestFit="1" customWidth="1"/>
    <col min="8" max="8" width="13.42578125" style="1" customWidth="1"/>
    <col min="9" max="9" width="15" style="1" bestFit="1" customWidth="1"/>
    <col min="10" max="10" width="9.140625" style="1" bestFit="1" customWidth="1"/>
    <col min="11" max="11" width="9" style="1" bestFit="1" customWidth="1"/>
    <col min="12" max="23" width="5.7109375" style="1" customWidth="1"/>
    <col min="24" max="16384" width="9.140625" style="1"/>
  </cols>
  <sheetData>
    <row r="1" spans="2:36">
      <c r="B1" s="57" t="s">
        <v>193</v>
      </c>
      <c r="C1" s="78" t="s" vm="1">
        <v>274</v>
      </c>
    </row>
    <row r="2" spans="2:36">
      <c r="B2" s="57" t="s">
        <v>192</v>
      </c>
      <c r="C2" s="78" t="s">
        <v>275</v>
      </c>
    </row>
    <row r="3" spans="2:36">
      <c r="B3" s="57" t="s">
        <v>194</v>
      </c>
      <c r="C3" s="78" t="s">
        <v>276</v>
      </c>
    </row>
    <row r="4" spans="2:36">
      <c r="B4" s="57" t="s">
        <v>195</v>
      </c>
      <c r="C4" s="78">
        <v>17013</v>
      </c>
    </row>
    <row r="6" spans="2:36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36" ht="26.25" customHeight="1">
      <c r="B7" s="170" t="s">
        <v>110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36" s="3" customFormat="1" ht="78.75">
      <c r="B8" s="23" t="s">
        <v>130</v>
      </c>
      <c r="C8" s="31" t="s">
        <v>51</v>
      </c>
      <c r="D8" s="31" t="s">
        <v>115</v>
      </c>
      <c r="E8" s="31" t="s">
        <v>116</v>
      </c>
      <c r="F8" s="31" t="s">
        <v>257</v>
      </c>
      <c r="G8" s="31" t="s">
        <v>256</v>
      </c>
      <c r="H8" s="31" t="s">
        <v>124</v>
      </c>
      <c r="I8" s="31" t="s">
        <v>65</v>
      </c>
      <c r="J8" s="31" t="s">
        <v>196</v>
      </c>
      <c r="K8" s="32" t="s">
        <v>198</v>
      </c>
      <c r="AJ8" s="1"/>
    </row>
    <row r="9" spans="2:36" s="3" customFormat="1" ht="21" customHeight="1">
      <c r="B9" s="16"/>
      <c r="C9" s="17"/>
      <c r="D9" s="17"/>
      <c r="E9" s="33" t="s">
        <v>22</v>
      </c>
      <c r="F9" s="33" t="s">
        <v>264</v>
      </c>
      <c r="G9" s="33"/>
      <c r="H9" s="33" t="s">
        <v>260</v>
      </c>
      <c r="I9" s="33" t="s">
        <v>20</v>
      </c>
      <c r="J9" s="33" t="s">
        <v>20</v>
      </c>
      <c r="K9" s="34" t="s">
        <v>20</v>
      </c>
      <c r="AJ9" s="1"/>
    </row>
    <row r="10" spans="2:36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J10" s="1"/>
    </row>
    <row r="11" spans="2:36" s="146" customFormat="1" ht="18" customHeight="1">
      <c r="B11" s="79" t="s">
        <v>1963</v>
      </c>
      <c r="C11" s="80"/>
      <c r="D11" s="80"/>
      <c r="E11" s="80"/>
      <c r="F11" s="88"/>
      <c r="G11" s="90"/>
      <c r="H11" s="88">
        <v>683382.39120000019</v>
      </c>
      <c r="I11" s="80"/>
      <c r="J11" s="89">
        <v>1</v>
      </c>
      <c r="K11" s="89">
        <v>2.7185874761049344E-2</v>
      </c>
      <c r="AJ11" s="123"/>
    </row>
    <row r="12" spans="2:36" s="123" customFormat="1" ht="21" customHeight="1">
      <c r="B12" s="81" t="s">
        <v>1964</v>
      </c>
      <c r="C12" s="82"/>
      <c r="D12" s="82"/>
      <c r="E12" s="82"/>
      <c r="F12" s="91"/>
      <c r="G12" s="93"/>
      <c r="H12" s="91">
        <v>135780.47787999999</v>
      </c>
      <c r="I12" s="82"/>
      <c r="J12" s="92">
        <v>0.19868887408932692</v>
      </c>
      <c r="K12" s="92">
        <v>5.4015308474063438E-3</v>
      </c>
    </row>
    <row r="13" spans="2:36" s="123" customFormat="1">
      <c r="B13" s="102" t="s">
        <v>245</v>
      </c>
      <c r="C13" s="82"/>
      <c r="D13" s="82"/>
      <c r="E13" s="82"/>
      <c r="F13" s="91"/>
      <c r="G13" s="93"/>
      <c r="H13" s="91">
        <v>38587.257409999998</v>
      </c>
      <c r="I13" s="82"/>
      <c r="J13" s="92">
        <v>5.6465103442659481E-2</v>
      </c>
      <c r="K13" s="92">
        <v>1.5350532305618367E-3</v>
      </c>
    </row>
    <row r="14" spans="2:36" s="123" customFormat="1">
      <c r="B14" s="87" t="s">
        <v>1965</v>
      </c>
      <c r="C14" s="84">
        <v>5224</v>
      </c>
      <c r="D14" s="97" t="s">
        <v>177</v>
      </c>
      <c r="E14" s="111">
        <v>40802</v>
      </c>
      <c r="F14" s="94">
        <v>2904626.33</v>
      </c>
      <c r="G14" s="96">
        <v>160.65899999999999</v>
      </c>
      <c r="H14" s="94">
        <v>16398.234240000002</v>
      </c>
      <c r="I14" s="95">
        <v>4.6303942355210508E-2</v>
      </c>
      <c r="J14" s="95">
        <v>2.3995693262164927E-2</v>
      </c>
      <c r="K14" s="95">
        <v>6.523439118297713E-4</v>
      </c>
    </row>
    <row r="15" spans="2:36" s="123" customFormat="1">
      <c r="B15" s="87" t="s">
        <v>1966</v>
      </c>
      <c r="C15" s="84">
        <v>5277</v>
      </c>
      <c r="D15" s="97" t="s">
        <v>177</v>
      </c>
      <c r="E15" s="111">
        <v>42545</v>
      </c>
      <c r="F15" s="94">
        <v>1028028.87</v>
      </c>
      <c r="G15" s="96">
        <v>94.886200000000002</v>
      </c>
      <c r="H15" s="94">
        <v>3427.75776</v>
      </c>
      <c r="I15" s="95">
        <v>1.4E-2</v>
      </c>
      <c r="J15" s="95">
        <v>5.015870768898441E-3</v>
      </c>
      <c r="K15" s="95">
        <v>1.3636083454088128E-4</v>
      </c>
    </row>
    <row r="16" spans="2:36" s="123" customFormat="1">
      <c r="B16" s="87" t="s">
        <v>1967</v>
      </c>
      <c r="C16" s="84">
        <v>5123</v>
      </c>
      <c r="D16" s="97" t="s">
        <v>177</v>
      </c>
      <c r="E16" s="111">
        <v>40668</v>
      </c>
      <c r="F16" s="94">
        <v>2622991.9700000002</v>
      </c>
      <c r="G16" s="96">
        <v>95.456199999999995</v>
      </c>
      <c r="H16" s="94">
        <v>8798.3829700000006</v>
      </c>
      <c r="I16" s="95">
        <v>1.4414414414414415E-2</v>
      </c>
      <c r="J16" s="95">
        <v>1.2874758090489116E-2</v>
      </c>
      <c r="K16" s="95">
        <v>3.5001156102684391E-4</v>
      </c>
    </row>
    <row r="17" spans="2:11" s="123" customFormat="1">
      <c r="B17" s="87" t="s">
        <v>1968</v>
      </c>
      <c r="C17" s="84">
        <v>5275</v>
      </c>
      <c r="D17" s="97" t="s">
        <v>177</v>
      </c>
      <c r="E17" s="111">
        <v>42507</v>
      </c>
      <c r="F17" s="94">
        <v>2106000</v>
      </c>
      <c r="G17" s="96">
        <v>95.278400000000005</v>
      </c>
      <c r="H17" s="94">
        <v>7051.0627400000003</v>
      </c>
      <c r="I17" s="95">
        <v>3.9E-2</v>
      </c>
      <c r="J17" s="95">
        <v>1.031788765820924E-2</v>
      </c>
      <c r="K17" s="95">
        <v>2.8050080167465308E-4</v>
      </c>
    </row>
    <row r="18" spans="2:11" s="123" customFormat="1">
      <c r="B18" s="87" t="s">
        <v>1969</v>
      </c>
      <c r="C18" s="84">
        <v>5226</v>
      </c>
      <c r="D18" s="97" t="s">
        <v>178</v>
      </c>
      <c r="E18" s="111">
        <v>40941</v>
      </c>
      <c r="F18" s="94">
        <v>3290596.95</v>
      </c>
      <c r="G18" s="96">
        <v>76.374499999999998</v>
      </c>
      <c r="H18" s="94">
        <v>2513.17697</v>
      </c>
      <c r="I18" s="95">
        <v>5.5333331999999999E-2</v>
      </c>
      <c r="J18" s="95">
        <v>3.6775559370017309E-3</v>
      </c>
      <c r="K18" s="95">
        <v>9.9977575130082524E-5</v>
      </c>
    </row>
    <row r="19" spans="2:11" s="123" customFormat="1">
      <c r="B19" s="87" t="s">
        <v>1970</v>
      </c>
      <c r="C19" s="84">
        <v>5260</v>
      </c>
      <c r="D19" s="97" t="s">
        <v>178</v>
      </c>
      <c r="E19" s="111">
        <v>42295</v>
      </c>
      <c r="F19" s="94">
        <v>502076.52</v>
      </c>
      <c r="G19" s="96">
        <v>79.398799999999994</v>
      </c>
      <c r="H19" s="94">
        <v>398.64272999999997</v>
      </c>
      <c r="I19" s="95">
        <v>5.5333331999999999E-2</v>
      </c>
      <c r="J19" s="95">
        <v>5.8333772589603107E-4</v>
      </c>
      <c r="K19" s="95">
        <v>1.5858546359604829E-5</v>
      </c>
    </row>
    <row r="20" spans="2:11" s="123" customFormat="1">
      <c r="B20" s="83"/>
      <c r="C20" s="84"/>
      <c r="D20" s="84"/>
      <c r="E20" s="84"/>
      <c r="F20" s="94"/>
      <c r="G20" s="96"/>
      <c r="H20" s="84"/>
      <c r="I20" s="84"/>
      <c r="J20" s="95"/>
      <c r="K20" s="84"/>
    </row>
    <row r="21" spans="2:11" s="123" customFormat="1">
      <c r="B21" s="102" t="s">
        <v>247</v>
      </c>
      <c r="C21" s="84"/>
      <c r="D21" s="84"/>
      <c r="E21" s="84"/>
      <c r="F21" s="94"/>
      <c r="G21" s="96"/>
      <c r="H21" s="126">
        <v>9063.9434099999999</v>
      </c>
      <c r="I21" s="125"/>
      <c r="J21" s="128">
        <v>1.326335522646987E-2</v>
      </c>
      <c r="K21" s="128">
        <v>3.6057591409811916E-4</v>
      </c>
    </row>
    <row r="22" spans="2:11" s="123" customFormat="1" ht="16.5" customHeight="1">
      <c r="B22" s="87" t="s">
        <v>1971</v>
      </c>
      <c r="C22" s="84">
        <v>5265</v>
      </c>
      <c r="D22" s="97" t="s">
        <v>178</v>
      </c>
      <c r="E22" s="111">
        <v>42185</v>
      </c>
      <c r="F22" s="94">
        <v>9020770.0099999998</v>
      </c>
      <c r="G22" s="96">
        <v>100.4786</v>
      </c>
      <c r="H22" s="94">
        <v>9063.9434099999999</v>
      </c>
      <c r="I22" s="95">
        <v>1.9767441860465116E-2</v>
      </c>
      <c r="J22" s="95">
        <v>1.326335522646987E-2</v>
      </c>
      <c r="K22" s="95">
        <v>3.6057591409811916E-4</v>
      </c>
    </row>
    <row r="23" spans="2:11" s="123" customFormat="1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</row>
    <row r="24" spans="2:11" s="123" customFormat="1" ht="16.5" customHeight="1">
      <c r="B24" s="102" t="s">
        <v>248</v>
      </c>
      <c r="C24" s="82"/>
      <c r="D24" s="82"/>
      <c r="E24" s="82"/>
      <c r="F24" s="91"/>
      <c r="G24" s="93"/>
      <c r="H24" s="91">
        <v>88129.277059999993</v>
      </c>
      <c r="I24" s="82"/>
      <c r="J24" s="92">
        <v>0.12896041542019757</v>
      </c>
      <c r="K24" s="92">
        <v>3.5059017027463876E-3</v>
      </c>
    </row>
    <row r="25" spans="2:11" s="123" customFormat="1">
      <c r="B25" s="87" t="s">
        <v>1972</v>
      </c>
      <c r="C25" s="84">
        <v>5271</v>
      </c>
      <c r="D25" s="97" t="s">
        <v>177</v>
      </c>
      <c r="E25" s="111">
        <v>42368</v>
      </c>
      <c r="F25" s="94">
        <v>1958333</v>
      </c>
      <c r="G25" s="96">
        <v>158.25470000000001</v>
      </c>
      <c r="H25" s="94">
        <v>10890.42719</v>
      </c>
      <c r="I25" s="95">
        <v>6.1115355233002294E-2</v>
      </c>
      <c r="J25" s="95">
        <v>1.5936066439869365E-2</v>
      </c>
      <c r="K25" s="95">
        <v>4.3323590641805001E-4</v>
      </c>
    </row>
    <row r="26" spans="2:11" s="123" customFormat="1">
      <c r="B26" s="87" t="s">
        <v>1973</v>
      </c>
      <c r="C26" s="84">
        <v>5272</v>
      </c>
      <c r="D26" s="97" t="s">
        <v>177</v>
      </c>
      <c r="E26" s="111">
        <v>42572</v>
      </c>
      <c r="F26" s="94">
        <v>1634727.26</v>
      </c>
      <c r="G26" s="96">
        <v>114.71469999999999</v>
      </c>
      <c r="H26" s="94">
        <v>6589.7074599999996</v>
      </c>
      <c r="I26" s="95">
        <v>7.3636363636363639E-3</v>
      </c>
      <c r="J26" s="95">
        <v>9.6427820570978706E-3</v>
      </c>
      <c r="K26" s="95">
        <v>2.6214746535235648E-4</v>
      </c>
    </row>
    <row r="27" spans="2:11" s="123" customFormat="1">
      <c r="B27" s="87" t="s">
        <v>1974</v>
      </c>
      <c r="C27" s="84">
        <v>5084</v>
      </c>
      <c r="D27" s="97" t="s">
        <v>177</v>
      </c>
      <c r="E27" s="111">
        <v>39484</v>
      </c>
      <c r="F27" s="94">
        <v>397054.43</v>
      </c>
      <c r="G27" s="96">
        <v>53.100999999999999</v>
      </c>
      <c r="H27" s="94">
        <v>740.89131000000009</v>
      </c>
      <c r="I27" s="95">
        <v>9.6307870711597235E-4</v>
      </c>
      <c r="J27" s="95">
        <v>1.0841533518284191E-3</v>
      </c>
      <c r="K27" s="95">
        <v>2.9473657244579267E-5</v>
      </c>
    </row>
    <row r="28" spans="2:11" s="123" customFormat="1">
      <c r="B28" s="87" t="s">
        <v>1975</v>
      </c>
      <c r="C28" s="84">
        <v>5259</v>
      </c>
      <c r="D28" s="97" t="s">
        <v>178</v>
      </c>
      <c r="E28" s="111">
        <v>42094</v>
      </c>
      <c r="F28" s="94">
        <v>6111543.4400000004</v>
      </c>
      <c r="G28" s="96">
        <v>90.679699999999997</v>
      </c>
      <c r="H28" s="94">
        <v>5541.9292500000001</v>
      </c>
      <c r="I28" s="95">
        <v>1.4947368800000013E-2</v>
      </c>
      <c r="J28" s="95">
        <v>8.1095581644539134E-3</v>
      </c>
      <c r="K28" s="95">
        <v>2.204654326262893E-4</v>
      </c>
    </row>
    <row r="29" spans="2:11" s="123" customFormat="1">
      <c r="B29" s="87" t="s">
        <v>1976</v>
      </c>
      <c r="C29" s="84">
        <v>5279</v>
      </c>
      <c r="D29" s="97" t="s">
        <v>178</v>
      </c>
      <c r="E29" s="111">
        <v>42589</v>
      </c>
      <c r="F29" s="94">
        <v>8463057.5600000005</v>
      </c>
      <c r="G29" s="96">
        <v>97.525499999999994</v>
      </c>
      <c r="H29" s="94">
        <v>8253.6391999999996</v>
      </c>
      <c r="I29" s="95">
        <v>1.9122695132852471E-2</v>
      </c>
      <c r="J29" s="95">
        <v>1.2077629313080254E-2</v>
      </c>
      <c r="K29" s="95">
        <v>3.2834091791577821E-4</v>
      </c>
    </row>
    <row r="30" spans="2:11" s="123" customFormat="1">
      <c r="B30" s="87" t="s">
        <v>1977</v>
      </c>
      <c r="C30" s="84">
        <v>5289</v>
      </c>
      <c r="D30" s="97" t="s">
        <v>177</v>
      </c>
      <c r="E30" s="111">
        <v>42747</v>
      </c>
      <c r="F30" s="94">
        <v>812742.11</v>
      </c>
      <c r="G30" s="96">
        <v>110.1472</v>
      </c>
      <c r="H30" s="94">
        <v>3145.77736</v>
      </c>
      <c r="I30" s="95">
        <v>3.0952380952380953E-2</v>
      </c>
      <c r="J30" s="95">
        <v>4.603246148142775E-3</v>
      </c>
      <c r="K30" s="95">
        <v>1.2514327327769228E-4</v>
      </c>
    </row>
    <row r="31" spans="2:11" s="123" customFormat="1">
      <c r="B31" s="87" t="s">
        <v>1978</v>
      </c>
      <c r="C31" s="84">
        <v>5230</v>
      </c>
      <c r="D31" s="97" t="s">
        <v>177</v>
      </c>
      <c r="E31" s="111">
        <v>40372</v>
      </c>
      <c r="F31" s="94">
        <v>1875638.34</v>
      </c>
      <c r="G31" s="96">
        <v>127.5322</v>
      </c>
      <c r="H31" s="94">
        <v>8405.6385399999999</v>
      </c>
      <c r="I31" s="95">
        <v>2.027439024390244E-2</v>
      </c>
      <c r="J31" s="95">
        <v>1.2300051403490124E-2</v>
      </c>
      <c r="K31" s="95">
        <v>3.3438765700975173E-4</v>
      </c>
    </row>
    <row r="32" spans="2:11" s="123" customFormat="1">
      <c r="B32" s="87" t="s">
        <v>1979</v>
      </c>
      <c r="C32" s="84">
        <v>5256</v>
      </c>
      <c r="D32" s="97" t="s">
        <v>177</v>
      </c>
      <c r="E32" s="111">
        <v>41638</v>
      </c>
      <c r="F32" s="94">
        <v>4769469.34</v>
      </c>
      <c r="G32" s="96">
        <v>112.50620000000001</v>
      </c>
      <c r="H32" s="94">
        <v>18855.943769999998</v>
      </c>
      <c r="I32" s="95">
        <v>2.043513960330055E-2</v>
      </c>
      <c r="J32" s="95">
        <v>2.7592083162824101E-2</v>
      </c>
      <c r="K32" s="95">
        <v>7.5011491726099423E-4</v>
      </c>
    </row>
    <row r="33" spans="2:11" s="123" customFormat="1">
      <c r="B33" s="87" t="s">
        <v>1980</v>
      </c>
      <c r="C33" s="84">
        <v>5310</v>
      </c>
      <c r="D33" s="97" t="s">
        <v>177</v>
      </c>
      <c r="E33" s="111">
        <v>43116</v>
      </c>
      <c r="F33" s="94">
        <v>523763.85</v>
      </c>
      <c r="G33" s="96">
        <v>117.9742</v>
      </c>
      <c r="H33" s="94">
        <v>2171.3224599999999</v>
      </c>
      <c r="I33" s="95">
        <v>1.5971981536928071E-2</v>
      </c>
      <c r="J33" s="95">
        <v>3.1773169574756221E-3</v>
      </c>
      <c r="K33" s="95">
        <v>8.6378140882090599E-5</v>
      </c>
    </row>
    <row r="34" spans="2:11" s="123" customFormat="1">
      <c r="B34" s="87" t="s">
        <v>1981</v>
      </c>
      <c r="C34" s="84">
        <v>5300</v>
      </c>
      <c r="D34" s="97" t="s">
        <v>177</v>
      </c>
      <c r="E34" s="111">
        <v>42936</v>
      </c>
      <c r="F34" s="94">
        <v>315441.86</v>
      </c>
      <c r="G34" s="96">
        <v>95.477500000000006</v>
      </c>
      <c r="H34" s="94">
        <v>1058.3325</v>
      </c>
      <c r="I34" s="95">
        <v>7.3636363636363634E-4</v>
      </c>
      <c r="J34" s="95">
        <v>1.5486680863134299E-3</v>
      </c>
      <c r="K34" s="95">
        <v>4.2101896640950861E-5</v>
      </c>
    </row>
    <row r="35" spans="2:11" s="123" customFormat="1">
      <c r="B35" s="87" t="s">
        <v>2652</v>
      </c>
      <c r="C35" s="84">
        <v>5322</v>
      </c>
      <c r="D35" s="97" t="s">
        <v>179</v>
      </c>
      <c r="E35" s="111">
        <v>42527</v>
      </c>
      <c r="F35" s="94">
        <v>1930310.47</v>
      </c>
      <c r="G35" s="94">
        <v>104.5</v>
      </c>
      <c r="H35" s="94">
        <v>8731.9447100000016</v>
      </c>
      <c r="I35" s="95">
        <v>2.5267300670105849E-2</v>
      </c>
      <c r="J35" s="95">
        <v>1.2777538348137642E-2</v>
      </c>
      <c r="K35" s="95">
        <v>3.4736855728697522E-4</v>
      </c>
    </row>
    <row r="36" spans="2:11" s="123" customFormat="1">
      <c r="B36" s="87" t="s">
        <v>1910</v>
      </c>
      <c r="C36" s="84">
        <v>5323</v>
      </c>
      <c r="D36" s="97" t="s">
        <v>178</v>
      </c>
      <c r="E36" s="111">
        <v>41759</v>
      </c>
      <c r="F36" s="94">
        <v>343.67</v>
      </c>
      <c r="G36" s="94">
        <v>1403285.5611</v>
      </c>
      <c r="H36" s="94">
        <v>4822.6714900000006</v>
      </c>
      <c r="I36" s="95">
        <v>3.4367000000000002E-2</v>
      </c>
      <c r="J36" s="95">
        <v>7.0570613935947712E-3</v>
      </c>
      <c r="K36" s="95">
        <v>1.918523872273038E-4</v>
      </c>
    </row>
    <row r="37" spans="2:11" s="123" customFormat="1">
      <c r="B37" s="87" t="s">
        <v>1982</v>
      </c>
      <c r="C37" s="84">
        <v>5221</v>
      </c>
      <c r="D37" s="97" t="s">
        <v>177</v>
      </c>
      <c r="E37" s="111">
        <v>41753</v>
      </c>
      <c r="F37" s="94">
        <v>1387500</v>
      </c>
      <c r="G37" s="96">
        <v>182.97059999999999</v>
      </c>
      <c r="H37" s="94">
        <v>8921.0518200000006</v>
      </c>
      <c r="I37" s="95">
        <v>1.9548861587015329E-2</v>
      </c>
      <c r="J37" s="95">
        <v>1.3054260593889295E-2</v>
      </c>
      <c r="K37" s="95">
        <v>3.5489149360357596E-4</v>
      </c>
    </row>
    <row r="38" spans="2:11" s="123" customFormat="1">
      <c r="B38" s="83"/>
      <c r="C38" s="84"/>
      <c r="D38" s="84"/>
      <c r="E38" s="84"/>
      <c r="F38" s="94"/>
      <c r="G38" s="96"/>
      <c r="H38" s="84"/>
      <c r="I38" s="84"/>
      <c r="J38" s="95"/>
      <c r="K38" s="84"/>
    </row>
    <row r="39" spans="2:11" s="123" customFormat="1">
      <c r="B39" s="81" t="s">
        <v>1983</v>
      </c>
      <c r="C39" s="82"/>
      <c r="D39" s="82"/>
      <c r="E39" s="82"/>
      <c r="F39" s="91"/>
      <c r="G39" s="93"/>
      <c r="H39" s="91">
        <v>547601.91332000017</v>
      </c>
      <c r="I39" s="82"/>
      <c r="J39" s="92">
        <v>0.80131112591067299</v>
      </c>
      <c r="K39" s="92">
        <v>2.1784343913642999E-2</v>
      </c>
    </row>
    <row r="40" spans="2:11" s="123" customFormat="1">
      <c r="B40" s="102" t="s">
        <v>245</v>
      </c>
      <c r="C40" s="82"/>
      <c r="D40" s="82"/>
      <c r="E40" s="82"/>
      <c r="F40" s="91"/>
      <c r="G40" s="93"/>
      <c r="H40" s="91">
        <v>23517.527679999999</v>
      </c>
      <c r="I40" s="82"/>
      <c r="J40" s="92">
        <v>3.4413423557349616E-2</v>
      </c>
      <c r="K40" s="92">
        <v>9.3555902292905186E-4</v>
      </c>
    </row>
    <row r="41" spans="2:11" s="123" customFormat="1">
      <c r="B41" s="87" t="s">
        <v>1984</v>
      </c>
      <c r="C41" s="84">
        <v>5295</v>
      </c>
      <c r="D41" s="97" t="s">
        <v>177</v>
      </c>
      <c r="E41" s="111">
        <v>43003</v>
      </c>
      <c r="F41" s="94">
        <v>307785.34999999998</v>
      </c>
      <c r="G41" s="96">
        <v>91.47</v>
      </c>
      <c r="H41" s="94">
        <v>989.30084999999997</v>
      </c>
      <c r="I41" s="95">
        <v>4.4723242506780926E-3</v>
      </c>
      <c r="J41" s="95">
        <v>1.4476534115296937E-3</v>
      </c>
      <c r="K41" s="95">
        <v>3.9355724343252078E-5</v>
      </c>
    </row>
    <row r="42" spans="2:11" s="123" customFormat="1">
      <c r="B42" s="87" t="s">
        <v>1985</v>
      </c>
      <c r="C42" s="84">
        <v>52291</v>
      </c>
      <c r="D42" s="97" t="s">
        <v>177</v>
      </c>
      <c r="E42" s="111">
        <v>41696</v>
      </c>
      <c r="F42" s="94">
        <v>1014214</v>
      </c>
      <c r="G42" s="96">
        <v>139.83699999999999</v>
      </c>
      <c r="H42" s="94">
        <v>4983.7179500000002</v>
      </c>
      <c r="I42" s="95">
        <v>4.1528239202657809E-2</v>
      </c>
      <c r="J42" s="95">
        <v>7.2927222213740863E-3</v>
      </c>
      <c r="K42" s="95">
        <v>1.9825903297739748E-4</v>
      </c>
    </row>
    <row r="43" spans="2:11" s="123" customFormat="1">
      <c r="B43" s="87" t="s">
        <v>1986</v>
      </c>
      <c r="C43" s="84">
        <v>5086</v>
      </c>
      <c r="D43" s="97" t="s">
        <v>177</v>
      </c>
      <c r="E43" s="111">
        <v>39531</v>
      </c>
      <c r="F43" s="94">
        <v>137194.60999999999</v>
      </c>
      <c r="G43" s="96">
        <v>70.012799999999999</v>
      </c>
      <c r="H43" s="94">
        <v>337.53302000000002</v>
      </c>
      <c r="I43" s="95">
        <v>1.8666666666666666E-3</v>
      </c>
      <c r="J43" s="95">
        <v>4.9391530180826224E-4</v>
      </c>
      <c r="K43" s="95">
        <v>1.3427519537525306E-5</v>
      </c>
    </row>
    <row r="44" spans="2:11" s="123" customFormat="1">
      <c r="B44" s="87" t="s">
        <v>1987</v>
      </c>
      <c r="C44" s="84">
        <v>5122</v>
      </c>
      <c r="D44" s="97" t="s">
        <v>177</v>
      </c>
      <c r="E44" s="111">
        <v>40653</v>
      </c>
      <c r="F44" s="94">
        <v>2187500</v>
      </c>
      <c r="G44" s="96">
        <v>154.57679999999999</v>
      </c>
      <c r="H44" s="94">
        <v>11882.125390000001</v>
      </c>
      <c r="I44" s="95">
        <v>3.3779219024456152E-2</v>
      </c>
      <c r="J44" s="95">
        <v>1.7387227916621211E-2</v>
      </c>
      <c r="K44" s="95">
        <v>4.7268700058308513E-4</v>
      </c>
    </row>
    <row r="45" spans="2:11" s="123" customFormat="1">
      <c r="B45" s="87" t="s">
        <v>1988</v>
      </c>
      <c r="C45" s="84">
        <v>5301</v>
      </c>
      <c r="D45" s="97" t="s">
        <v>177</v>
      </c>
      <c r="E45" s="111">
        <v>42983</v>
      </c>
      <c r="F45" s="94">
        <v>266865.84999999998</v>
      </c>
      <c r="G45" s="96">
        <v>82.676599999999993</v>
      </c>
      <c r="H45" s="94">
        <v>775.31353999999999</v>
      </c>
      <c r="I45" s="95">
        <v>2.8239772911123156E-2</v>
      </c>
      <c r="J45" s="95">
        <v>1.1345237307601257E-3</v>
      </c>
      <c r="K45" s="95">
        <v>3.0843020057883247E-5</v>
      </c>
    </row>
    <row r="46" spans="2:11" s="123" customFormat="1">
      <c r="B46" s="87" t="s">
        <v>1989</v>
      </c>
      <c r="C46" s="84">
        <v>5288</v>
      </c>
      <c r="D46" s="97" t="s">
        <v>177</v>
      </c>
      <c r="E46" s="111">
        <v>42768</v>
      </c>
      <c r="F46" s="94">
        <v>1394785.73</v>
      </c>
      <c r="G46" s="96">
        <v>92.823499999999996</v>
      </c>
      <c r="H46" s="94">
        <v>4549.5369299999993</v>
      </c>
      <c r="I46" s="95">
        <v>1.1543866916656946E-2</v>
      </c>
      <c r="J46" s="95">
        <v>6.6573809752562413E-3</v>
      </c>
      <c r="K46" s="95">
        <v>1.8098672542990869E-4</v>
      </c>
    </row>
    <row r="47" spans="2:11" s="123" customFormat="1">
      <c r="B47" s="83"/>
      <c r="C47" s="84"/>
      <c r="D47" s="84"/>
      <c r="E47" s="84"/>
      <c r="F47" s="94"/>
      <c r="G47" s="96"/>
      <c r="H47" s="84"/>
      <c r="I47" s="84"/>
      <c r="J47" s="95"/>
      <c r="K47" s="84"/>
    </row>
    <row r="48" spans="2:11" s="123" customFormat="1">
      <c r="B48" s="102" t="s">
        <v>1990</v>
      </c>
      <c r="C48" s="84"/>
      <c r="D48" s="84"/>
      <c r="E48" s="84"/>
      <c r="F48" s="94"/>
      <c r="G48" s="96"/>
      <c r="H48" s="94">
        <v>92002.277629999997</v>
      </c>
      <c r="I48" s="84"/>
      <c r="J48" s="95">
        <v>0.13462781425849529</v>
      </c>
      <c r="K48" s="95">
        <v>3.6599748977852661E-3</v>
      </c>
    </row>
    <row r="49" spans="2:11" s="123" customFormat="1">
      <c r="B49" s="87" t="s">
        <v>1991</v>
      </c>
      <c r="C49" s="84" t="s">
        <v>1992</v>
      </c>
      <c r="D49" s="97" t="s">
        <v>177</v>
      </c>
      <c r="E49" s="111">
        <v>39449</v>
      </c>
      <c r="F49" s="94">
        <v>7.86</v>
      </c>
      <c r="G49" s="96">
        <v>101226</v>
      </c>
      <c r="H49" s="94">
        <v>27.951799999999999</v>
      </c>
      <c r="I49" s="95">
        <v>6.5122314896789524E-4</v>
      </c>
      <c r="J49" s="95">
        <v>4.0902136724531967E-5</v>
      </c>
      <c r="K49" s="95">
        <v>1.111960366452443E-6</v>
      </c>
    </row>
    <row r="50" spans="2:11" s="123" customFormat="1">
      <c r="B50" s="87" t="s">
        <v>1993</v>
      </c>
      <c r="C50" s="84" t="s">
        <v>1994</v>
      </c>
      <c r="D50" s="97" t="s">
        <v>180</v>
      </c>
      <c r="E50" s="111">
        <v>42179</v>
      </c>
      <c r="F50" s="94">
        <v>86816.05</v>
      </c>
      <c r="G50" s="96">
        <v>12688.34</v>
      </c>
      <c r="H50" s="94">
        <v>54462.910889999999</v>
      </c>
      <c r="I50" s="95">
        <v>2.8719529127196563E-2</v>
      </c>
      <c r="J50" s="95">
        <v>7.9696099272275167E-2</v>
      </c>
      <c r="K50" s="95">
        <v>2.1666081737602284E-3</v>
      </c>
    </row>
    <row r="51" spans="2:11" s="123" customFormat="1">
      <c r="B51" s="87" t="s">
        <v>1995</v>
      </c>
      <c r="C51" s="84" t="s">
        <v>1996</v>
      </c>
      <c r="D51" s="97" t="s">
        <v>180</v>
      </c>
      <c r="E51" s="111">
        <v>41624</v>
      </c>
      <c r="F51" s="94">
        <v>24466.01</v>
      </c>
      <c r="G51" s="96">
        <v>17470.919999999998</v>
      </c>
      <c r="H51" s="94">
        <v>21133.669000000002</v>
      </c>
      <c r="I51" s="95">
        <v>1.6842942796855338E-2</v>
      </c>
      <c r="J51" s="95">
        <v>3.09251003130032E-2</v>
      </c>
      <c r="K51" s="95">
        <v>8.4072590408219286E-4</v>
      </c>
    </row>
    <row r="52" spans="2:11" s="123" customFormat="1">
      <c r="B52" s="87" t="s">
        <v>1997</v>
      </c>
      <c r="C52" s="84" t="s">
        <v>1998</v>
      </c>
      <c r="D52" s="97" t="s">
        <v>177</v>
      </c>
      <c r="E52" s="111">
        <v>40968</v>
      </c>
      <c r="F52" s="94">
        <v>2151.84</v>
      </c>
      <c r="G52" s="96">
        <v>216591.59</v>
      </c>
      <c r="H52" s="94">
        <v>16377.745939999999</v>
      </c>
      <c r="I52" s="95">
        <v>3.9358773365464018E-3</v>
      </c>
      <c r="J52" s="95">
        <v>2.3965712536492403E-2</v>
      </c>
      <c r="K52" s="95">
        <v>6.5152885957639266E-4</v>
      </c>
    </row>
    <row r="53" spans="2:11" s="123" customFormat="1">
      <c r="B53" s="83"/>
      <c r="C53" s="84"/>
      <c r="D53" s="84"/>
      <c r="E53" s="84"/>
      <c r="F53" s="94"/>
      <c r="G53" s="96"/>
      <c r="H53" s="84"/>
      <c r="I53" s="84"/>
      <c r="J53" s="95"/>
      <c r="K53" s="84"/>
    </row>
    <row r="54" spans="2:11" s="123" customFormat="1">
      <c r="B54" s="102" t="s">
        <v>247</v>
      </c>
      <c r="C54" s="82"/>
      <c r="D54" s="82"/>
      <c r="E54" s="82"/>
      <c r="F54" s="91"/>
      <c r="G54" s="93"/>
      <c r="H54" s="91">
        <v>50092.529609999998</v>
      </c>
      <c r="I54" s="82"/>
      <c r="J54" s="92">
        <v>7.3300878476015352E-2</v>
      </c>
      <c r="K54" s="92">
        <v>1.9927485021238507E-3</v>
      </c>
    </row>
    <row r="55" spans="2:11" s="123" customFormat="1">
      <c r="B55" s="87" t="s">
        <v>1999</v>
      </c>
      <c r="C55" s="84">
        <v>5264</v>
      </c>
      <c r="D55" s="97" t="s">
        <v>177</v>
      </c>
      <c r="E55" s="111">
        <v>42234</v>
      </c>
      <c r="F55" s="94">
        <v>6300829.0999999996</v>
      </c>
      <c r="G55" s="96">
        <v>88.224199999999996</v>
      </c>
      <c r="H55" s="94">
        <v>19533.820230000001</v>
      </c>
      <c r="I55" s="95">
        <v>6.3727848101265822E-4</v>
      </c>
      <c r="J55" s="95">
        <v>2.8584026280951084E-2</v>
      </c>
      <c r="K55" s="95">
        <v>7.7708175864047921E-4</v>
      </c>
    </row>
    <row r="56" spans="2:11" s="123" customFormat="1">
      <c r="B56" s="87" t="s">
        <v>2000</v>
      </c>
      <c r="C56" s="84">
        <v>5274</v>
      </c>
      <c r="D56" s="97" t="s">
        <v>177</v>
      </c>
      <c r="E56" s="111">
        <v>42472</v>
      </c>
      <c r="F56" s="94">
        <v>7301338.1799999997</v>
      </c>
      <c r="G56" s="96">
        <v>107.6504</v>
      </c>
      <c r="H56" s="94">
        <v>27619.758010000001</v>
      </c>
      <c r="I56" s="95">
        <v>1.1955857777777778E-3</v>
      </c>
      <c r="J56" s="95">
        <v>4.0416256499528014E-2</v>
      </c>
      <c r="K56" s="95">
        <v>1.0987512875066151E-3</v>
      </c>
    </row>
    <row r="57" spans="2:11" s="123" customFormat="1">
      <c r="B57" s="87" t="s">
        <v>2001</v>
      </c>
      <c r="C57" s="84">
        <v>5299</v>
      </c>
      <c r="D57" s="97" t="s">
        <v>177</v>
      </c>
      <c r="E57" s="111">
        <v>43002</v>
      </c>
      <c r="F57" s="94">
        <v>876281.88</v>
      </c>
      <c r="G57" s="96">
        <v>95.443600000000004</v>
      </c>
      <c r="H57" s="94">
        <v>2938.9513700000002</v>
      </c>
      <c r="I57" s="95">
        <v>1.0538890666666667E-2</v>
      </c>
      <c r="J57" s="95">
        <v>4.3005956955362639E-3</v>
      </c>
      <c r="K57" s="95">
        <v>1.1691545597675677E-4</v>
      </c>
    </row>
    <row r="58" spans="2:11" s="123" customFormat="1">
      <c r="B58" s="83"/>
      <c r="C58" s="84"/>
      <c r="D58" s="84"/>
      <c r="E58" s="84"/>
      <c r="F58" s="94"/>
      <c r="G58" s="96"/>
      <c r="H58" s="84"/>
      <c r="I58" s="84"/>
      <c r="J58" s="95"/>
      <c r="K58" s="84"/>
    </row>
    <row r="59" spans="2:11" s="123" customFormat="1">
      <c r="B59" s="102" t="s">
        <v>248</v>
      </c>
      <c r="C59" s="82"/>
      <c r="D59" s="82"/>
      <c r="E59" s="82"/>
      <c r="F59" s="91"/>
      <c r="G59" s="93"/>
      <c r="H59" s="91">
        <v>381989.57840000017</v>
      </c>
      <c r="I59" s="82"/>
      <c r="J59" s="92">
        <v>0.5589690096188128</v>
      </c>
      <c r="K59" s="92">
        <v>1.5196061490804829E-2</v>
      </c>
    </row>
    <row r="60" spans="2:11" s="123" customFormat="1">
      <c r="B60" s="87" t="s">
        <v>2002</v>
      </c>
      <c r="C60" s="84">
        <v>5304</v>
      </c>
      <c r="D60" s="97" t="s">
        <v>179</v>
      </c>
      <c r="E60" s="111">
        <v>43080</v>
      </c>
      <c r="F60" s="94">
        <v>587711.75</v>
      </c>
      <c r="G60" s="96">
        <v>100</v>
      </c>
      <c r="H60" s="94">
        <v>2544.08662</v>
      </c>
      <c r="I60" s="95">
        <v>2.3508470000000001E-3</v>
      </c>
      <c r="J60" s="95">
        <v>3.722786323968131E-3</v>
      </c>
      <c r="K60" s="95">
        <v>1.0120720276554488E-4</v>
      </c>
    </row>
    <row r="61" spans="2:11" s="123" customFormat="1">
      <c r="B61" s="87" t="s">
        <v>2003</v>
      </c>
      <c r="C61" s="84">
        <v>5273</v>
      </c>
      <c r="D61" s="97" t="s">
        <v>179</v>
      </c>
      <c r="E61" s="111">
        <v>42639</v>
      </c>
      <c r="F61" s="94">
        <v>2734600.31</v>
      </c>
      <c r="G61" s="96">
        <v>101.40600000000001</v>
      </c>
      <c r="H61" s="94">
        <v>12003.973599999999</v>
      </c>
      <c r="I61" s="95">
        <v>4.3461538461538464E-4</v>
      </c>
      <c r="J61" s="95">
        <v>1.7565529569647471E-2</v>
      </c>
      <c r="K61" s="95">
        <v>4.7753428699194513E-4</v>
      </c>
    </row>
    <row r="62" spans="2:11" s="123" customFormat="1">
      <c r="B62" s="87" t="s">
        <v>2004</v>
      </c>
      <c r="C62" s="84">
        <v>5281</v>
      </c>
      <c r="D62" s="97" t="s">
        <v>177</v>
      </c>
      <c r="E62" s="111">
        <v>42642</v>
      </c>
      <c r="F62" s="94">
        <v>6226661.8499999996</v>
      </c>
      <c r="G62" s="96">
        <v>78.505700000000004</v>
      </c>
      <c r="H62" s="94">
        <v>17177.431629999999</v>
      </c>
      <c r="I62" s="95">
        <v>3.1529359024528945E-3</v>
      </c>
      <c r="J62" s="95">
        <v>2.5135900267838206E-2</v>
      </c>
      <c r="K62" s="95">
        <v>6.8334143668767611E-4</v>
      </c>
    </row>
    <row r="63" spans="2:11" s="123" customFormat="1">
      <c r="B63" s="87" t="s">
        <v>2005</v>
      </c>
      <c r="C63" s="84">
        <v>5291</v>
      </c>
      <c r="D63" s="97" t="s">
        <v>177</v>
      </c>
      <c r="E63" s="111">
        <v>42908</v>
      </c>
      <c r="F63" s="94">
        <v>1900431.22</v>
      </c>
      <c r="G63" s="96">
        <v>102.7837</v>
      </c>
      <c r="H63" s="94">
        <v>6864.0139900000004</v>
      </c>
      <c r="I63" s="95">
        <v>5.567069892340599E-3</v>
      </c>
      <c r="J63" s="95">
        <v>1.0044177430365137E-2</v>
      </c>
      <c r="K63" s="95">
        <v>2.7305974969966501E-4</v>
      </c>
    </row>
    <row r="64" spans="2:11" s="123" customFormat="1">
      <c r="B64" s="87" t="s">
        <v>2006</v>
      </c>
      <c r="C64" s="84">
        <v>5263</v>
      </c>
      <c r="D64" s="97" t="s">
        <v>177</v>
      </c>
      <c r="E64" s="111">
        <v>42082</v>
      </c>
      <c r="F64" s="94">
        <v>3682575.11</v>
      </c>
      <c r="G64" s="96">
        <v>70.980599999999995</v>
      </c>
      <c r="H64" s="94">
        <v>9185.2934800000003</v>
      </c>
      <c r="I64" s="95">
        <v>3.6303630363036304E-3</v>
      </c>
      <c r="J64" s="95">
        <v>1.344092794646184E-2</v>
      </c>
      <c r="K64" s="95">
        <v>3.6540338382479973E-4</v>
      </c>
    </row>
    <row r="65" spans="2:11" s="123" customFormat="1">
      <c r="B65" s="87" t="s">
        <v>2007</v>
      </c>
      <c r="C65" s="84">
        <v>5266</v>
      </c>
      <c r="D65" s="97" t="s">
        <v>177</v>
      </c>
      <c r="E65" s="111">
        <v>42228</v>
      </c>
      <c r="F65" s="94">
        <v>5323850.37</v>
      </c>
      <c r="G65" s="96">
        <v>168.3579</v>
      </c>
      <c r="H65" s="94">
        <v>31496.413100000002</v>
      </c>
      <c r="I65" s="95">
        <v>2.0999999999999999E-3</v>
      </c>
      <c r="J65" s="95">
        <v>4.6089003031952853E-2</v>
      </c>
      <c r="K65" s="95">
        <v>1.2529698642882938E-3</v>
      </c>
    </row>
    <row r="66" spans="2:11" s="123" customFormat="1">
      <c r="B66" s="87" t="s">
        <v>2008</v>
      </c>
      <c r="C66" s="84">
        <v>5222</v>
      </c>
      <c r="D66" s="97" t="s">
        <v>177</v>
      </c>
      <c r="E66" s="111">
        <v>40675</v>
      </c>
      <c r="F66" s="94">
        <v>2877282.4</v>
      </c>
      <c r="G66" s="96">
        <v>54.550800000000002</v>
      </c>
      <c r="H66" s="94">
        <v>5515.5061299999998</v>
      </c>
      <c r="I66" s="95">
        <v>5.5327762060889928E-3</v>
      </c>
      <c r="J66" s="95">
        <v>8.0708929598184796E-3</v>
      </c>
      <c r="K66" s="95">
        <v>2.1941428521546005E-4</v>
      </c>
    </row>
    <row r="67" spans="2:11" s="123" customFormat="1">
      <c r="B67" s="87" t="s">
        <v>2009</v>
      </c>
      <c r="C67" s="84">
        <v>5307</v>
      </c>
      <c r="D67" s="97" t="s">
        <v>177</v>
      </c>
      <c r="E67" s="111">
        <v>43068</v>
      </c>
      <c r="F67" s="94">
        <v>280046</v>
      </c>
      <c r="G67" s="96">
        <v>100</v>
      </c>
      <c r="H67" s="94">
        <v>984.08163999999999</v>
      </c>
      <c r="I67" s="95">
        <v>1.9050742244447491E-3</v>
      </c>
      <c r="J67" s="95">
        <v>1.4400160915354879E-3</v>
      </c>
      <c r="K67" s="95">
        <v>3.914809711837954E-5</v>
      </c>
    </row>
    <row r="68" spans="2:11" s="123" customFormat="1">
      <c r="B68" s="87" t="s">
        <v>2010</v>
      </c>
      <c r="C68" s="84">
        <v>5315</v>
      </c>
      <c r="D68" s="97" t="s">
        <v>185</v>
      </c>
      <c r="E68" s="111">
        <v>43129</v>
      </c>
      <c r="F68" s="94">
        <v>1143888.78</v>
      </c>
      <c r="G68" s="96">
        <v>100</v>
      </c>
      <c r="H68" s="94">
        <v>664.37059999999997</v>
      </c>
      <c r="I68" s="95">
        <v>7.579223863566029E-3</v>
      </c>
      <c r="J68" s="95">
        <v>9.7217986379980316E-4</v>
      </c>
      <c r="K68" s="95">
        <v>2.6429560022475456E-5</v>
      </c>
    </row>
    <row r="69" spans="2:11" s="123" customFormat="1">
      <c r="B69" s="87" t="s">
        <v>2011</v>
      </c>
      <c r="C69" s="84">
        <v>5255</v>
      </c>
      <c r="D69" s="97" t="s">
        <v>177</v>
      </c>
      <c r="E69" s="111">
        <v>41407</v>
      </c>
      <c r="F69" s="94">
        <v>799787.16</v>
      </c>
      <c r="G69" s="96">
        <v>93.546999999999997</v>
      </c>
      <c r="H69" s="94">
        <v>2629.0935899999999</v>
      </c>
      <c r="I69" s="95">
        <v>2.1910112359550562E-2</v>
      </c>
      <c r="J69" s="95">
        <v>3.8471778375550264E-3</v>
      </c>
      <c r="K69" s="95">
        <v>1.0458889487525558E-4</v>
      </c>
    </row>
    <row r="70" spans="2:11" s="123" customFormat="1">
      <c r="B70" s="87" t="s">
        <v>2012</v>
      </c>
      <c r="C70" s="84">
        <v>5294</v>
      </c>
      <c r="D70" s="97" t="s">
        <v>180</v>
      </c>
      <c r="E70" s="111">
        <v>43002</v>
      </c>
      <c r="F70" s="94">
        <v>7686720.5099999998</v>
      </c>
      <c r="G70" s="96">
        <v>100.0472</v>
      </c>
      <c r="H70" s="94">
        <v>38022.621749999998</v>
      </c>
      <c r="I70" s="95">
        <v>2.909489900089356E-2</v>
      </c>
      <c r="J70" s="95">
        <v>5.5638866672044839E-2</v>
      </c>
      <c r="K70" s="95">
        <v>1.5125912611929331E-3</v>
      </c>
    </row>
    <row r="71" spans="2:11" s="123" customFormat="1">
      <c r="B71" s="87" t="s">
        <v>2013</v>
      </c>
      <c r="C71" s="84">
        <v>5290</v>
      </c>
      <c r="D71" s="97" t="s">
        <v>177</v>
      </c>
      <c r="E71" s="111">
        <v>42779</v>
      </c>
      <c r="F71" s="94">
        <v>3010168.04</v>
      </c>
      <c r="G71" s="96">
        <v>92.9726</v>
      </c>
      <c r="H71" s="94">
        <v>9834.3910599999999</v>
      </c>
      <c r="I71" s="95">
        <v>2.3819450686863668E-3</v>
      </c>
      <c r="J71" s="95">
        <v>1.4390758653776675E-2</v>
      </c>
      <c r="K71" s="95">
        <v>3.9122536247805976E-4</v>
      </c>
    </row>
    <row r="72" spans="2:11" s="123" customFormat="1">
      <c r="B72" s="87" t="s">
        <v>2014</v>
      </c>
      <c r="C72" s="84">
        <v>5285</v>
      </c>
      <c r="D72" s="97" t="s">
        <v>177</v>
      </c>
      <c r="E72" s="111">
        <v>42718</v>
      </c>
      <c r="F72" s="94">
        <v>2038734.29</v>
      </c>
      <c r="G72" s="96">
        <v>99.900800000000004</v>
      </c>
      <c r="H72" s="94">
        <v>7157.0054800000007</v>
      </c>
      <c r="I72" s="95">
        <v>1.6507969684210523E-3</v>
      </c>
      <c r="J72" s="95">
        <v>1.0472914684606522E-2</v>
      </c>
      <c r="K72" s="95">
        <v>2.8471534699886747E-4</v>
      </c>
    </row>
    <row r="73" spans="2:11" s="123" customFormat="1">
      <c r="B73" s="87" t="s">
        <v>2015</v>
      </c>
      <c r="C73" s="84">
        <v>5099</v>
      </c>
      <c r="D73" s="97" t="s">
        <v>177</v>
      </c>
      <c r="E73" s="111">
        <v>39758</v>
      </c>
      <c r="F73" s="94">
        <v>502272.42</v>
      </c>
      <c r="G73" s="96">
        <v>160.29599999999999</v>
      </c>
      <c r="H73" s="94">
        <v>2829.20082</v>
      </c>
      <c r="I73" s="95">
        <v>6.1437920394658996E-3</v>
      </c>
      <c r="J73" s="95">
        <v>4.1399966642863056E-3</v>
      </c>
      <c r="K73" s="95">
        <v>1.1254943082644954E-4</v>
      </c>
    </row>
    <row r="74" spans="2:11" s="123" customFormat="1">
      <c r="B74" s="87" t="s">
        <v>2016</v>
      </c>
      <c r="C74" s="84">
        <v>5228</v>
      </c>
      <c r="D74" s="97" t="s">
        <v>177</v>
      </c>
      <c r="E74" s="111">
        <v>41086</v>
      </c>
      <c r="F74" s="94">
        <v>5579999.9000000004</v>
      </c>
      <c r="G74" s="96">
        <v>94.656300000000002</v>
      </c>
      <c r="H74" s="94">
        <v>18560.32058</v>
      </c>
      <c r="I74" s="95">
        <v>2.2641509433962263E-2</v>
      </c>
      <c r="J74" s="95">
        <v>2.7159494916760441E-2</v>
      </c>
      <c r="K74" s="95">
        <v>7.3835462738040553E-4</v>
      </c>
    </row>
    <row r="75" spans="2:11" s="123" customFormat="1">
      <c r="B75" s="87" t="s">
        <v>2017</v>
      </c>
      <c r="C75" s="84">
        <v>5087</v>
      </c>
      <c r="D75" s="97" t="s">
        <v>177</v>
      </c>
      <c r="E75" s="111">
        <v>39743</v>
      </c>
      <c r="F75" s="94">
        <v>336000</v>
      </c>
      <c r="G75" s="96">
        <v>3.7054999999999998</v>
      </c>
      <c r="H75" s="94">
        <v>43.750989999999994</v>
      </c>
      <c r="I75" s="95">
        <v>3.2042479172388543E-4</v>
      </c>
      <c r="J75" s="95">
        <v>6.4021242811326305E-5</v>
      </c>
      <c r="K75" s="95">
        <v>1.7404734891154476E-6</v>
      </c>
    </row>
    <row r="76" spans="2:11" s="123" customFormat="1">
      <c r="B76" s="87" t="s">
        <v>2018</v>
      </c>
      <c r="C76" s="84">
        <v>5223</v>
      </c>
      <c r="D76" s="97" t="s">
        <v>177</v>
      </c>
      <c r="E76" s="111">
        <v>40749</v>
      </c>
      <c r="F76" s="94">
        <v>4445147.05</v>
      </c>
      <c r="G76" s="96">
        <v>18.4206</v>
      </c>
      <c r="H76" s="94">
        <v>2877.3431800000003</v>
      </c>
      <c r="I76" s="95">
        <v>9.7954186010917807E-3</v>
      </c>
      <c r="J76" s="95">
        <v>4.2104438408889448E-3</v>
      </c>
      <c r="K76" s="95">
        <v>1.1446459894683842E-4</v>
      </c>
    </row>
    <row r="77" spans="2:11" s="123" customFormat="1">
      <c r="B77" s="87" t="s">
        <v>2019</v>
      </c>
      <c r="C77" s="84">
        <v>5270</v>
      </c>
      <c r="D77" s="97" t="s">
        <v>177</v>
      </c>
      <c r="E77" s="111">
        <v>42338</v>
      </c>
      <c r="F77" s="94">
        <v>2881364.88</v>
      </c>
      <c r="G77" s="96">
        <v>418.93549999999999</v>
      </c>
      <c r="H77" s="94">
        <v>42417.706140000002</v>
      </c>
      <c r="I77" s="95">
        <v>2.1587893036425873E-2</v>
      </c>
      <c r="J77" s="95">
        <v>6.2070235765829006E-2</v>
      </c>
      <c r="K77" s="95">
        <v>1.6874336559186331E-3</v>
      </c>
    </row>
    <row r="78" spans="2:11" s="123" customFormat="1">
      <c r="B78" s="87" t="s">
        <v>2020</v>
      </c>
      <c r="C78" s="84">
        <v>7000</v>
      </c>
      <c r="D78" s="97" t="s">
        <v>177</v>
      </c>
      <c r="E78" s="111">
        <v>43137</v>
      </c>
      <c r="F78" s="94">
        <v>361.26</v>
      </c>
      <c r="G78" s="96">
        <v>100</v>
      </c>
      <c r="H78" s="94">
        <v>1.2694700000000001</v>
      </c>
      <c r="I78" s="95">
        <v>4.9412821983564226E-2</v>
      </c>
      <c r="J78" s="95">
        <v>1.857627612808177E-6</v>
      </c>
      <c r="K78" s="95">
        <v>5.0501231634470162E-8</v>
      </c>
    </row>
    <row r="79" spans="2:11" s="123" customFormat="1">
      <c r="B79" s="87" t="s">
        <v>2021</v>
      </c>
      <c r="C79" s="84">
        <v>5292</v>
      </c>
      <c r="D79" s="97" t="s">
        <v>179</v>
      </c>
      <c r="E79" s="111">
        <v>42814</v>
      </c>
      <c r="F79" s="94">
        <v>223056.58</v>
      </c>
      <c r="G79" s="96">
        <v>163.06219999999999</v>
      </c>
      <c r="H79" s="94">
        <v>1574.4753000000001</v>
      </c>
      <c r="I79" s="95">
        <v>1.1008941668817127E-3</v>
      </c>
      <c r="J79" s="95">
        <v>2.303944790317564E-3</v>
      </c>
      <c r="K79" s="95">
        <v>6.2634754525945396E-5</v>
      </c>
    </row>
    <row r="80" spans="2:11" s="123" customFormat="1">
      <c r="B80" s="87" t="s">
        <v>2022</v>
      </c>
      <c r="C80" s="84">
        <v>5296</v>
      </c>
      <c r="D80" s="97" t="s">
        <v>177</v>
      </c>
      <c r="E80" s="111">
        <v>42912</v>
      </c>
      <c r="F80" s="94">
        <v>254587.22</v>
      </c>
      <c r="G80" s="96">
        <v>117.8293</v>
      </c>
      <c r="H80" s="94">
        <v>1054.1238899999998</v>
      </c>
      <c r="I80" s="95">
        <v>2.066622496022108E-2</v>
      </c>
      <c r="J80" s="95">
        <v>1.542509586980999E-3</v>
      </c>
      <c r="K80" s="95">
        <v>4.1934472449383389E-5</v>
      </c>
    </row>
    <row r="81" spans="2:11" s="123" customFormat="1">
      <c r="B81" s="87" t="s">
        <v>2023</v>
      </c>
      <c r="C81" s="84">
        <v>5297</v>
      </c>
      <c r="D81" s="97" t="s">
        <v>177</v>
      </c>
      <c r="E81" s="111">
        <v>42916</v>
      </c>
      <c r="F81" s="94">
        <v>3555464.92</v>
      </c>
      <c r="G81" s="96">
        <v>93.009799999999998</v>
      </c>
      <c r="H81" s="94">
        <v>11620.55487</v>
      </c>
      <c r="I81" s="95">
        <v>3.4837362043500159E-3</v>
      </c>
      <c r="J81" s="95">
        <v>1.7004469268800785E-2</v>
      </c>
      <c r="K81" s="95">
        <v>4.6228137191973046E-4</v>
      </c>
    </row>
    <row r="82" spans="2:11" s="123" customFormat="1">
      <c r="B82" s="87" t="s">
        <v>2024</v>
      </c>
      <c r="C82" s="84">
        <v>5293</v>
      </c>
      <c r="D82" s="97" t="s">
        <v>177</v>
      </c>
      <c r="E82" s="111">
        <v>42859</v>
      </c>
      <c r="F82" s="94">
        <v>210819.69</v>
      </c>
      <c r="G82" s="96">
        <v>106.4526</v>
      </c>
      <c r="H82" s="94">
        <v>788.62256000000002</v>
      </c>
      <c r="I82" s="95">
        <v>2.4423286486153958E-4</v>
      </c>
      <c r="J82" s="95">
        <v>1.1539989472295314E-3</v>
      </c>
      <c r="K82" s="95">
        <v>3.1372470853764829E-5</v>
      </c>
    </row>
    <row r="83" spans="2:11" s="123" customFormat="1">
      <c r="B83" s="87" t="s">
        <v>2025</v>
      </c>
      <c r="C83" s="84">
        <v>5313</v>
      </c>
      <c r="D83" s="97" t="s">
        <v>177</v>
      </c>
      <c r="E83" s="111">
        <v>43098</v>
      </c>
      <c r="F83" s="94">
        <v>28626.03</v>
      </c>
      <c r="G83" s="96">
        <v>61.539200000000001</v>
      </c>
      <c r="H83" s="94">
        <v>61.90343</v>
      </c>
      <c r="I83" s="95">
        <v>9.0319086779444872E-4</v>
      </c>
      <c r="J83" s="95">
        <v>9.0583882167785039E-5</v>
      </c>
      <c r="K83" s="95">
        <v>2.4626020759830549E-6</v>
      </c>
    </row>
    <row r="84" spans="2:11" s="123" customFormat="1">
      <c r="B84" s="87" t="s">
        <v>2026</v>
      </c>
      <c r="C84" s="84">
        <v>5308</v>
      </c>
      <c r="D84" s="97" t="s">
        <v>177</v>
      </c>
      <c r="E84" s="111">
        <v>43072</v>
      </c>
      <c r="F84" s="94">
        <v>50711.3</v>
      </c>
      <c r="G84" s="96">
        <v>86.622299999999996</v>
      </c>
      <c r="H84" s="94">
        <v>154.36053000000001</v>
      </c>
      <c r="I84" s="95">
        <v>9.3193314806448648E-4</v>
      </c>
      <c r="J84" s="95">
        <v>2.2587724235760198E-4</v>
      </c>
      <c r="K84" s="95">
        <v>6.1406704221049575E-6</v>
      </c>
    </row>
    <row r="85" spans="2:11" s="123" customFormat="1">
      <c r="B85" s="87" t="s">
        <v>2027</v>
      </c>
      <c r="C85" s="84">
        <v>5309</v>
      </c>
      <c r="D85" s="97" t="s">
        <v>177</v>
      </c>
      <c r="E85" s="111">
        <v>43125</v>
      </c>
      <c r="F85" s="94">
        <v>1353958.63</v>
      </c>
      <c r="G85" s="96">
        <v>100</v>
      </c>
      <c r="H85" s="94">
        <v>4757.8106299999999</v>
      </c>
      <c r="I85" s="95">
        <v>1.3994266417262343E-2</v>
      </c>
      <c r="J85" s="95">
        <v>6.9621498757751407E-3</v>
      </c>
      <c r="K85" s="95">
        <v>1.8927213459047821E-4</v>
      </c>
    </row>
    <row r="86" spans="2:11" s="123" customFormat="1">
      <c r="B86" s="87" t="s">
        <v>2028</v>
      </c>
      <c r="C86" s="84">
        <v>5303</v>
      </c>
      <c r="D86" s="97" t="s">
        <v>179</v>
      </c>
      <c r="E86" s="111">
        <v>43034</v>
      </c>
      <c r="F86" s="94">
        <v>1977391.47</v>
      </c>
      <c r="G86" s="96">
        <v>116.1473</v>
      </c>
      <c r="H86" s="94">
        <v>9941.8978200000001</v>
      </c>
      <c r="I86" s="95">
        <v>1.358871098265896E-2</v>
      </c>
      <c r="J86" s="95">
        <v>1.4548074325623621E-2</v>
      </c>
      <c r="K86" s="95">
        <v>3.9550212663084112E-4</v>
      </c>
    </row>
    <row r="87" spans="2:11" s="123" customFormat="1">
      <c r="B87" s="87" t="s">
        <v>2029</v>
      </c>
      <c r="C87" s="84">
        <v>5258</v>
      </c>
      <c r="D87" s="97" t="s">
        <v>178</v>
      </c>
      <c r="E87" s="111">
        <v>42036</v>
      </c>
      <c r="F87" s="94">
        <v>16421639.199999999</v>
      </c>
      <c r="G87" s="96">
        <v>37.448700000000002</v>
      </c>
      <c r="H87" s="94">
        <v>6149.6904000000004</v>
      </c>
      <c r="I87" s="95">
        <v>2.8590140322414477E-2</v>
      </c>
      <c r="J87" s="95">
        <v>8.9989008777374511E-3</v>
      </c>
      <c r="K87" s="95">
        <v>2.4464299224926739E-4</v>
      </c>
    </row>
    <row r="88" spans="2:11" s="123" customFormat="1">
      <c r="B88" s="87" t="s">
        <v>2030</v>
      </c>
      <c r="C88" s="84">
        <v>5121</v>
      </c>
      <c r="D88" s="97" t="s">
        <v>178</v>
      </c>
      <c r="E88" s="111">
        <v>39988</v>
      </c>
      <c r="F88" s="94">
        <v>12226653.52</v>
      </c>
      <c r="G88" s="96">
        <v>2.8229000000000002</v>
      </c>
      <c r="H88" s="94">
        <v>345.14620000000002</v>
      </c>
      <c r="I88" s="95">
        <v>3.2687755102040819E-2</v>
      </c>
      <c r="J88" s="95">
        <v>5.0505574103823926E-4</v>
      </c>
      <c r="K88" s="95">
        <v>1.3730382123214543E-5</v>
      </c>
    </row>
    <row r="89" spans="2:11" s="123" customFormat="1">
      <c r="B89" s="87" t="s">
        <v>2031</v>
      </c>
      <c r="C89" s="84">
        <v>5278</v>
      </c>
      <c r="D89" s="97" t="s">
        <v>179</v>
      </c>
      <c r="E89" s="111">
        <v>42562</v>
      </c>
      <c r="F89" s="94">
        <v>3154185.01</v>
      </c>
      <c r="G89" s="96">
        <v>88.097499999999997</v>
      </c>
      <c r="H89" s="94">
        <v>12028.68823</v>
      </c>
      <c r="I89" s="95">
        <v>1.1950790861159929E-2</v>
      </c>
      <c r="J89" s="95">
        <v>1.7601694724498188E-2</v>
      </c>
      <c r="K89" s="95">
        <v>4.7851746836243063E-4</v>
      </c>
    </row>
    <row r="90" spans="2:11" s="123" customFormat="1">
      <c r="B90" s="87" t="s">
        <v>2032</v>
      </c>
      <c r="C90" s="84">
        <v>5280</v>
      </c>
      <c r="D90" s="97" t="s">
        <v>180</v>
      </c>
      <c r="E90" s="111">
        <v>42604</v>
      </c>
      <c r="F90" s="94">
        <v>184041.14</v>
      </c>
      <c r="G90" s="96">
        <v>117.5575</v>
      </c>
      <c r="H90" s="94">
        <v>1069.69823</v>
      </c>
      <c r="I90" s="95">
        <v>4.8559667546174143E-3</v>
      </c>
      <c r="J90" s="95">
        <v>1.56529966790868E-3</v>
      </c>
      <c r="K90" s="95">
        <v>4.2554040735277503E-5</v>
      </c>
    </row>
    <row r="91" spans="2:11" s="123" customFormat="1">
      <c r="B91" s="87" t="s">
        <v>2033</v>
      </c>
      <c r="C91" s="84">
        <v>5318</v>
      </c>
      <c r="D91" s="97" t="s">
        <v>179</v>
      </c>
      <c r="E91" s="111">
        <v>43190</v>
      </c>
      <c r="F91" s="94">
        <v>187821.76</v>
      </c>
      <c r="G91" s="96">
        <v>100</v>
      </c>
      <c r="H91" s="94">
        <v>813.04282999999998</v>
      </c>
      <c r="I91" s="95">
        <v>1.5270061788617887E-3</v>
      </c>
      <c r="J91" s="95">
        <v>1.1897333622722115E-3</v>
      </c>
      <c r="K91" s="95">
        <v>3.2343942185774487E-5</v>
      </c>
    </row>
    <row r="92" spans="2:11" s="123" customFormat="1">
      <c r="B92" s="87" t="s">
        <v>2034</v>
      </c>
      <c r="C92" s="84">
        <v>5319</v>
      </c>
      <c r="D92" s="97" t="s">
        <v>177</v>
      </c>
      <c r="E92" s="111">
        <v>43190</v>
      </c>
      <c r="F92" s="94">
        <v>142527.69</v>
      </c>
      <c r="G92" s="96">
        <v>100</v>
      </c>
      <c r="H92" s="94">
        <v>500.84229999999997</v>
      </c>
      <c r="I92" s="95">
        <v>2.1021783185840707E-3</v>
      </c>
      <c r="J92" s="95">
        <v>7.3288733577190224E-4</v>
      </c>
      <c r="K92" s="95">
        <v>1.9924183324254053E-5</v>
      </c>
    </row>
    <row r="93" spans="2:11" s="123" customFormat="1">
      <c r="B93" s="87" t="s">
        <v>2035</v>
      </c>
      <c r="C93" s="84">
        <v>5298</v>
      </c>
      <c r="D93" s="97" t="s">
        <v>177</v>
      </c>
      <c r="E93" s="111">
        <v>43188</v>
      </c>
      <c r="F93" s="94">
        <v>8802.32</v>
      </c>
      <c r="G93" s="96">
        <v>100</v>
      </c>
      <c r="H93" s="94">
        <v>30.931349999999998</v>
      </c>
      <c r="I93" s="95">
        <v>7.3897434637727619E-2</v>
      </c>
      <c r="J93" s="95">
        <v>4.5262140784291236E-5</v>
      </c>
      <c r="K93" s="95">
        <v>1.2304908907787254E-6</v>
      </c>
    </row>
    <row r="94" spans="2:11" s="123" customFormat="1">
      <c r="B94" s="87" t="s">
        <v>2036</v>
      </c>
      <c r="C94" s="84">
        <v>5316</v>
      </c>
      <c r="D94" s="97" t="s">
        <v>177</v>
      </c>
      <c r="E94" s="111">
        <v>43190</v>
      </c>
      <c r="F94" s="94">
        <v>2978529.2</v>
      </c>
      <c r="G94" s="96">
        <v>100</v>
      </c>
      <c r="H94" s="94">
        <v>10466.551609999999</v>
      </c>
      <c r="I94" s="95">
        <v>2.5831179629629631E-3</v>
      </c>
      <c r="J94" s="95">
        <v>1.5315805242831951E-2</v>
      </c>
      <c r="K94" s="95">
        <v>4.1637356319625238E-4</v>
      </c>
    </row>
    <row r="95" spans="2:11" s="123" customFormat="1">
      <c r="B95" s="87" t="s">
        <v>2037</v>
      </c>
      <c r="C95" s="84">
        <v>5311</v>
      </c>
      <c r="D95" s="97" t="s">
        <v>177</v>
      </c>
      <c r="E95" s="111">
        <v>43089</v>
      </c>
      <c r="F95" s="94">
        <v>48658.51</v>
      </c>
      <c r="G95" s="96">
        <v>100</v>
      </c>
      <c r="H95" s="94">
        <v>170.98599999999999</v>
      </c>
      <c r="I95" s="95">
        <v>9.2322830769230762E-4</v>
      </c>
      <c r="J95" s="95">
        <v>2.5020545188434459E-4</v>
      </c>
      <c r="K95" s="95">
        <v>6.8020540794595489E-6</v>
      </c>
    </row>
    <row r="96" spans="2:11" s="123" customFormat="1">
      <c r="B96" s="87" t="s">
        <v>2038</v>
      </c>
      <c r="C96" s="84">
        <v>5287</v>
      </c>
      <c r="D96" s="97" t="s">
        <v>179</v>
      </c>
      <c r="E96" s="111">
        <v>42809</v>
      </c>
      <c r="F96" s="94">
        <v>4454765.7</v>
      </c>
      <c r="G96" s="96">
        <v>102.6146</v>
      </c>
      <c r="H96" s="94">
        <v>19787.983749999999</v>
      </c>
      <c r="I96" s="95">
        <v>5.0450345296481399E-3</v>
      </c>
      <c r="J96" s="95">
        <v>2.8955946194710782E-2</v>
      </c>
      <c r="K96" s="95">
        <v>7.8719272683709055E-4</v>
      </c>
    </row>
    <row r="97" spans="2:11" s="123" customFormat="1">
      <c r="B97" s="87" t="s">
        <v>2039</v>
      </c>
      <c r="C97" s="84">
        <v>5306</v>
      </c>
      <c r="D97" s="97" t="s">
        <v>179</v>
      </c>
      <c r="E97" s="111">
        <v>43068</v>
      </c>
      <c r="F97" s="94">
        <v>134523.82999999999</v>
      </c>
      <c r="G97" s="96">
        <v>100.0573</v>
      </c>
      <c r="H97" s="94">
        <v>582.66042000000004</v>
      </c>
      <c r="I97" s="95">
        <v>4.6133002045770777E-4</v>
      </c>
      <c r="J97" s="95">
        <v>8.5261257460389755E-4</v>
      </c>
      <c r="K97" s="95">
        <v>2.3179018672877399E-5</v>
      </c>
    </row>
    <row r="98" spans="2:11" s="123" customFormat="1">
      <c r="B98" s="87" t="s">
        <v>2040</v>
      </c>
      <c r="C98" s="84">
        <v>5268</v>
      </c>
      <c r="D98" s="97" t="s">
        <v>179</v>
      </c>
      <c r="E98" s="111">
        <v>42206</v>
      </c>
      <c r="F98" s="94">
        <v>2371773.8199999998</v>
      </c>
      <c r="G98" s="96">
        <v>97.303399999999996</v>
      </c>
      <c r="H98" s="94">
        <v>9990.0763699999989</v>
      </c>
      <c r="I98" s="95">
        <v>2.4110218140068885E-3</v>
      </c>
      <c r="J98" s="95">
        <v>1.4618574459399966E-2</v>
      </c>
      <c r="K98" s="95">
        <v>3.9741873443832208E-4</v>
      </c>
    </row>
    <row r="99" spans="2:11" s="123" customFormat="1">
      <c r="B99" s="87" t="s">
        <v>2041</v>
      </c>
      <c r="C99" s="84">
        <v>52251</v>
      </c>
      <c r="D99" s="97" t="s">
        <v>177</v>
      </c>
      <c r="E99" s="111">
        <v>41819</v>
      </c>
      <c r="F99" s="94">
        <v>6214598.75</v>
      </c>
      <c r="G99" s="96">
        <v>30.2041</v>
      </c>
      <c r="H99" s="94">
        <v>6596.0015599999997</v>
      </c>
      <c r="I99" s="95">
        <v>7.2210044577667521E-3</v>
      </c>
      <c r="J99" s="95">
        <v>9.6519922739267648E-3</v>
      </c>
      <c r="K99" s="95">
        <v>2.6239785315358889E-4</v>
      </c>
    </row>
    <row r="100" spans="2:11" s="123" customFormat="1">
      <c r="B100" s="87" t="s">
        <v>2042</v>
      </c>
      <c r="C100" s="84">
        <v>5284</v>
      </c>
      <c r="D100" s="97" t="s">
        <v>179</v>
      </c>
      <c r="E100" s="111">
        <v>42662</v>
      </c>
      <c r="F100" s="94">
        <v>1579004.89</v>
      </c>
      <c r="G100" s="96">
        <v>95.484999999999999</v>
      </c>
      <c r="H100" s="94">
        <v>6526.5872499999996</v>
      </c>
      <c r="I100" s="95">
        <v>8.3500481983333329E-3</v>
      </c>
      <c r="J100" s="95">
        <v>9.5504176490990595E-3</v>
      </c>
      <c r="K100" s="95">
        <v>2.5963645812412234E-4</v>
      </c>
    </row>
    <row r="101" spans="2:11" s="123" customFormat="1">
      <c r="B101" s="87" t="s">
        <v>2043</v>
      </c>
      <c r="C101" s="84">
        <v>5267</v>
      </c>
      <c r="D101" s="97" t="s">
        <v>179</v>
      </c>
      <c r="E101" s="111">
        <v>42446</v>
      </c>
      <c r="F101" s="94">
        <v>2502600.7999999998</v>
      </c>
      <c r="G101" s="96">
        <v>81.889399999999995</v>
      </c>
      <c r="H101" s="94">
        <v>8871.2902599999998</v>
      </c>
      <c r="I101" s="95">
        <v>6.4359900563953631E-3</v>
      </c>
      <c r="J101" s="95">
        <v>1.2981444026414355E-2</v>
      </c>
      <c r="K101" s="95">
        <v>3.5291191151967275E-4</v>
      </c>
    </row>
    <row r="102" spans="2:11" s="123" customFormat="1">
      <c r="B102" s="87" t="s">
        <v>2044</v>
      </c>
      <c r="C102" s="84">
        <v>5276</v>
      </c>
      <c r="D102" s="97" t="s">
        <v>177</v>
      </c>
      <c r="E102" s="111">
        <v>42521</v>
      </c>
      <c r="F102" s="94">
        <v>4600681.0599999996</v>
      </c>
      <c r="G102" s="96">
        <v>102.88590000000001</v>
      </c>
      <c r="H102" s="94">
        <v>16633.350750000001</v>
      </c>
      <c r="I102" s="95">
        <v>9.3333333333333332E-4</v>
      </c>
      <c r="J102" s="95">
        <v>2.4339741503716986E-2</v>
      </c>
      <c r="K102" s="95">
        <v>6.6169716423636479E-4</v>
      </c>
    </row>
    <row r="103" spans="2:11" s="123" customFormat="1">
      <c r="B103" s="87" t="s">
        <v>2045</v>
      </c>
      <c r="C103" s="84">
        <v>5269</v>
      </c>
      <c r="D103" s="97" t="s">
        <v>179</v>
      </c>
      <c r="E103" s="111">
        <v>42271</v>
      </c>
      <c r="F103" s="94">
        <v>3504917.82</v>
      </c>
      <c r="G103" s="96">
        <v>99.723699999999994</v>
      </c>
      <c r="H103" s="94">
        <v>15130.167810000001</v>
      </c>
      <c r="I103" s="95">
        <v>9.9039318609487961E-3</v>
      </c>
      <c r="J103" s="95">
        <v>2.2140119506784267E-2</v>
      </c>
      <c r="K103" s="95">
        <v>6.0189851610610264E-4</v>
      </c>
    </row>
    <row r="104" spans="2:11" s="123" customFormat="1">
      <c r="B104" s="87" t="s">
        <v>2046</v>
      </c>
      <c r="C104" s="84">
        <v>5312</v>
      </c>
      <c r="D104" s="97" t="s">
        <v>177</v>
      </c>
      <c r="E104" s="111">
        <v>43095</v>
      </c>
      <c r="F104" s="94">
        <v>175028.7</v>
      </c>
      <c r="G104" s="96">
        <v>123.82599999999999</v>
      </c>
      <c r="H104" s="94">
        <v>761.59286999999995</v>
      </c>
      <c r="I104" s="95">
        <v>6.68021701420363E-3</v>
      </c>
      <c r="J104" s="95">
        <v>1.1144461429020206E-3</v>
      </c>
      <c r="K104" s="95">
        <v>3.0297193268868833E-5</v>
      </c>
    </row>
    <row r="105" spans="2:11" s="123" customFormat="1">
      <c r="B105" s="87" t="s">
        <v>2047</v>
      </c>
      <c r="C105" s="84">
        <v>5227</v>
      </c>
      <c r="D105" s="97" t="s">
        <v>177</v>
      </c>
      <c r="E105" s="111">
        <v>40997</v>
      </c>
      <c r="F105" s="94">
        <v>1441422.0299999001</v>
      </c>
      <c r="G105" s="96">
        <v>80.975899999999996</v>
      </c>
      <c r="H105" s="94">
        <v>4101.5564700001005</v>
      </c>
      <c r="I105" s="95">
        <v>2.1818181818181819E-3</v>
      </c>
      <c r="J105" s="95">
        <v>6.0018468763848058E-3</v>
      </c>
      <c r="K105" s="95">
        <v>1.6316545751639253E-4</v>
      </c>
    </row>
    <row r="106" spans="2:11" s="123" customFormat="1">
      <c r="B106" s="87" t="s">
        <v>2048</v>
      </c>
      <c r="C106" s="84">
        <v>5094</v>
      </c>
      <c r="D106" s="97" t="s">
        <v>177</v>
      </c>
      <c r="E106" s="111">
        <v>39757</v>
      </c>
      <c r="F106" s="94">
        <v>404247</v>
      </c>
      <c r="G106" s="96">
        <v>27.2729</v>
      </c>
      <c r="H106" s="94">
        <v>387.41808000000003</v>
      </c>
      <c r="I106" s="95">
        <v>2.7450071370185561E-3</v>
      </c>
      <c r="J106" s="95">
        <v>5.6691258801635906E-4</v>
      </c>
      <c r="K106" s="95">
        <v>1.54120146182751E-5</v>
      </c>
    </row>
    <row r="107" spans="2:11" s="123" customFormat="1">
      <c r="B107" s="87" t="s">
        <v>2049</v>
      </c>
      <c r="C107" s="84">
        <v>5257</v>
      </c>
      <c r="D107" s="97" t="s">
        <v>177</v>
      </c>
      <c r="E107" s="111">
        <v>42033</v>
      </c>
      <c r="F107" s="94">
        <v>2727143.56</v>
      </c>
      <c r="G107" s="96">
        <v>127.3699</v>
      </c>
      <c r="H107" s="94">
        <v>12206.08994</v>
      </c>
      <c r="I107" s="95">
        <v>1.4752668590172567E-2</v>
      </c>
      <c r="J107" s="95">
        <v>1.7861288346289476E-2</v>
      </c>
      <c r="K107" s="95">
        <v>4.8557474805321584E-4</v>
      </c>
    </row>
    <row r="108" spans="2:11" s="123" customFormat="1">
      <c r="B108" s="87" t="s">
        <v>2050</v>
      </c>
      <c r="C108" s="84">
        <v>5286</v>
      </c>
      <c r="D108" s="97" t="s">
        <v>177</v>
      </c>
      <c r="E108" s="111">
        <v>42727</v>
      </c>
      <c r="F108" s="94">
        <v>2173938.15</v>
      </c>
      <c r="G108" s="96">
        <v>105.73860000000001</v>
      </c>
      <c r="H108" s="94">
        <v>8077.6028399999996</v>
      </c>
      <c r="I108" s="95">
        <v>2.8518143932388541E-3</v>
      </c>
      <c r="J108" s="95">
        <v>1.1820033621024325E-2</v>
      </c>
      <c r="K108" s="95">
        <v>3.2133795369255986E-4</v>
      </c>
    </row>
    <row r="109" spans="2:11" s="123" customFormat="1">
      <c r="B109" s="152"/>
    </row>
    <row r="110" spans="2:11" s="123" customFormat="1">
      <c r="B110" s="152"/>
    </row>
    <row r="111" spans="2:11" s="123" customFormat="1">
      <c r="B111" s="152"/>
    </row>
    <row r="112" spans="2:11" s="123" customFormat="1">
      <c r="B112" s="153" t="s">
        <v>126</v>
      </c>
    </row>
    <row r="113" spans="2:2" s="123" customFormat="1">
      <c r="B113" s="153" t="s">
        <v>255</v>
      </c>
    </row>
    <row r="114" spans="2:2" s="123" customFormat="1">
      <c r="B114" s="153" t="s">
        <v>263</v>
      </c>
    </row>
    <row r="115" spans="2:2" s="123" customFormat="1">
      <c r="B115" s="152"/>
    </row>
    <row r="116" spans="2:2" s="123" customFormat="1">
      <c r="B116" s="152"/>
    </row>
    <row r="117" spans="2:2" s="123" customFormat="1">
      <c r="B117" s="152"/>
    </row>
    <row r="118" spans="2:2" s="123" customFormat="1">
      <c r="B118" s="152"/>
    </row>
    <row r="119" spans="2:2" s="123" customFormat="1">
      <c r="B119" s="152"/>
    </row>
    <row r="120" spans="2:2" s="123" customFormat="1">
      <c r="B120" s="152"/>
    </row>
    <row r="121" spans="2:2" s="123" customFormat="1">
      <c r="B121" s="152"/>
    </row>
    <row r="122" spans="2:2" s="123" customFormat="1">
      <c r="B122" s="152"/>
    </row>
    <row r="123" spans="2:2" s="123" customFormat="1">
      <c r="B123" s="152"/>
    </row>
    <row r="124" spans="2:2" s="123" customFormat="1">
      <c r="B124" s="152"/>
    </row>
    <row r="125" spans="2:2" s="123" customFormat="1">
      <c r="B125" s="152"/>
    </row>
    <row r="126" spans="2:2" s="123" customFormat="1">
      <c r="B126" s="152"/>
    </row>
    <row r="127" spans="2:2" s="123" customFormat="1">
      <c r="B127" s="152"/>
    </row>
    <row r="128" spans="2:2" s="123" customFormat="1">
      <c r="B128" s="152"/>
    </row>
    <row r="129" spans="2:2" s="123" customFormat="1">
      <c r="B129" s="152"/>
    </row>
    <row r="130" spans="2:2" s="123" customFormat="1">
      <c r="B130" s="152"/>
    </row>
    <row r="131" spans="2:2" s="123" customFormat="1">
      <c r="B131" s="152"/>
    </row>
    <row r="132" spans="2:2" s="123" customFormat="1">
      <c r="B132" s="152"/>
    </row>
    <row r="133" spans="2:2" s="123" customFormat="1">
      <c r="B133" s="152"/>
    </row>
    <row r="134" spans="2:2" s="123" customFormat="1">
      <c r="B134" s="152"/>
    </row>
    <row r="135" spans="2:2" s="123" customFormat="1">
      <c r="B135" s="152"/>
    </row>
    <row r="136" spans="2:2" s="123" customFormat="1">
      <c r="B136" s="152"/>
    </row>
    <row r="137" spans="2:2" s="123" customFormat="1">
      <c r="B137" s="152"/>
    </row>
    <row r="138" spans="2:2" s="123" customFormat="1">
      <c r="B138" s="152"/>
    </row>
    <row r="139" spans="2:2" s="123" customFormat="1">
      <c r="B139" s="152"/>
    </row>
    <row r="140" spans="2:2" s="123" customFormat="1">
      <c r="B140" s="152"/>
    </row>
    <row r="141" spans="2:2" s="123" customFormat="1">
      <c r="B141" s="152"/>
    </row>
    <row r="142" spans="2:2" s="123" customFormat="1">
      <c r="B142" s="152"/>
    </row>
    <row r="143" spans="2:2" s="123" customFormat="1">
      <c r="B143" s="152"/>
    </row>
    <row r="144" spans="2:2" s="123" customFormat="1">
      <c r="B144" s="152"/>
    </row>
    <row r="145" spans="2:2" s="123" customFormat="1">
      <c r="B145" s="152"/>
    </row>
    <row r="146" spans="2:2" s="123" customFormat="1">
      <c r="B146" s="152"/>
    </row>
    <row r="147" spans="2:2" s="123" customFormat="1">
      <c r="B147" s="152"/>
    </row>
    <row r="148" spans="2:2" s="123" customFormat="1">
      <c r="B148" s="152"/>
    </row>
    <row r="149" spans="2:2" s="123" customFormat="1">
      <c r="B149" s="152"/>
    </row>
    <row r="150" spans="2:2" s="123" customFormat="1">
      <c r="B150" s="152"/>
    </row>
    <row r="151" spans="2:2" s="123" customFormat="1">
      <c r="B151" s="152"/>
    </row>
    <row r="152" spans="2:2" s="123" customFormat="1">
      <c r="B152" s="152"/>
    </row>
    <row r="153" spans="2:2" s="123" customFormat="1">
      <c r="B153" s="152"/>
    </row>
    <row r="154" spans="2:2" s="123" customFormat="1">
      <c r="B154" s="152"/>
    </row>
    <row r="155" spans="2:2" s="123" customFormat="1">
      <c r="B155" s="152"/>
    </row>
    <row r="156" spans="2:2" s="123" customFormat="1">
      <c r="B156" s="152"/>
    </row>
    <row r="157" spans="2:2" s="123" customFormat="1">
      <c r="B157" s="152"/>
    </row>
    <row r="158" spans="2:2" s="123" customFormat="1">
      <c r="B158" s="152"/>
    </row>
    <row r="159" spans="2:2" s="123" customFormat="1">
      <c r="B159" s="152"/>
    </row>
    <row r="160" spans="2:2" s="123" customFormat="1">
      <c r="B160" s="152"/>
    </row>
    <row r="161" spans="2:2" s="123" customFormat="1">
      <c r="B161" s="152"/>
    </row>
    <row r="162" spans="2:2" s="123" customFormat="1">
      <c r="B162" s="152"/>
    </row>
    <row r="163" spans="2:2" s="123" customFormat="1">
      <c r="B163" s="152"/>
    </row>
    <row r="164" spans="2:2" s="123" customFormat="1">
      <c r="B164" s="152"/>
    </row>
    <row r="165" spans="2:2" s="123" customFormat="1">
      <c r="B165" s="152"/>
    </row>
    <row r="166" spans="2:2" s="123" customFormat="1">
      <c r="B166" s="152"/>
    </row>
    <row r="167" spans="2:2" s="123" customFormat="1">
      <c r="B167" s="152"/>
    </row>
    <row r="168" spans="2:2" s="123" customFormat="1">
      <c r="B168" s="152"/>
    </row>
    <row r="169" spans="2:2" s="123" customFormat="1">
      <c r="B169" s="152"/>
    </row>
    <row r="170" spans="2:2" s="123" customFormat="1">
      <c r="B170" s="152"/>
    </row>
    <row r="171" spans="2:2" s="123" customFormat="1">
      <c r="B171" s="152"/>
    </row>
    <row r="172" spans="2:2" s="123" customFormat="1">
      <c r="B172" s="152"/>
    </row>
    <row r="173" spans="2:2" s="123" customFormat="1">
      <c r="B173" s="152"/>
    </row>
    <row r="174" spans="2:2" s="123" customFormat="1">
      <c r="B174" s="152"/>
    </row>
    <row r="175" spans="2:2" s="123" customFormat="1">
      <c r="B175" s="152"/>
    </row>
    <row r="176" spans="2:2" s="123" customFormat="1">
      <c r="B176" s="152"/>
    </row>
    <row r="177" spans="2:2" s="123" customFormat="1">
      <c r="B177" s="152"/>
    </row>
    <row r="178" spans="2:2" s="123" customFormat="1">
      <c r="B178" s="152"/>
    </row>
    <row r="179" spans="2:2" s="123" customFormat="1">
      <c r="B179" s="152"/>
    </row>
    <row r="180" spans="2:2" s="123" customFormat="1">
      <c r="B180" s="152"/>
    </row>
    <row r="181" spans="2:2" s="123" customFormat="1">
      <c r="B181" s="152"/>
    </row>
    <row r="182" spans="2:2" s="123" customFormat="1">
      <c r="B182" s="152"/>
    </row>
    <row r="183" spans="2:2" s="123" customFormat="1">
      <c r="B183" s="152"/>
    </row>
    <row r="184" spans="2:2" s="123" customFormat="1">
      <c r="B184" s="152"/>
    </row>
    <row r="185" spans="2:2" s="123" customFormat="1">
      <c r="B185" s="152"/>
    </row>
    <row r="186" spans="2:2" s="123" customFormat="1">
      <c r="B186" s="152"/>
    </row>
    <row r="187" spans="2:2" s="123" customFormat="1">
      <c r="B187" s="152"/>
    </row>
    <row r="188" spans="2:2" s="123" customFormat="1">
      <c r="B188" s="152"/>
    </row>
    <row r="189" spans="2:2" s="123" customFormat="1">
      <c r="B189" s="152"/>
    </row>
    <row r="190" spans="2:2" s="123" customFormat="1">
      <c r="B190" s="152"/>
    </row>
    <row r="191" spans="2:2" s="123" customFormat="1">
      <c r="B191" s="152"/>
    </row>
    <row r="192" spans="2:2" s="123" customFormat="1">
      <c r="B192" s="152"/>
    </row>
    <row r="193" spans="2:2" s="123" customFormat="1">
      <c r="B193" s="152"/>
    </row>
    <row r="194" spans="2:2" s="123" customFormat="1">
      <c r="B194" s="152"/>
    </row>
    <row r="195" spans="2:2" s="123" customFormat="1">
      <c r="B195" s="152"/>
    </row>
    <row r="196" spans="2:2" s="123" customFormat="1">
      <c r="B196" s="152"/>
    </row>
    <row r="197" spans="2:2" s="123" customFormat="1">
      <c r="B197" s="152"/>
    </row>
    <row r="198" spans="2:2" s="123" customFormat="1">
      <c r="B198" s="152"/>
    </row>
    <row r="199" spans="2:2" s="123" customFormat="1">
      <c r="B199" s="152"/>
    </row>
    <row r="200" spans="2:2" s="123" customFormat="1">
      <c r="B200" s="152"/>
    </row>
    <row r="201" spans="2:2" s="123" customFormat="1">
      <c r="B201" s="152"/>
    </row>
    <row r="202" spans="2:2" s="123" customFormat="1">
      <c r="B202" s="152"/>
    </row>
    <row r="203" spans="2:2" s="123" customFormat="1">
      <c r="B203" s="152"/>
    </row>
    <row r="204" spans="2:2" s="123" customFormat="1">
      <c r="B204" s="152"/>
    </row>
    <row r="205" spans="2:2" s="123" customFormat="1">
      <c r="B205" s="152"/>
    </row>
    <row r="206" spans="2:2" s="123" customFormat="1">
      <c r="B206" s="152"/>
    </row>
    <row r="207" spans="2:2" s="123" customFormat="1">
      <c r="B207" s="152"/>
    </row>
    <row r="208" spans="2:2" s="123" customFormat="1">
      <c r="B208" s="152"/>
    </row>
    <row r="209" spans="2:2" s="123" customFormat="1">
      <c r="B209" s="152"/>
    </row>
    <row r="210" spans="2:2" s="123" customFormat="1">
      <c r="B210" s="152"/>
    </row>
    <row r="211" spans="2:2" s="123" customFormat="1">
      <c r="B211" s="152"/>
    </row>
    <row r="212" spans="2:2" s="123" customFormat="1">
      <c r="B212" s="152"/>
    </row>
    <row r="213" spans="2:2" s="123" customFormat="1">
      <c r="B213" s="152"/>
    </row>
    <row r="214" spans="2:2" s="123" customFormat="1">
      <c r="B214" s="152"/>
    </row>
    <row r="215" spans="2:2" s="123" customFormat="1">
      <c r="B215" s="152"/>
    </row>
    <row r="216" spans="2:2" s="123" customFormat="1">
      <c r="B216" s="152"/>
    </row>
    <row r="217" spans="2:2" s="123" customFormat="1">
      <c r="B217" s="152"/>
    </row>
    <row r="218" spans="2:2" s="123" customFormat="1">
      <c r="B218" s="152"/>
    </row>
    <row r="219" spans="2:2" s="123" customFormat="1">
      <c r="B219" s="152"/>
    </row>
    <row r="220" spans="2:2" s="123" customFormat="1">
      <c r="B220" s="152"/>
    </row>
    <row r="221" spans="2:2" s="123" customFormat="1">
      <c r="B221" s="152"/>
    </row>
    <row r="222" spans="2:2" s="123" customFormat="1">
      <c r="B222" s="152"/>
    </row>
    <row r="223" spans="2:2" s="123" customFormat="1">
      <c r="B223" s="152"/>
    </row>
    <row r="224" spans="2:2" s="123" customFormat="1">
      <c r="B224" s="152"/>
    </row>
    <row r="225" spans="2:2" s="123" customFormat="1">
      <c r="B225" s="152"/>
    </row>
    <row r="226" spans="2:2" s="123" customFormat="1">
      <c r="B226" s="152"/>
    </row>
    <row r="227" spans="2:2" s="123" customFormat="1">
      <c r="B227" s="152"/>
    </row>
    <row r="228" spans="2:2" s="123" customFormat="1">
      <c r="B228" s="152"/>
    </row>
    <row r="229" spans="2:2" s="123" customFormat="1">
      <c r="B229" s="152"/>
    </row>
    <row r="230" spans="2:2" s="123" customFormat="1">
      <c r="B230" s="152"/>
    </row>
    <row r="231" spans="2:2" s="123" customFormat="1">
      <c r="B231" s="152"/>
    </row>
    <row r="232" spans="2:2" s="123" customFormat="1">
      <c r="B232" s="152"/>
    </row>
    <row r="233" spans="2:2" s="123" customFormat="1">
      <c r="B233" s="152"/>
    </row>
    <row r="234" spans="2:2" s="123" customFormat="1">
      <c r="B234" s="152"/>
    </row>
    <row r="235" spans="2:2" s="123" customFormat="1">
      <c r="B235" s="152"/>
    </row>
    <row r="236" spans="2:2" s="123" customFormat="1">
      <c r="B236" s="152"/>
    </row>
    <row r="237" spans="2:2" s="123" customFormat="1">
      <c r="B237" s="152"/>
    </row>
    <row r="238" spans="2:2" s="123" customFormat="1">
      <c r="B238" s="152"/>
    </row>
    <row r="239" spans="2:2" s="123" customFormat="1">
      <c r="B239" s="152"/>
    </row>
    <row r="240" spans="2:2" s="123" customFormat="1">
      <c r="B240" s="152"/>
    </row>
    <row r="241" spans="2:2" s="123" customFormat="1">
      <c r="B241" s="152"/>
    </row>
    <row r="242" spans="2:2" s="123" customFormat="1">
      <c r="B242" s="152"/>
    </row>
    <row r="243" spans="2:2" s="123" customFormat="1">
      <c r="B243" s="152"/>
    </row>
    <row r="244" spans="2:2" s="123" customFormat="1">
      <c r="B244" s="152"/>
    </row>
    <row r="245" spans="2:2" s="123" customFormat="1">
      <c r="B245" s="152"/>
    </row>
    <row r="246" spans="2:2" s="123" customFormat="1">
      <c r="B246" s="152"/>
    </row>
    <row r="247" spans="2:2" s="123" customFormat="1">
      <c r="B247" s="152"/>
    </row>
    <row r="248" spans="2:2" s="123" customFormat="1">
      <c r="B248" s="152"/>
    </row>
    <row r="249" spans="2:2" s="123" customFormat="1">
      <c r="B249" s="152"/>
    </row>
    <row r="250" spans="2:2" s="123" customFormat="1">
      <c r="B250" s="152"/>
    </row>
    <row r="251" spans="2:2" s="123" customFormat="1">
      <c r="B251" s="152"/>
    </row>
    <row r="252" spans="2:2" s="123" customFormat="1">
      <c r="B252" s="152"/>
    </row>
    <row r="253" spans="2:2" s="123" customFormat="1">
      <c r="B253" s="152"/>
    </row>
    <row r="254" spans="2:2" s="123" customFormat="1">
      <c r="B254" s="152"/>
    </row>
    <row r="255" spans="2:2" s="123" customFormat="1">
      <c r="B255" s="152"/>
    </row>
    <row r="256" spans="2:2" s="123" customFormat="1">
      <c r="B256" s="152"/>
    </row>
    <row r="257" spans="2:3" s="123" customFormat="1">
      <c r="B257" s="152"/>
    </row>
    <row r="258" spans="2:3">
      <c r="C258" s="1"/>
    </row>
    <row r="259" spans="2:3">
      <c r="C259" s="1"/>
    </row>
    <row r="260" spans="2:3">
      <c r="C260" s="1"/>
    </row>
    <row r="261" spans="2:3">
      <c r="C261" s="1"/>
    </row>
    <row r="262" spans="2:3">
      <c r="C262" s="1"/>
    </row>
    <row r="263" spans="2:3">
      <c r="C263" s="1"/>
    </row>
    <row r="264" spans="2:3">
      <c r="C264" s="1"/>
    </row>
    <row r="265" spans="2:3">
      <c r="C265" s="1"/>
    </row>
    <row r="266" spans="2:3">
      <c r="C266" s="1"/>
    </row>
    <row r="267" spans="2:3">
      <c r="C267" s="1"/>
    </row>
    <row r="268" spans="2:3">
      <c r="C268" s="1"/>
    </row>
    <row r="269" spans="2:3">
      <c r="C269" s="1"/>
    </row>
    <row r="270" spans="2:3">
      <c r="C270" s="1"/>
    </row>
    <row r="271" spans="2:3">
      <c r="C271" s="1"/>
    </row>
    <row r="272" spans="2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O41:XFD43 C5:C1048576 A1:B1048576 D1:K1048576 L41:M43 L1:XFD40 L44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7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193</v>
      </c>
      <c r="C1" s="78" t="s" vm="1">
        <v>274</v>
      </c>
    </row>
    <row r="2" spans="2:59">
      <c r="B2" s="57" t="s">
        <v>192</v>
      </c>
      <c r="C2" s="78" t="s">
        <v>275</v>
      </c>
    </row>
    <row r="3" spans="2:59">
      <c r="B3" s="57" t="s">
        <v>194</v>
      </c>
      <c r="C3" s="78" t="s">
        <v>276</v>
      </c>
    </row>
    <row r="4" spans="2:59">
      <c r="B4" s="57" t="s">
        <v>195</v>
      </c>
      <c r="C4" s="78">
        <v>17013</v>
      </c>
    </row>
    <row r="6" spans="2:59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9" ht="26.25" customHeight="1">
      <c r="B7" s="170" t="s">
        <v>111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9" s="3" customFormat="1" ht="78.75">
      <c r="B8" s="23" t="s">
        <v>130</v>
      </c>
      <c r="C8" s="31" t="s">
        <v>51</v>
      </c>
      <c r="D8" s="31" t="s">
        <v>71</v>
      </c>
      <c r="E8" s="31" t="s">
        <v>115</v>
      </c>
      <c r="F8" s="31" t="s">
        <v>116</v>
      </c>
      <c r="G8" s="31" t="s">
        <v>257</v>
      </c>
      <c r="H8" s="31" t="s">
        <v>256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146" customFormat="1" ht="18" customHeight="1">
      <c r="B11" s="124" t="s">
        <v>54</v>
      </c>
      <c r="C11" s="125"/>
      <c r="D11" s="125"/>
      <c r="E11" s="125"/>
      <c r="F11" s="125"/>
      <c r="G11" s="126"/>
      <c r="H11" s="127"/>
      <c r="I11" s="126">
        <v>37.901170000000008</v>
      </c>
      <c r="J11" s="125"/>
      <c r="K11" s="128">
        <v>1</v>
      </c>
      <c r="L11" s="128">
        <v>1.5077597464984849E-6</v>
      </c>
      <c r="M11" s="123"/>
      <c r="N11" s="123"/>
      <c r="O11" s="123"/>
      <c r="P11" s="123"/>
      <c r="BG11" s="123"/>
    </row>
    <row r="12" spans="2:59" s="123" customFormat="1" ht="21" customHeight="1">
      <c r="B12" s="129" t="s">
        <v>2051</v>
      </c>
      <c r="C12" s="125"/>
      <c r="D12" s="125"/>
      <c r="E12" s="125"/>
      <c r="F12" s="125"/>
      <c r="G12" s="126"/>
      <c r="H12" s="127"/>
      <c r="I12" s="126">
        <v>1.0000000000000001E-5</v>
      </c>
      <c r="J12" s="125"/>
      <c r="K12" s="128">
        <v>2.6384409768880481E-7</v>
      </c>
      <c r="L12" s="128">
        <v>3.9781350984639385E-13</v>
      </c>
    </row>
    <row r="13" spans="2:59" s="123" customFormat="1">
      <c r="B13" s="83" t="s">
        <v>2052</v>
      </c>
      <c r="C13" s="84" t="s">
        <v>2053</v>
      </c>
      <c r="D13" s="97" t="s">
        <v>1157</v>
      </c>
      <c r="E13" s="97" t="s">
        <v>178</v>
      </c>
      <c r="F13" s="111">
        <v>41546</v>
      </c>
      <c r="G13" s="94">
        <v>8390.6299999999992</v>
      </c>
      <c r="H13" s="96">
        <v>1E-4</v>
      </c>
      <c r="I13" s="94">
        <v>1.0000000000000001E-5</v>
      </c>
      <c r="J13" s="95">
        <v>2.6384409768880481E-7</v>
      </c>
      <c r="K13" s="95">
        <v>2.6384409768880481E-7</v>
      </c>
      <c r="L13" s="95">
        <v>3.9781350984639385E-13</v>
      </c>
    </row>
    <row r="14" spans="2:59" s="123" customFormat="1">
      <c r="B14" s="129" t="s">
        <v>251</v>
      </c>
      <c r="C14" s="125"/>
      <c r="D14" s="125"/>
      <c r="E14" s="125"/>
      <c r="F14" s="125"/>
      <c r="G14" s="126"/>
      <c r="H14" s="127"/>
      <c r="I14" s="126">
        <v>37.901160000000004</v>
      </c>
      <c r="J14" s="125"/>
      <c r="K14" s="128">
        <v>0.99999973615590221</v>
      </c>
      <c r="L14" s="128">
        <v>1.5077593486849749E-6</v>
      </c>
    </row>
    <row r="15" spans="2:59" s="123" customFormat="1">
      <c r="B15" s="83" t="s">
        <v>2054</v>
      </c>
      <c r="C15" s="84" t="s">
        <v>2055</v>
      </c>
      <c r="D15" s="97" t="s">
        <v>1247</v>
      </c>
      <c r="E15" s="97" t="s">
        <v>177</v>
      </c>
      <c r="F15" s="111">
        <v>42731</v>
      </c>
      <c r="G15" s="94">
        <v>34771</v>
      </c>
      <c r="H15" s="96">
        <v>31.019400000000001</v>
      </c>
      <c r="I15" s="94">
        <v>37.901160000000004</v>
      </c>
      <c r="J15" s="95">
        <v>1.7166981492580937E-3</v>
      </c>
      <c r="K15" s="95">
        <v>0.99999973615590221</v>
      </c>
      <c r="L15" s="95">
        <v>1.5077593486849749E-6</v>
      </c>
    </row>
    <row r="16" spans="2:59" s="123" customFormat="1">
      <c r="B16" s="101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2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12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12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95</v>
      </c>
      <c r="C6" s="14" t="s">
        <v>51</v>
      </c>
      <c r="E6" s="14" t="s">
        <v>131</v>
      </c>
      <c r="I6" s="14" t="s">
        <v>15</v>
      </c>
      <c r="J6" s="14" t="s">
        <v>72</v>
      </c>
      <c r="M6" s="14" t="s">
        <v>115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100</v>
      </c>
      <c r="C8" s="31" t="s">
        <v>51</v>
      </c>
      <c r="D8" s="31" t="s">
        <v>133</v>
      </c>
      <c r="I8" s="31" t="s">
        <v>15</v>
      </c>
      <c r="J8" s="31" t="s">
        <v>72</v>
      </c>
      <c r="K8" s="31" t="s">
        <v>116</v>
      </c>
      <c r="L8" s="31" t="s">
        <v>18</v>
      </c>
      <c r="M8" s="31" t="s">
        <v>115</v>
      </c>
      <c r="Q8" s="31" t="s">
        <v>17</v>
      </c>
      <c r="R8" s="31" t="s">
        <v>19</v>
      </c>
      <c r="S8" s="31" t="s">
        <v>0</v>
      </c>
      <c r="T8" s="31" t="s">
        <v>119</v>
      </c>
      <c r="U8" s="31" t="s">
        <v>68</v>
      </c>
      <c r="V8" s="31" t="s">
        <v>65</v>
      </c>
      <c r="W8" s="32" t="s">
        <v>125</v>
      </c>
    </row>
    <row r="9" spans="2:25" ht="31.5">
      <c r="B9" s="49" t="str">
        <f>'תעודות חוב מסחריות '!B7:T7</f>
        <v>2. תעודות חוב מסחריות</v>
      </c>
      <c r="C9" s="14" t="s">
        <v>51</v>
      </c>
      <c r="D9" s="14" t="s">
        <v>133</v>
      </c>
      <c r="E9" s="42" t="s">
        <v>131</v>
      </c>
      <c r="G9" s="14" t="s">
        <v>71</v>
      </c>
      <c r="I9" s="14" t="s">
        <v>15</v>
      </c>
      <c r="J9" s="14" t="s">
        <v>72</v>
      </c>
      <c r="K9" s="14" t="s">
        <v>116</v>
      </c>
      <c r="L9" s="14" t="s">
        <v>18</v>
      </c>
      <c r="M9" s="14" t="s">
        <v>115</v>
      </c>
      <c r="Q9" s="14" t="s">
        <v>17</v>
      </c>
      <c r="R9" s="14" t="s">
        <v>19</v>
      </c>
      <c r="S9" s="14" t="s">
        <v>0</v>
      </c>
      <c r="T9" s="14" t="s">
        <v>119</v>
      </c>
      <c r="U9" s="14" t="s">
        <v>68</v>
      </c>
      <c r="V9" s="14" t="s">
        <v>65</v>
      </c>
      <c r="W9" s="39" t="s">
        <v>125</v>
      </c>
    </row>
    <row r="10" spans="2:25" ht="31.5">
      <c r="B10" s="49" t="str">
        <f>'אג"ח קונצרני'!B7:U7</f>
        <v>3. אג"ח קונצרני</v>
      </c>
      <c r="C10" s="31" t="s">
        <v>51</v>
      </c>
      <c r="D10" s="14" t="s">
        <v>133</v>
      </c>
      <c r="E10" s="42" t="s">
        <v>131</v>
      </c>
      <c r="G10" s="31" t="s">
        <v>71</v>
      </c>
      <c r="I10" s="31" t="s">
        <v>15</v>
      </c>
      <c r="J10" s="31" t="s">
        <v>72</v>
      </c>
      <c r="K10" s="31" t="s">
        <v>116</v>
      </c>
      <c r="L10" s="31" t="s">
        <v>18</v>
      </c>
      <c r="M10" s="31" t="s">
        <v>115</v>
      </c>
      <c r="Q10" s="31" t="s">
        <v>17</v>
      </c>
      <c r="R10" s="31" t="s">
        <v>19</v>
      </c>
      <c r="S10" s="31" t="s">
        <v>0</v>
      </c>
      <c r="T10" s="31" t="s">
        <v>119</v>
      </c>
      <c r="U10" s="31" t="s">
        <v>68</v>
      </c>
      <c r="V10" s="14" t="s">
        <v>65</v>
      </c>
      <c r="W10" s="32" t="s">
        <v>125</v>
      </c>
    </row>
    <row r="11" spans="2:25" ht="31.5">
      <c r="B11" s="49" t="str">
        <f>מניות!B7</f>
        <v>4. מניות</v>
      </c>
      <c r="C11" s="31" t="s">
        <v>51</v>
      </c>
      <c r="D11" s="14" t="s">
        <v>133</v>
      </c>
      <c r="E11" s="42" t="s">
        <v>131</v>
      </c>
      <c r="H11" s="31" t="s">
        <v>115</v>
      </c>
      <c r="S11" s="31" t="s">
        <v>0</v>
      </c>
      <c r="T11" s="14" t="s">
        <v>119</v>
      </c>
      <c r="U11" s="14" t="s">
        <v>68</v>
      </c>
      <c r="V11" s="14" t="s">
        <v>65</v>
      </c>
      <c r="W11" s="15" t="s">
        <v>125</v>
      </c>
    </row>
    <row r="12" spans="2:25" ht="31.5">
      <c r="B12" s="49" t="str">
        <f>'תעודות סל'!B7:N7</f>
        <v>5. תעודות סל</v>
      </c>
      <c r="C12" s="31" t="s">
        <v>51</v>
      </c>
      <c r="D12" s="14" t="s">
        <v>133</v>
      </c>
      <c r="E12" s="42" t="s">
        <v>131</v>
      </c>
      <c r="H12" s="31" t="s">
        <v>115</v>
      </c>
      <c r="S12" s="31" t="s">
        <v>0</v>
      </c>
      <c r="T12" s="31" t="s">
        <v>119</v>
      </c>
      <c r="U12" s="31" t="s">
        <v>68</v>
      </c>
      <c r="V12" s="31" t="s">
        <v>65</v>
      </c>
      <c r="W12" s="32" t="s">
        <v>125</v>
      </c>
    </row>
    <row r="13" spans="2:25" ht="31.5">
      <c r="B13" s="49" t="str">
        <f>'קרנות נאמנות'!B7:O7</f>
        <v>6. קרנות נאמנות</v>
      </c>
      <c r="C13" s="31" t="s">
        <v>51</v>
      </c>
      <c r="D13" s="31" t="s">
        <v>133</v>
      </c>
      <c r="G13" s="31" t="s">
        <v>71</v>
      </c>
      <c r="H13" s="31" t="s">
        <v>115</v>
      </c>
      <c r="S13" s="31" t="s">
        <v>0</v>
      </c>
      <c r="T13" s="31" t="s">
        <v>119</v>
      </c>
      <c r="U13" s="31" t="s">
        <v>68</v>
      </c>
      <c r="V13" s="31" t="s">
        <v>65</v>
      </c>
      <c r="W13" s="32" t="s">
        <v>125</v>
      </c>
    </row>
    <row r="14" spans="2:25" ht="31.5">
      <c r="B14" s="49" t="str">
        <f>'כתבי אופציה'!B7:L7</f>
        <v>7. כתבי אופציה</v>
      </c>
      <c r="C14" s="31" t="s">
        <v>51</v>
      </c>
      <c r="D14" s="31" t="s">
        <v>133</v>
      </c>
      <c r="G14" s="31" t="s">
        <v>71</v>
      </c>
      <c r="H14" s="31" t="s">
        <v>115</v>
      </c>
      <c r="S14" s="31" t="s">
        <v>0</v>
      </c>
      <c r="T14" s="31" t="s">
        <v>119</v>
      </c>
      <c r="U14" s="31" t="s">
        <v>68</v>
      </c>
      <c r="V14" s="31" t="s">
        <v>65</v>
      </c>
      <c r="W14" s="32" t="s">
        <v>125</v>
      </c>
    </row>
    <row r="15" spans="2:25" ht="31.5">
      <c r="B15" s="49" t="str">
        <f>אופציות!B7</f>
        <v>8. אופציות</v>
      </c>
      <c r="C15" s="31" t="s">
        <v>51</v>
      </c>
      <c r="D15" s="31" t="s">
        <v>133</v>
      </c>
      <c r="G15" s="31" t="s">
        <v>71</v>
      </c>
      <c r="H15" s="31" t="s">
        <v>115</v>
      </c>
      <c r="S15" s="31" t="s">
        <v>0</v>
      </c>
      <c r="T15" s="31" t="s">
        <v>119</v>
      </c>
      <c r="U15" s="31" t="s">
        <v>68</v>
      </c>
      <c r="V15" s="31" t="s">
        <v>65</v>
      </c>
      <c r="W15" s="32" t="s">
        <v>125</v>
      </c>
    </row>
    <row r="16" spans="2:25" ht="31.5">
      <c r="B16" s="49" t="str">
        <f>'חוזים עתידיים'!B7:I7</f>
        <v>9. חוזים עתידיים</v>
      </c>
      <c r="C16" s="31" t="s">
        <v>51</v>
      </c>
      <c r="D16" s="31" t="s">
        <v>133</v>
      </c>
      <c r="G16" s="31" t="s">
        <v>71</v>
      </c>
      <c r="H16" s="31" t="s">
        <v>115</v>
      </c>
      <c r="S16" s="31" t="s">
        <v>0</v>
      </c>
      <c r="T16" s="32" t="s">
        <v>119</v>
      </c>
    </row>
    <row r="17" spans="2:25" ht="31.5">
      <c r="B17" s="49" t="str">
        <f>'מוצרים מובנים'!B7:Q7</f>
        <v>10. מוצרים מובנים</v>
      </c>
      <c r="C17" s="31" t="s">
        <v>51</v>
      </c>
      <c r="F17" s="14" t="s">
        <v>56</v>
      </c>
      <c r="I17" s="31" t="s">
        <v>15</v>
      </c>
      <c r="J17" s="31" t="s">
        <v>72</v>
      </c>
      <c r="K17" s="31" t="s">
        <v>116</v>
      </c>
      <c r="L17" s="31" t="s">
        <v>18</v>
      </c>
      <c r="M17" s="31" t="s">
        <v>115</v>
      </c>
      <c r="Q17" s="31" t="s">
        <v>17</v>
      </c>
      <c r="R17" s="31" t="s">
        <v>19</v>
      </c>
      <c r="S17" s="31" t="s">
        <v>0</v>
      </c>
      <c r="T17" s="31" t="s">
        <v>119</v>
      </c>
      <c r="U17" s="31" t="s">
        <v>68</v>
      </c>
      <c r="V17" s="31" t="s">
        <v>65</v>
      </c>
      <c r="W17" s="32" t="s">
        <v>125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51</v>
      </c>
      <c r="I19" s="31" t="s">
        <v>15</v>
      </c>
      <c r="J19" s="31" t="s">
        <v>72</v>
      </c>
      <c r="K19" s="31" t="s">
        <v>116</v>
      </c>
      <c r="L19" s="31" t="s">
        <v>18</v>
      </c>
      <c r="M19" s="31" t="s">
        <v>115</v>
      </c>
      <c r="Q19" s="31" t="s">
        <v>17</v>
      </c>
      <c r="R19" s="31" t="s">
        <v>19</v>
      </c>
      <c r="S19" s="31" t="s">
        <v>0</v>
      </c>
      <c r="T19" s="31" t="s">
        <v>119</v>
      </c>
      <c r="U19" s="31" t="s">
        <v>124</v>
      </c>
      <c r="V19" s="31" t="s">
        <v>65</v>
      </c>
      <c r="W19" s="32" t="s">
        <v>125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51</v>
      </c>
      <c r="D20" s="42" t="s">
        <v>132</v>
      </c>
      <c r="E20" s="42" t="s">
        <v>131</v>
      </c>
      <c r="G20" s="31" t="s">
        <v>71</v>
      </c>
      <c r="I20" s="31" t="s">
        <v>15</v>
      </c>
      <c r="J20" s="31" t="s">
        <v>72</v>
      </c>
      <c r="K20" s="31" t="s">
        <v>116</v>
      </c>
      <c r="L20" s="31" t="s">
        <v>18</v>
      </c>
      <c r="M20" s="31" t="s">
        <v>115</v>
      </c>
      <c r="Q20" s="31" t="s">
        <v>17</v>
      </c>
      <c r="R20" s="31" t="s">
        <v>19</v>
      </c>
      <c r="S20" s="31" t="s">
        <v>0</v>
      </c>
      <c r="T20" s="31" t="s">
        <v>119</v>
      </c>
      <c r="U20" s="31" t="s">
        <v>124</v>
      </c>
      <c r="V20" s="31" t="s">
        <v>65</v>
      </c>
      <c r="W20" s="32" t="s">
        <v>125</v>
      </c>
    </row>
    <row r="21" spans="2:25" ht="31.5">
      <c r="B21" s="49" t="str">
        <f>'לא סחיר - אג"ח קונצרני'!B7:S7</f>
        <v>3. אג"ח קונצרני</v>
      </c>
      <c r="C21" s="31" t="s">
        <v>51</v>
      </c>
      <c r="D21" s="42" t="s">
        <v>132</v>
      </c>
      <c r="E21" s="42" t="s">
        <v>131</v>
      </c>
      <c r="G21" s="31" t="s">
        <v>71</v>
      </c>
      <c r="I21" s="31" t="s">
        <v>15</v>
      </c>
      <c r="J21" s="31" t="s">
        <v>72</v>
      </c>
      <c r="K21" s="31" t="s">
        <v>116</v>
      </c>
      <c r="L21" s="31" t="s">
        <v>18</v>
      </c>
      <c r="M21" s="31" t="s">
        <v>115</v>
      </c>
      <c r="Q21" s="31" t="s">
        <v>17</v>
      </c>
      <c r="R21" s="31" t="s">
        <v>19</v>
      </c>
      <c r="S21" s="31" t="s">
        <v>0</v>
      </c>
      <c r="T21" s="31" t="s">
        <v>119</v>
      </c>
      <c r="U21" s="31" t="s">
        <v>124</v>
      </c>
      <c r="V21" s="31" t="s">
        <v>65</v>
      </c>
      <c r="W21" s="32" t="s">
        <v>125</v>
      </c>
    </row>
    <row r="22" spans="2:25" ht="31.5">
      <c r="B22" s="49" t="str">
        <f>'לא סחיר - מניות'!B7:M7</f>
        <v>4. מניות</v>
      </c>
      <c r="C22" s="31" t="s">
        <v>51</v>
      </c>
      <c r="D22" s="42" t="s">
        <v>132</v>
      </c>
      <c r="E22" s="42" t="s">
        <v>131</v>
      </c>
      <c r="G22" s="31" t="s">
        <v>71</v>
      </c>
      <c r="H22" s="31" t="s">
        <v>115</v>
      </c>
      <c r="S22" s="31" t="s">
        <v>0</v>
      </c>
      <c r="T22" s="31" t="s">
        <v>119</v>
      </c>
      <c r="U22" s="31" t="s">
        <v>124</v>
      </c>
      <c r="V22" s="31" t="s">
        <v>65</v>
      </c>
      <c r="W22" s="32" t="s">
        <v>125</v>
      </c>
    </row>
    <row r="23" spans="2:25" ht="31.5">
      <c r="B23" s="49" t="str">
        <f>'לא סחיר - קרנות השקעה'!B7:K7</f>
        <v>5. קרנות השקעה</v>
      </c>
      <c r="C23" s="31" t="s">
        <v>51</v>
      </c>
      <c r="G23" s="31" t="s">
        <v>71</v>
      </c>
      <c r="H23" s="31" t="s">
        <v>115</v>
      </c>
      <c r="K23" s="31" t="s">
        <v>116</v>
      </c>
      <c r="S23" s="31" t="s">
        <v>0</v>
      </c>
      <c r="T23" s="31" t="s">
        <v>119</v>
      </c>
      <c r="U23" s="31" t="s">
        <v>124</v>
      </c>
      <c r="V23" s="31" t="s">
        <v>65</v>
      </c>
      <c r="W23" s="32" t="s">
        <v>125</v>
      </c>
    </row>
    <row r="24" spans="2:25" ht="31.5">
      <c r="B24" s="49" t="str">
        <f>'לא סחיר - כתבי אופציה'!B7:L7</f>
        <v>6. כתבי אופציה</v>
      </c>
      <c r="C24" s="31" t="s">
        <v>51</v>
      </c>
      <c r="G24" s="31" t="s">
        <v>71</v>
      </c>
      <c r="H24" s="31" t="s">
        <v>115</v>
      </c>
      <c r="K24" s="31" t="s">
        <v>116</v>
      </c>
      <c r="S24" s="31" t="s">
        <v>0</v>
      </c>
      <c r="T24" s="31" t="s">
        <v>119</v>
      </c>
      <c r="U24" s="31" t="s">
        <v>124</v>
      </c>
      <c r="V24" s="31" t="s">
        <v>65</v>
      </c>
      <c r="W24" s="32" t="s">
        <v>125</v>
      </c>
    </row>
    <row r="25" spans="2:25" ht="31.5">
      <c r="B25" s="49" t="str">
        <f>'לא סחיר - אופציות'!B7:L7</f>
        <v>7. אופציות</v>
      </c>
      <c r="C25" s="31" t="s">
        <v>51</v>
      </c>
      <c r="G25" s="31" t="s">
        <v>71</v>
      </c>
      <c r="H25" s="31" t="s">
        <v>115</v>
      </c>
      <c r="K25" s="31" t="s">
        <v>116</v>
      </c>
      <c r="S25" s="31" t="s">
        <v>0</v>
      </c>
      <c r="T25" s="31" t="s">
        <v>119</v>
      </c>
      <c r="U25" s="31" t="s">
        <v>124</v>
      </c>
      <c r="V25" s="31" t="s">
        <v>65</v>
      </c>
      <c r="W25" s="32" t="s">
        <v>125</v>
      </c>
    </row>
    <row r="26" spans="2:25" ht="31.5">
      <c r="B26" s="49" t="str">
        <f>'לא סחיר - חוזים עתידיים'!B7:K7</f>
        <v>8. חוזים עתידיים</v>
      </c>
      <c r="C26" s="31" t="s">
        <v>51</v>
      </c>
      <c r="G26" s="31" t="s">
        <v>71</v>
      </c>
      <c r="H26" s="31" t="s">
        <v>115</v>
      </c>
      <c r="K26" s="31" t="s">
        <v>116</v>
      </c>
      <c r="S26" s="31" t="s">
        <v>0</v>
      </c>
      <c r="T26" s="31" t="s">
        <v>119</v>
      </c>
      <c r="U26" s="31" t="s">
        <v>124</v>
      </c>
      <c r="V26" s="32" t="s">
        <v>125</v>
      </c>
    </row>
    <row r="27" spans="2:25" ht="31.5">
      <c r="B27" s="49" t="str">
        <f>'לא סחיר - מוצרים מובנים'!B7:Q7</f>
        <v>9. מוצרים מובנים</v>
      </c>
      <c r="C27" s="31" t="s">
        <v>51</v>
      </c>
      <c r="F27" s="31" t="s">
        <v>56</v>
      </c>
      <c r="I27" s="31" t="s">
        <v>15</v>
      </c>
      <c r="J27" s="31" t="s">
        <v>72</v>
      </c>
      <c r="K27" s="31" t="s">
        <v>116</v>
      </c>
      <c r="L27" s="31" t="s">
        <v>18</v>
      </c>
      <c r="M27" s="31" t="s">
        <v>115</v>
      </c>
      <c r="Q27" s="31" t="s">
        <v>17</v>
      </c>
      <c r="R27" s="31" t="s">
        <v>19</v>
      </c>
      <c r="S27" s="31" t="s">
        <v>0</v>
      </c>
      <c r="T27" s="31" t="s">
        <v>119</v>
      </c>
      <c r="U27" s="31" t="s">
        <v>124</v>
      </c>
      <c r="V27" s="31" t="s">
        <v>65</v>
      </c>
      <c r="W27" s="32" t="s">
        <v>125</v>
      </c>
    </row>
    <row r="28" spans="2:25" ht="31.5">
      <c r="B28" s="53" t="str">
        <f>הלוואות!B6</f>
        <v>1.ד. הלוואות:</v>
      </c>
      <c r="C28" s="31" t="s">
        <v>51</v>
      </c>
      <c r="I28" s="31" t="s">
        <v>15</v>
      </c>
      <c r="J28" s="31" t="s">
        <v>72</v>
      </c>
      <c r="L28" s="31" t="s">
        <v>18</v>
      </c>
      <c r="M28" s="31" t="s">
        <v>115</v>
      </c>
      <c r="Q28" s="14" t="s">
        <v>39</v>
      </c>
      <c r="R28" s="31" t="s">
        <v>19</v>
      </c>
      <c r="S28" s="31" t="s">
        <v>0</v>
      </c>
      <c r="T28" s="31" t="s">
        <v>119</v>
      </c>
      <c r="U28" s="31" t="s">
        <v>124</v>
      </c>
      <c r="V28" s="32" t="s">
        <v>125</v>
      </c>
    </row>
    <row r="29" spans="2:25" ht="47.25">
      <c r="B29" s="53" t="str">
        <f>'פקדונות מעל 3 חודשים'!B6:O6</f>
        <v>1.ה. פקדונות מעל 3 חודשים:</v>
      </c>
      <c r="C29" s="31" t="s">
        <v>51</v>
      </c>
      <c r="E29" s="31" t="s">
        <v>131</v>
      </c>
      <c r="I29" s="31" t="s">
        <v>15</v>
      </c>
      <c r="J29" s="31" t="s">
        <v>72</v>
      </c>
      <c r="L29" s="31" t="s">
        <v>18</v>
      </c>
      <c r="M29" s="31" t="s">
        <v>115</v>
      </c>
      <c r="O29" s="50" t="s">
        <v>58</v>
      </c>
      <c r="P29" s="51"/>
      <c r="R29" s="31" t="s">
        <v>19</v>
      </c>
      <c r="S29" s="31" t="s">
        <v>0</v>
      </c>
      <c r="T29" s="31" t="s">
        <v>119</v>
      </c>
      <c r="U29" s="31" t="s">
        <v>124</v>
      </c>
      <c r="V29" s="32" t="s">
        <v>125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97</v>
      </c>
      <c r="P30" s="51" t="s">
        <v>61</v>
      </c>
      <c r="U30" s="31" t="s">
        <v>124</v>
      </c>
      <c r="V30" s="15" t="s">
        <v>64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124</v>
      </c>
      <c r="V31" s="15" t="s">
        <v>64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121</v>
      </c>
      <c r="Y32" s="15" t="s">
        <v>120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193</v>
      </c>
      <c r="C1" s="78" t="s" vm="1">
        <v>274</v>
      </c>
    </row>
    <row r="2" spans="2:54">
      <c r="B2" s="57" t="s">
        <v>192</v>
      </c>
      <c r="C2" s="78" t="s">
        <v>275</v>
      </c>
    </row>
    <row r="3" spans="2:54">
      <c r="B3" s="57" t="s">
        <v>194</v>
      </c>
      <c r="C3" s="78" t="s">
        <v>276</v>
      </c>
    </row>
    <row r="4" spans="2:54">
      <c r="B4" s="57" t="s">
        <v>195</v>
      </c>
      <c r="C4" s="78">
        <v>17013</v>
      </c>
    </row>
    <row r="6" spans="2:54" ht="26.25" customHeight="1">
      <c r="B6" s="170" t="s">
        <v>224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4" ht="26.25" customHeight="1">
      <c r="B7" s="170" t="s">
        <v>112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4" s="3" customFormat="1" ht="78.75">
      <c r="B8" s="23" t="s">
        <v>130</v>
      </c>
      <c r="C8" s="31" t="s">
        <v>51</v>
      </c>
      <c r="D8" s="31" t="s">
        <v>71</v>
      </c>
      <c r="E8" s="31" t="s">
        <v>115</v>
      </c>
      <c r="F8" s="31" t="s">
        <v>116</v>
      </c>
      <c r="G8" s="31" t="s">
        <v>257</v>
      </c>
      <c r="H8" s="31" t="s">
        <v>256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36" t="s">
        <v>273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36" t="s">
        <v>126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36" t="s">
        <v>255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36" t="s">
        <v>263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8:C1048576 A1:B1048576 AH44:XFD47 D48:XFD1048576 D44:AF47 M1:XFD43 D1:L5 C5 D8:L43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7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193</v>
      </c>
      <c r="C1" s="78" t="s" vm="1">
        <v>274</v>
      </c>
    </row>
    <row r="2" spans="2:51">
      <c r="B2" s="57" t="s">
        <v>192</v>
      </c>
      <c r="C2" s="78" t="s">
        <v>275</v>
      </c>
    </row>
    <row r="3" spans="2:51">
      <c r="B3" s="57" t="s">
        <v>194</v>
      </c>
      <c r="C3" s="78" t="s">
        <v>276</v>
      </c>
    </row>
    <row r="4" spans="2:51">
      <c r="B4" s="57" t="s">
        <v>195</v>
      </c>
      <c r="C4" s="78">
        <v>17013</v>
      </c>
    </row>
    <row r="6" spans="2:51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1" ht="26.25" customHeight="1">
      <c r="B7" s="170" t="s">
        <v>113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1" s="3" customFormat="1" ht="63">
      <c r="B8" s="23" t="s">
        <v>130</v>
      </c>
      <c r="C8" s="31" t="s">
        <v>51</v>
      </c>
      <c r="D8" s="31" t="s">
        <v>71</v>
      </c>
      <c r="E8" s="31" t="s">
        <v>115</v>
      </c>
      <c r="F8" s="31" t="s">
        <v>116</v>
      </c>
      <c r="G8" s="31" t="s">
        <v>257</v>
      </c>
      <c r="H8" s="31" t="s">
        <v>256</v>
      </c>
      <c r="I8" s="31" t="s">
        <v>124</v>
      </c>
      <c r="J8" s="31" t="s">
        <v>196</v>
      </c>
      <c r="K8" s="32" t="s">
        <v>198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6" customFormat="1" ht="18" customHeight="1">
      <c r="B11" s="79" t="s">
        <v>55</v>
      </c>
      <c r="C11" s="80"/>
      <c r="D11" s="80"/>
      <c r="E11" s="80"/>
      <c r="F11" s="80"/>
      <c r="G11" s="88"/>
      <c r="H11" s="90"/>
      <c r="I11" s="88">
        <v>-77604.803830000019</v>
      </c>
      <c r="J11" s="89">
        <v>1</v>
      </c>
      <c r="K11" s="89">
        <v>-3.0872239392553172E-3</v>
      </c>
      <c r="AW11" s="123"/>
    </row>
    <row r="12" spans="2:51" s="123" customFormat="1" ht="19.5" customHeight="1">
      <c r="B12" s="81" t="s">
        <v>38</v>
      </c>
      <c r="C12" s="82"/>
      <c r="D12" s="82"/>
      <c r="E12" s="82"/>
      <c r="F12" s="82"/>
      <c r="G12" s="91"/>
      <c r="H12" s="93"/>
      <c r="I12" s="91">
        <v>-71211.918680000032</v>
      </c>
      <c r="J12" s="92">
        <v>0.91762255898482581</v>
      </c>
      <c r="K12" s="92">
        <v>-2.8329063312986791E-3</v>
      </c>
    </row>
    <row r="13" spans="2:51" s="123" customFormat="1">
      <c r="B13" s="102" t="s">
        <v>243</v>
      </c>
      <c r="C13" s="82"/>
      <c r="D13" s="82"/>
      <c r="E13" s="82"/>
      <c r="F13" s="82"/>
      <c r="G13" s="91"/>
      <c r="H13" s="93"/>
      <c r="I13" s="91">
        <v>8.2599199999999993</v>
      </c>
      <c r="J13" s="92">
        <v>-1.0643567913777687E-4</v>
      </c>
      <c r="K13" s="92">
        <v>3.2859077662504251E-7</v>
      </c>
    </row>
    <row r="14" spans="2:51" s="123" customFormat="1">
      <c r="B14" s="87" t="s">
        <v>2056</v>
      </c>
      <c r="C14" s="84" t="s">
        <v>2057</v>
      </c>
      <c r="D14" s="97" t="s">
        <v>979</v>
      </c>
      <c r="E14" s="97" t="s">
        <v>178</v>
      </c>
      <c r="F14" s="111">
        <v>42495</v>
      </c>
      <c r="G14" s="94">
        <v>14001920.75</v>
      </c>
      <c r="H14" s="96">
        <v>5.8999999999999997E-2</v>
      </c>
      <c r="I14" s="94">
        <v>8.2599199999999993</v>
      </c>
      <c r="J14" s="95">
        <v>-1.0643567913777687E-4</v>
      </c>
      <c r="K14" s="95">
        <v>3.2859077662504251E-7</v>
      </c>
    </row>
    <row r="15" spans="2:51" s="123" customFormat="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157" customFormat="1">
      <c r="B16" s="102" t="s">
        <v>2058</v>
      </c>
      <c r="C16" s="82"/>
      <c r="D16" s="82"/>
      <c r="E16" s="82"/>
      <c r="F16" s="82"/>
      <c r="G16" s="91"/>
      <c r="H16" s="93"/>
      <c r="I16" s="91">
        <v>-52402.342600000011</v>
      </c>
      <c r="J16" s="92">
        <v>0.67524611897469433</v>
      </c>
      <c r="K16" s="92">
        <v>-2.0846359833879206E-3</v>
      </c>
      <c r="AW16" s="123"/>
      <c r="AY16" s="123"/>
    </row>
    <row r="17" spans="2:51" s="157" customFormat="1">
      <c r="B17" s="87" t="s">
        <v>2059</v>
      </c>
      <c r="C17" s="84" t="s">
        <v>2060</v>
      </c>
      <c r="D17" s="97" t="s">
        <v>979</v>
      </c>
      <c r="E17" s="97" t="s">
        <v>179</v>
      </c>
      <c r="F17" s="111">
        <v>43080</v>
      </c>
      <c r="G17" s="94">
        <v>27282565.5</v>
      </c>
      <c r="H17" s="96">
        <v>-4.0282999999999998</v>
      </c>
      <c r="I17" s="94">
        <v>-1099.0276399999998</v>
      </c>
      <c r="J17" s="95">
        <v>1.4161850629859385E-2</v>
      </c>
      <c r="K17" s="95">
        <v>-4.3720804288659891E-5</v>
      </c>
      <c r="AW17" s="123"/>
      <c r="AY17" s="123"/>
    </row>
    <row r="18" spans="2:51" s="157" customFormat="1">
      <c r="B18" s="87" t="s">
        <v>2061</v>
      </c>
      <c r="C18" s="84" t="s">
        <v>2062</v>
      </c>
      <c r="D18" s="97" t="s">
        <v>979</v>
      </c>
      <c r="E18" s="97" t="s">
        <v>179</v>
      </c>
      <c r="F18" s="111">
        <v>43145</v>
      </c>
      <c r="G18" s="94">
        <v>42335650</v>
      </c>
      <c r="H18" s="96">
        <v>0.73709999999999998</v>
      </c>
      <c r="I18" s="94">
        <v>312.05865999999997</v>
      </c>
      <c r="J18" s="95">
        <v>-4.0211255566548589E-3</v>
      </c>
      <c r="K18" s="95">
        <v>1.2414115081256245E-5</v>
      </c>
      <c r="AW18" s="123"/>
      <c r="AY18" s="123"/>
    </row>
    <row r="19" spans="2:51" s="123" customFormat="1">
      <c r="B19" s="87" t="s">
        <v>2063</v>
      </c>
      <c r="C19" s="84" t="s">
        <v>2064</v>
      </c>
      <c r="D19" s="97" t="s">
        <v>979</v>
      </c>
      <c r="E19" s="97" t="s">
        <v>177</v>
      </c>
      <c r="F19" s="111">
        <v>43129</v>
      </c>
      <c r="G19" s="94">
        <v>99067500</v>
      </c>
      <c r="H19" s="96">
        <v>-3.3090999999999999</v>
      </c>
      <c r="I19" s="94">
        <v>-3278.2325000000001</v>
      </c>
      <c r="J19" s="95">
        <v>4.22426491429738E-2</v>
      </c>
      <c r="K19" s="95">
        <v>-1.3041251769175182E-4</v>
      </c>
    </row>
    <row r="20" spans="2:51" s="123" customFormat="1">
      <c r="B20" s="87" t="s">
        <v>2065</v>
      </c>
      <c r="C20" s="84" t="s">
        <v>2066</v>
      </c>
      <c r="D20" s="97" t="s">
        <v>979</v>
      </c>
      <c r="E20" s="97" t="s">
        <v>177</v>
      </c>
      <c r="F20" s="111">
        <v>43124</v>
      </c>
      <c r="G20" s="94">
        <v>16697500</v>
      </c>
      <c r="H20" s="96">
        <v>-2.9998999999999998</v>
      </c>
      <c r="I20" s="94">
        <v>-500.90196999999995</v>
      </c>
      <c r="J20" s="95">
        <v>6.4545227264186985E-3</v>
      </c>
      <c r="K20" s="95">
        <v>-1.9926557077467305E-5</v>
      </c>
    </row>
    <row r="21" spans="2:51" s="123" customFormat="1">
      <c r="B21" s="87" t="s">
        <v>2067</v>
      </c>
      <c r="C21" s="84" t="s">
        <v>2068</v>
      </c>
      <c r="D21" s="97" t="s">
        <v>979</v>
      </c>
      <c r="E21" s="97" t="s">
        <v>177</v>
      </c>
      <c r="F21" s="111">
        <v>43116</v>
      </c>
      <c r="G21" s="94">
        <v>50100000</v>
      </c>
      <c r="H21" s="96">
        <v>-3.109</v>
      </c>
      <c r="I21" s="94">
        <v>-1557.61104</v>
      </c>
      <c r="J21" s="95">
        <v>2.0071064716716255E-2</v>
      </c>
      <c r="K21" s="95">
        <v>-6.1963871479789174E-5</v>
      </c>
    </row>
    <row r="22" spans="2:51" s="123" customFormat="1">
      <c r="B22" s="87" t="s">
        <v>2069</v>
      </c>
      <c r="C22" s="84" t="s">
        <v>2070</v>
      </c>
      <c r="D22" s="97" t="s">
        <v>979</v>
      </c>
      <c r="E22" s="97" t="s">
        <v>177</v>
      </c>
      <c r="F22" s="111">
        <v>43116</v>
      </c>
      <c r="G22" s="94">
        <v>50190000</v>
      </c>
      <c r="H22" s="96">
        <v>-2.9087999999999998</v>
      </c>
      <c r="I22" s="94">
        <v>-1459.9281699999999</v>
      </c>
      <c r="J22" s="95">
        <v>1.8812342766796986E-2</v>
      </c>
      <c r="K22" s="95">
        <v>-5.8077914943132271E-5</v>
      </c>
    </row>
    <row r="23" spans="2:51" s="123" customFormat="1">
      <c r="B23" s="87" t="s">
        <v>2071</v>
      </c>
      <c r="C23" s="84" t="s">
        <v>2072</v>
      </c>
      <c r="D23" s="97" t="s">
        <v>979</v>
      </c>
      <c r="E23" s="97" t="s">
        <v>177</v>
      </c>
      <c r="F23" s="111">
        <v>43122</v>
      </c>
      <c r="G23" s="94">
        <v>175932750</v>
      </c>
      <c r="H23" s="96">
        <v>-2.6981000000000002</v>
      </c>
      <c r="I23" s="94">
        <v>-4746.8603499999999</v>
      </c>
      <c r="J23" s="95">
        <v>6.1167094248423134E-2</v>
      </c>
      <c r="K23" s="95">
        <v>-1.8883651765841814E-4</v>
      </c>
    </row>
    <row r="24" spans="2:51" s="123" customFormat="1">
      <c r="B24" s="87" t="s">
        <v>2073</v>
      </c>
      <c r="C24" s="84" t="s">
        <v>2074</v>
      </c>
      <c r="D24" s="97" t="s">
        <v>979</v>
      </c>
      <c r="E24" s="97" t="s">
        <v>177</v>
      </c>
      <c r="F24" s="111">
        <v>43123</v>
      </c>
      <c r="G24" s="94">
        <v>11733750</v>
      </c>
      <c r="H24" s="96">
        <v>-2.6242000000000001</v>
      </c>
      <c r="I24" s="94">
        <v>-307.91719000000001</v>
      </c>
      <c r="J24" s="95">
        <v>3.9677594015251815E-3</v>
      </c>
      <c r="K24" s="95">
        <v>-1.2249361809593893E-5</v>
      </c>
    </row>
    <row r="25" spans="2:51" s="123" customFormat="1">
      <c r="B25" s="87" t="s">
        <v>2075</v>
      </c>
      <c r="C25" s="84" t="s">
        <v>2076</v>
      </c>
      <c r="D25" s="97" t="s">
        <v>979</v>
      </c>
      <c r="E25" s="97" t="s">
        <v>177</v>
      </c>
      <c r="F25" s="111">
        <v>43118</v>
      </c>
      <c r="G25" s="94">
        <v>33582500</v>
      </c>
      <c r="H25" s="96">
        <v>-2.5876999999999999</v>
      </c>
      <c r="I25" s="94">
        <v>-869.00192000000004</v>
      </c>
      <c r="J25" s="95">
        <v>1.1197785151337066E-2</v>
      </c>
      <c r="K25" s="95">
        <v>-3.4570070385845518E-5</v>
      </c>
    </row>
    <row r="26" spans="2:51" s="123" customFormat="1">
      <c r="B26" s="87" t="s">
        <v>2077</v>
      </c>
      <c r="C26" s="84" t="s">
        <v>2078</v>
      </c>
      <c r="D26" s="97" t="s">
        <v>979</v>
      </c>
      <c r="E26" s="97" t="s">
        <v>177</v>
      </c>
      <c r="F26" s="111">
        <v>43118</v>
      </c>
      <c r="G26" s="94">
        <v>33640000</v>
      </c>
      <c r="H26" s="96">
        <v>-2.4125000000000001</v>
      </c>
      <c r="I26" s="94">
        <v>-811.55556000000001</v>
      </c>
      <c r="J26" s="95">
        <v>1.0457542831727042E-2</v>
      </c>
      <c r="K26" s="95">
        <v>-3.2284776575895567E-5</v>
      </c>
    </row>
    <row r="27" spans="2:51" s="123" customFormat="1">
      <c r="B27" s="87" t="s">
        <v>2079</v>
      </c>
      <c r="C27" s="84" t="s">
        <v>2080</v>
      </c>
      <c r="D27" s="97" t="s">
        <v>979</v>
      </c>
      <c r="E27" s="97" t="s">
        <v>177</v>
      </c>
      <c r="F27" s="111">
        <v>43108</v>
      </c>
      <c r="G27" s="94">
        <v>8945340</v>
      </c>
      <c r="H27" s="96">
        <v>-2.1371000000000002</v>
      </c>
      <c r="I27" s="94">
        <v>-191.16797</v>
      </c>
      <c r="J27" s="95">
        <v>2.4633522741552166E-3</v>
      </c>
      <c r="K27" s="95">
        <v>-7.6049201115910118E-6</v>
      </c>
    </row>
    <row r="28" spans="2:51" s="123" customFormat="1">
      <c r="B28" s="87" t="s">
        <v>2081</v>
      </c>
      <c r="C28" s="84" t="s">
        <v>2082</v>
      </c>
      <c r="D28" s="97" t="s">
        <v>979</v>
      </c>
      <c r="E28" s="97" t="s">
        <v>177</v>
      </c>
      <c r="F28" s="111">
        <v>43129</v>
      </c>
      <c r="G28" s="94">
        <v>100748375</v>
      </c>
      <c r="H28" s="96">
        <v>-3.6438999999999999</v>
      </c>
      <c r="I28" s="94">
        <v>-3671.1753100000001</v>
      </c>
      <c r="J28" s="95">
        <v>4.7306031699300789E-2</v>
      </c>
      <c r="K28" s="95">
        <v>-1.460443135332523E-4</v>
      </c>
    </row>
    <row r="29" spans="2:51" s="123" customFormat="1">
      <c r="B29" s="87" t="s">
        <v>2083</v>
      </c>
      <c r="C29" s="84" t="s">
        <v>2084</v>
      </c>
      <c r="D29" s="97" t="s">
        <v>979</v>
      </c>
      <c r="E29" s="97" t="s">
        <v>177</v>
      </c>
      <c r="F29" s="111">
        <v>43104</v>
      </c>
      <c r="G29" s="94">
        <v>33897000</v>
      </c>
      <c r="H29" s="96">
        <v>-1.8560000000000001</v>
      </c>
      <c r="I29" s="94">
        <v>-629.13058000000001</v>
      </c>
      <c r="J29" s="95">
        <v>8.1068509802326733E-3</v>
      </c>
      <c r="K29" s="95">
        <v>-2.5027664418149747E-5</v>
      </c>
    </row>
    <row r="30" spans="2:51" s="123" customFormat="1">
      <c r="B30" s="87" t="s">
        <v>2085</v>
      </c>
      <c r="C30" s="84" t="s">
        <v>2086</v>
      </c>
      <c r="D30" s="97" t="s">
        <v>979</v>
      </c>
      <c r="E30" s="97" t="s">
        <v>177</v>
      </c>
      <c r="F30" s="111">
        <v>43103</v>
      </c>
      <c r="G30" s="94">
        <v>27120000</v>
      </c>
      <c r="H30" s="96">
        <v>-1.7338</v>
      </c>
      <c r="I30" s="94">
        <v>-470.21080999999998</v>
      </c>
      <c r="J30" s="95">
        <v>6.0590425694527503E-3</v>
      </c>
      <c r="K30" s="95">
        <v>-1.870562126938158E-5</v>
      </c>
    </row>
    <row r="31" spans="2:51" s="123" customFormat="1">
      <c r="B31" s="87" t="s">
        <v>2087</v>
      </c>
      <c r="C31" s="84" t="s">
        <v>2088</v>
      </c>
      <c r="D31" s="97" t="s">
        <v>979</v>
      </c>
      <c r="E31" s="97" t="s">
        <v>177</v>
      </c>
      <c r="F31" s="111">
        <v>43124</v>
      </c>
      <c r="G31" s="94">
        <v>16967500</v>
      </c>
      <c r="H31" s="96">
        <v>-3.347</v>
      </c>
      <c r="I31" s="94">
        <v>-567.90183999999999</v>
      </c>
      <c r="J31" s="95">
        <v>7.3178696675019975E-3</v>
      </c>
      <c r="K31" s="95">
        <v>-2.2591902421862518E-5</v>
      </c>
    </row>
    <row r="32" spans="2:51" s="123" customFormat="1">
      <c r="B32" s="87" t="s">
        <v>2089</v>
      </c>
      <c r="C32" s="84" t="s">
        <v>2090</v>
      </c>
      <c r="D32" s="97" t="s">
        <v>979</v>
      </c>
      <c r="E32" s="97" t="s">
        <v>177</v>
      </c>
      <c r="F32" s="111">
        <v>43124</v>
      </c>
      <c r="G32" s="94">
        <v>47538400</v>
      </c>
      <c r="H32" s="96">
        <v>-3.3165</v>
      </c>
      <c r="I32" s="94">
        <v>-1576.6158400000002</v>
      </c>
      <c r="J32" s="95">
        <v>2.0315956773162037E-2</v>
      </c>
      <c r="K32" s="95">
        <v>-6.2719908098982059E-5</v>
      </c>
    </row>
    <row r="33" spans="2:11" s="123" customFormat="1">
      <c r="B33" s="87" t="s">
        <v>2091</v>
      </c>
      <c r="C33" s="84" t="s">
        <v>2092</v>
      </c>
      <c r="D33" s="97" t="s">
        <v>979</v>
      </c>
      <c r="E33" s="97" t="s">
        <v>177</v>
      </c>
      <c r="F33" s="111">
        <v>43122</v>
      </c>
      <c r="G33" s="94">
        <v>178715250</v>
      </c>
      <c r="H33" s="96">
        <v>-3.0640000000000001</v>
      </c>
      <c r="I33" s="94">
        <v>-5475.8982300000007</v>
      </c>
      <c r="J33" s="95">
        <v>7.0561330739208172E-2</v>
      </c>
      <c r="K33" s="95">
        <v>-2.1783862944379557E-4</v>
      </c>
    </row>
    <row r="34" spans="2:11" s="123" customFormat="1">
      <c r="B34" s="87" t="s">
        <v>2093</v>
      </c>
      <c r="C34" s="84" t="s">
        <v>2094</v>
      </c>
      <c r="D34" s="97" t="s">
        <v>979</v>
      </c>
      <c r="E34" s="97" t="s">
        <v>177</v>
      </c>
      <c r="F34" s="111">
        <v>43122</v>
      </c>
      <c r="G34" s="94">
        <v>34062000</v>
      </c>
      <c r="H34" s="96">
        <v>-3.0005000000000002</v>
      </c>
      <c r="I34" s="94">
        <v>-1022.03008</v>
      </c>
      <c r="J34" s="95">
        <v>1.3169675452551167E-2</v>
      </c>
      <c r="K34" s="95">
        <v>-4.0657737329339064E-5</v>
      </c>
    </row>
    <row r="35" spans="2:11" s="123" customFormat="1">
      <c r="B35" s="87" t="s">
        <v>2095</v>
      </c>
      <c r="C35" s="84" t="s">
        <v>2096</v>
      </c>
      <c r="D35" s="97" t="s">
        <v>979</v>
      </c>
      <c r="E35" s="97" t="s">
        <v>177</v>
      </c>
      <c r="F35" s="111">
        <v>43123</v>
      </c>
      <c r="G35" s="94">
        <v>23856000</v>
      </c>
      <c r="H35" s="96">
        <v>-2.9405999999999999</v>
      </c>
      <c r="I35" s="94">
        <v>-701.51576999999997</v>
      </c>
      <c r="J35" s="95">
        <v>9.0395920790770946E-3</v>
      </c>
      <c r="K35" s="95">
        <v>-2.7907245067629552E-5</v>
      </c>
    </row>
    <row r="36" spans="2:11" s="123" customFormat="1">
      <c r="B36" s="87" t="s">
        <v>2097</v>
      </c>
      <c r="C36" s="84" t="s">
        <v>2098</v>
      </c>
      <c r="D36" s="97" t="s">
        <v>979</v>
      </c>
      <c r="E36" s="97" t="s">
        <v>177</v>
      </c>
      <c r="F36" s="111">
        <v>43173</v>
      </c>
      <c r="G36" s="94">
        <v>51132000</v>
      </c>
      <c r="H36" s="96">
        <v>-2.3504</v>
      </c>
      <c r="I36" s="94">
        <v>-1201.78882</v>
      </c>
      <c r="J36" s="95">
        <v>1.5486010668007377E-2</v>
      </c>
      <c r="K36" s="95">
        <v>-4.7808782857835598E-5</v>
      </c>
    </row>
    <row r="37" spans="2:11" s="123" customFormat="1">
      <c r="B37" s="87" t="s">
        <v>2099</v>
      </c>
      <c r="C37" s="84" t="s">
        <v>2100</v>
      </c>
      <c r="D37" s="97" t="s">
        <v>979</v>
      </c>
      <c r="E37" s="97" t="s">
        <v>177</v>
      </c>
      <c r="F37" s="111">
        <v>43138</v>
      </c>
      <c r="G37" s="94">
        <v>52859650</v>
      </c>
      <c r="H37" s="96">
        <v>-0.82540000000000002</v>
      </c>
      <c r="I37" s="94">
        <v>-436.28543999999999</v>
      </c>
      <c r="J37" s="95">
        <v>5.6218870284849981E-3</v>
      </c>
      <c r="K37" s="95">
        <v>-1.7356024218127826E-5</v>
      </c>
    </row>
    <row r="38" spans="2:11" s="123" customFormat="1">
      <c r="B38" s="87" t="s">
        <v>2101</v>
      </c>
      <c r="C38" s="84" t="s">
        <v>2102</v>
      </c>
      <c r="D38" s="97" t="s">
        <v>979</v>
      </c>
      <c r="E38" s="97" t="s">
        <v>177</v>
      </c>
      <c r="F38" s="111">
        <v>43136</v>
      </c>
      <c r="G38" s="94">
        <v>51282000</v>
      </c>
      <c r="H38" s="96">
        <v>-2.2904</v>
      </c>
      <c r="I38" s="94">
        <v>-1174.5533500000001</v>
      </c>
      <c r="J38" s="95">
        <v>1.5135059842080911E-2</v>
      </c>
      <c r="K38" s="95">
        <v>-4.6725319066533994E-5</v>
      </c>
    </row>
    <row r="39" spans="2:11" s="123" customFormat="1">
      <c r="B39" s="87" t="s">
        <v>2103</v>
      </c>
      <c r="C39" s="84" t="s">
        <v>2104</v>
      </c>
      <c r="D39" s="97" t="s">
        <v>979</v>
      </c>
      <c r="E39" s="97" t="s">
        <v>177</v>
      </c>
      <c r="F39" s="111">
        <v>43172</v>
      </c>
      <c r="G39" s="94">
        <v>64980000</v>
      </c>
      <c r="H39" s="96">
        <v>-2.0964</v>
      </c>
      <c r="I39" s="94">
        <v>-1362.2686000000001</v>
      </c>
      <c r="J39" s="95">
        <v>1.7553921056023367E-2</v>
      </c>
      <c r="K39" s="95">
        <v>-5.4192885311953317E-5</v>
      </c>
    </row>
    <row r="40" spans="2:11" s="123" customFormat="1">
      <c r="B40" s="87" t="s">
        <v>2105</v>
      </c>
      <c r="C40" s="84" t="s">
        <v>2106</v>
      </c>
      <c r="D40" s="97" t="s">
        <v>979</v>
      </c>
      <c r="E40" s="97" t="s">
        <v>177</v>
      </c>
      <c r="F40" s="111">
        <v>43171</v>
      </c>
      <c r="G40" s="94">
        <v>85562500</v>
      </c>
      <c r="H40" s="96">
        <v>-1.9882</v>
      </c>
      <c r="I40" s="94">
        <v>-1701.1761899999999</v>
      </c>
      <c r="J40" s="95">
        <v>2.1921016561379014E-2</v>
      </c>
      <c r="K40" s="95">
        <v>-6.7675087101101564E-5</v>
      </c>
    </row>
    <row r="41" spans="2:11" s="123" customFormat="1">
      <c r="B41" s="87" t="s">
        <v>2107</v>
      </c>
      <c r="C41" s="84" t="s">
        <v>2108</v>
      </c>
      <c r="D41" s="97" t="s">
        <v>979</v>
      </c>
      <c r="E41" s="97" t="s">
        <v>177</v>
      </c>
      <c r="F41" s="111">
        <v>43178</v>
      </c>
      <c r="G41" s="94">
        <v>20616000</v>
      </c>
      <c r="H41" s="96">
        <v>-1.5336000000000001</v>
      </c>
      <c r="I41" s="94">
        <v>-316.17013000000003</v>
      </c>
      <c r="J41" s="95">
        <v>4.0741051377772676E-3</v>
      </c>
      <c r="K41" s="95">
        <v>-1.2577674912389063E-5</v>
      </c>
    </row>
    <row r="42" spans="2:11" s="123" customFormat="1">
      <c r="B42" s="87" t="s">
        <v>2109</v>
      </c>
      <c r="C42" s="84" t="s">
        <v>2110</v>
      </c>
      <c r="D42" s="97" t="s">
        <v>979</v>
      </c>
      <c r="E42" s="97" t="s">
        <v>177</v>
      </c>
      <c r="F42" s="111">
        <v>43137</v>
      </c>
      <c r="G42" s="94">
        <v>199769400</v>
      </c>
      <c r="H42" s="96">
        <v>-1.5416000000000001</v>
      </c>
      <c r="I42" s="94">
        <v>-3079.5503900000003</v>
      </c>
      <c r="J42" s="95">
        <v>3.9682471161785547E-2</v>
      </c>
      <c r="K42" s="95">
        <v>-1.2250867493947311E-4</v>
      </c>
    </row>
    <row r="43" spans="2:11" s="123" customFormat="1">
      <c r="B43" s="87" t="s">
        <v>2111</v>
      </c>
      <c r="C43" s="84" t="s">
        <v>2112</v>
      </c>
      <c r="D43" s="97" t="s">
        <v>979</v>
      </c>
      <c r="E43" s="97" t="s">
        <v>177</v>
      </c>
      <c r="F43" s="111">
        <v>43180</v>
      </c>
      <c r="G43" s="94">
        <v>172275000</v>
      </c>
      <c r="H43" s="96">
        <v>-1.1032</v>
      </c>
      <c r="I43" s="94">
        <v>-1900.57852</v>
      </c>
      <c r="J43" s="95">
        <v>2.4490475153617814E-2</v>
      </c>
      <c r="K43" s="95">
        <v>-7.5607581177986456E-5</v>
      </c>
    </row>
    <row r="44" spans="2:11" s="123" customFormat="1">
      <c r="B44" s="87" t="s">
        <v>2113</v>
      </c>
      <c r="C44" s="84" t="s">
        <v>2114</v>
      </c>
      <c r="D44" s="97" t="s">
        <v>979</v>
      </c>
      <c r="E44" s="97" t="s">
        <v>177</v>
      </c>
      <c r="F44" s="111">
        <v>43137</v>
      </c>
      <c r="G44" s="94">
        <v>34461000</v>
      </c>
      <c r="H44" s="96">
        <v>-1.4884999999999999</v>
      </c>
      <c r="I44" s="94">
        <v>-512.96096</v>
      </c>
      <c r="J44" s="95">
        <v>6.6099124626831738E-3</v>
      </c>
      <c r="K44" s="95">
        <v>-2.0406279991177562E-5</v>
      </c>
    </row>
    <row r="45" spans="2:11" s="123" customFormat="1">
      <c r="B45" s="87" t="s">
        <v>2115</v>
      </c>
      <c r="C45" s="84" t="s">
        <v>2116</v>
      </c>
      <c r="D45" s="97" t="s">
        <v>979</v>
      </c>
      <c r="E45" s="97" t="s">
        <v>177</v>
      </c>
      <c r="F45" s="111">
        <v>43166</v>
      </c>
      <c r="G45" s="94">
        <v>137928000</v>
      </c>
      <c r="H45" s="96">
        <v>-1.2749999999999999</v>
      </c>
      <c r="I45" s="94">
        <v>-1758.60904</v>
      </c>
      <c r="J45" s="95">
        <v>2.2661084793827765E-2</v>
      </c>
      <c r="K45" s="95">
        <v>-6.9959843464999721E-5</v>
      </c>
    </row>
    <row r="46" spans="2:11" s="123" customFormat="1">
      <c r="B46" s="87" t="s">
        <v>2117</v>
      </c>
      <c r="C46" s="84" t="s">
        <v>2118</v>
      </c>
      <c r="D46" s="97" t="s">
        <v>979</v>
      </c>
      <c r="E46" s="97" t="s">
        <v>177</v>
      </c>
      <c r="F46" s="111">
        <v>43180</v>
      </c>
      <c r="G46" s="94">
        <v>68980000</v>
      </c>
      <c r="H46" s="96">
        <v>-1.1035999999999999</v>
      </c>
      <c r="I46" s="94">
        <v>-761.24374999999998</v>
      </c>
      <c r="J46" s="95">
        <v>9.8092348982360637E-3</v>
      </c>
      <c r="K46" s="95">
        <v>-3.0283304803613076E-5</v>
      </c>
    </row>
    <row r="47" spans="2:11" s="123" customFormat="1">
      <c r="B47" s="87" t="s">
        <v>2119</v>
      </c>
      <c r="C47" s="84" t="s">
        <v>2120</v>
      </c>
      <c r="D47" s="97" t="s">
        <v>979</v>
      </c>
      <c r="E47" s="97" t="s">
        <v>177</v>
      </c>
      <c r="F47" s="111">
        <v>43166</v>
      </c>
      <c r="G47" s="94">
        <v>120736000</v>
      </c>
      <c r="H47" s="96">
        <v>-1.2803</v>
      </c>
      <c r="I47" s="94">
        <v>-1545.72866</v>
      </c>
      <c r="J47" s="95">
        <v>1.9917950741632582E-2</v>
      </c>
      <c r="K47" s="95">
        <v>-6.1491174350476315E-5</v>
      </c>
    </row>
    <row r="48" spans="2:11" s="123" customFormat="1">
      <c r="B48" s="87" t="s">
        <v>2121</v>
      </c>
      <c r="C48" s="84" t="s">
        <v>2122</v>
      </c>
      <c r="D48" s="97" t="s">
        <v>979</v>
      </c>
      <c r="E48" s="97" t="s">
        <v>177</v>
      </c>
      <c r="F48" s="111">
        <v>43180</v>
      </c>
      <c r="G48" s="94">
        <v>27600000</v>
      </c>
      <c r="H48" s="96">
        <v>-1.0743</v>
      </c>
      <c r="I48" s="94">
        <v>-296.50022999999999</v>
      </c>
      <c r="J48" s="95">
        <v>3.8206427355903017E-3</v>
      </c>
      <c r="K48" s="95">
        <v>-1.1795179716656302E-5</v>
      </c>
    </row>
    <row r="49" spans="2:11" s="123" customFormat="1">
      <c r="B49" s="87" t="s">
        <v>2123</v>
      </c>
      <c r="C49" s="84" t="s">
        <v>2124</v>
      </c>
      <c r="D49" s="97" t="s">
        <v>979</v>
      </c>
      <c r="E49" s="97" t="s">
        <v>177</v>
      </c>
      <c r="F49" s="111">
        <v>43166</v>
      </c>
      <c r="G49" s="94">
        <v>41400000</v>
      </c>
      <c r="H49" s="96">
        <v>-1.2222</v>
      </c>
      <c r="I49" s="94">
        <v>-505.98871000000003</v>
      </c>
      <c r="J49" s="95">
        <v>6.5200694419434617E-3</v>
      </c>
      <c r="K49" s="95">
        <v>-2.0128914466774912E-5</v>
      </c>
    </row>
    <row r="50" spans="2:11" s="123" customFormat="1">
      <c r="B50" s="87" t="s">
        <v>2125</v>
      </c>
      <c r="C50" s="84" t="s">
        <v>2126</v>
      </c>
      <c r="D50" s="97" t="s">
        <v>979</v>
      </c>
      <c r="E50" s="97" t="s">
        <v>177</v>
      </c>
      <c r="F50" s="111">
        <v>43179</v>
      </c>
      <c r="G50" s="94">
        <v>179608000</v>
      </c>
      <c r="H50" s="96">
        <v>-0.95730000000000004</v>
      </c>
      <c r="I50" s="94">
        <v>-1719.3225600000001</v>
      </c>
      <c r="J50" s="95">
        <v>2.2154847060322756E-2</v>
      </c>
      <c r="K50" s="95">
        <v>-6.8396974215168701E-5</v>
      </c>
    </row>
    <row r="51" spans="2:11" s="123" customFormat="1">
      <c r="B51" s="87" t="s">
        <v>2127</v>
      </c>
      <c r="C51" s="84" t="s">
        <v>2128</v>
      </c>
      <c r="D51" s="97" t="s">
        <v>979</v>
      </c>
      <c r="E51" s="97" t="s">
        <v>177</v>
      </c>
      <c r="F51" s="111">
        <v>43137</v>
      </c>
      <c r="G51" s="94">
        <v>138288000</v>
      </c>
      <c r="H51" s="96">
        <v>-0.95150000000000001</v>
      </c>
      <c r="I51" s="94">
        <v>-1315.80054</v>
      </c>
      <c r="J51" s="95">
        <v>1.6955142917213912E-2</v>
      </c>
      <c r="K51" s="95">
        <v>-5.2344323107518028E-5</v>
      </c>
    </row>
    <row r="52" spans="2:11" s="123" customFormat="1">
      <c r="B52" s="87" t="s">
        <v>2129</v>
      </c>
      <c r="C52" s="84" t="s">
        <v>2130</v>
      </c>
      <c r="D52" s="97" t="s">
        <v>979</v>
      </c>
      <c r="E52" s="97" t="s">
        <v>177</v>
      </c>
      <c r="F52" s="111">
        <v>43182</v>
      </c>
      <c r="G52" s="94">
        <v>55334400</v>
      </c>
      <c r="H52" s="96">
        <v>-0.6986</v>
      </c>
      <c r="I52" s="94">
        <v>-386.57107000000002</v>
      </c>
      <c r="J52" s="95">
        <v>4.9812775874908096E-3</v>
      </c>
      <c r="K52" s="95">
        <v>-1.5378319416177601E-5</v>
      </c>
    </row>
    <row r="53" spans="2:11" s="123" customFormat="1">
      <c r="B53" s="87" t="s">
        <v>2131</v>
      </c>
      <c r="C53" s="84" t="s">
        <v>2132</v>
      </c>
      <c r="D53" s="97" t="s">
        <v>979</v>
      </c>
      <c r="E53" s="97" t="s">
        <v>177</v>
      </c>
      <c r="F53" s="111">
        <v>43185</v>
      </c>
      <c r="G53" s="94">
        <v>138400000</v>
      </c>
      <c r="H53" s="96">
        <v>-0.77549999999999997</v>
      </c>
      <c r="I53" s="94">
        <v>-1073.24451</v>
      </c>
      <c r="J53" s="95">
        <v>1.3829614367056892E-2</v>
      </c>
      <c r="K53" s="95">
        <v>-4.2695116544647309E-5</v>
      </c>
    </row>
    <row r="54" spans="2:11" s="123" customFormat="1">
      <c r="B54" s="87" t="s">
        <v>2133</v>
      </c>
      <c r="C54" s="84" t="s">
        <v>2134</v>
      </c>
      <c r="D54" s="97" t="s">
        <v>979</v>
      </c>
      <c r="E54" s="97" t="s">
        <v>177</v>
      </c>
      <c r="F54" s="111">
        <v>43157</v>
      </c>
      <c r="G54" s="94">
        <v>96880000</v>
      </c>
      <c r="H54" s="96">
        <v>-0.92310000000000003</v>
      </c>
      <c r="I54" s="94">
        <v>-894.29827999999998</v>
      </c>
      <c r="J54" s="95">
        <v>1.1523748993155593E-2</v>
      </c>
      <c r="K54" s="95">
        <v>-3.5576393761639308E-5</v>
      </c>
    </row>
    <row r="55" spans="2:11" s="123" customFormat="1">
      <c r="B55" s="87" t="s">
        <v>2135</v>
      </c>
      <c r="C55" s="84" t="s">
        <v>2136</v>
      </c>
      <c r="D55" s="97" t="s">
        <v>979</v>
      </c>
      <c r="E55" s="97" t="s">
        <v>177</v>
      </c>
      <c r="F55" s="111">
        <v>43138</v>
      </c>
      <c r="G55" s="94">
        <v>53693550</v>
      </c>
      <c r="H55" s="96">
        <v>-1.1617</v>
      </c>
      <c r="I55" s="94">
        <v>-623.77874999999995</v>
      </c>
      <c r="J55" s="95">
        <v>8.0378883679216671E-3</v>
      </c>
      <c r="K55" s="95">
        <v>-2.4814761390509621E-5</v>
      </c>
    </row>
    <row r="56" spans="2:11" s="123" customFormat="1">
      <c r="B56" s="87" t="s">
        <v>2137</v>
      </c>
      <c r="C56" s="84" t="s">
        <v>2138</v>
      </c>
      <c r="D56" s="97" t="s">
        <v>979</v>
      </c>
      <c r="E56" s="97" t="s">
        <v>177</v>
      </c>
      <c r="F56" s="111">
        <v>43157</v>
      </c>
      <c r="G56" s="94">
        <v>34650000</v>
      </c>
      <c r="H56" s="96">
        <v>-0.81710000000000005</v>
      </c>
      <c r="I56" s="94">
        <v>-283.12415999999996</v>
      </c>
      <c r="J56" s="95">
        <v>3.6482813695426345E-3</v>
      </c>
      <c r="K56" s="95">
        <v>-1.1263061581191197E-5</v>
      </c>
    </row>
    <row r="57" spans="2:11" s="123" customFormat="1">
      <c r="B57" s="87" t="s">
        <v>2139</v>
      </c>
      <c r="C57" s="84" t="s">
        <v>2140</v>
      </c>
      <c r="D57" s="97" t="s">
        <v>979</v>
      </c>
      <c r="E57" s="97" t="s">
        <v>177</v>
      </c>
      <c r="F57" s="111">
        <v>43187</v>
      </c>
      <c r="G57" s="94">
        <v>18564500</v>
      </c>
      <c r="H57" s="96">
        <v>-0.45800000000000002</v>
      </c>
      <c r="I57" s="94">
        <v>-85.026679999999999</v>
      </c>
      <c r="J57" s="95">
        <v>1.0956368137500642E-3</v>
      </c>
      <c r="K57" s="95">
        <v>-3.3824762001386177E-6</v>
      </c>
    </row>
    <row r="58" spans="2:11" s="123" customFormat="1">
      <c r="B58" s="87" t="s">
        <v>2141</v>
      </c>
      <c r="C58" s="84" t="s">
        <v>2142</v>
      </c>
      <c r="D58" s="97" t="s">
        <v>979</v>
      </c>
      <c r="E58" s="97" t="s">
        <v>177</v>
      </c>
      <c r="F58" s="111">
        <v>43186</v>
      </c>
      <c r="G58" s="94">
        <v>52090500</v>
      </c>
      <c r="H58" s="96">
        <v>-0.9113</v>
      </c>
      <c r="I58" s="94">
        <v>-474.67558000000002</v>
      </c>
      <c r="J58" s="95">
        <v>6.1165747038007803E-3</v>
      </c>
      <c r="K58" s="95">
        <v>-1.8883235851817272E-5</v>
      </c>
    </row>
    <row r="59" spans="2:11" s="123" customFormat="1">
      <c r="B59" s="87" t="s">
        <v>2143</v>
      </c>
      <c r="C59" s="84" t="s">
        <v>2144</v>
      </c>
      <c r="D59" s="97" t="s">
        <v>979</v>
      </c>
      <c r="E59" s="97" t="s">
        <v>177</v>
      </c>
      <c r="F59" s="111">
        <v>43151</v>
      </c>
      <c r="G59" s="94">
        <v>17390000</v>
      </c>
      <c r="H59" s="96">
        <v>-0.56610000000000005</v>
      </c>
      <c r="I59" s="94">
        <v>-98.437649999999991</v>
      </c>
      <c r="J59" s="95">
        <v>1.2684478942261888E-3</v>
      </c>
      <c r="K59" s="95">
        <v>-3.9159827047530862E-6</v>
      </c>
    </row>
    <row r="60" spans="2:11" s="123" customFormat="1">
      <c r="B60" s="87" t="s">
        <v>2145</v>
      </c>
      <c r="C60" s="84" t="s">
        <v>2146</v>
      </c>
      <c r="D60" s="97" t="s">
        <v>979</v>
      </c>
      <c r="E60" s="97" t="s">
        <v>177</v>
      </c>
      <c r="F60" s="111">
        <v>43151</v>
      </c>
      <c r="G60" s="94">
        <v>17409000</v>
      </c>
      <c r="H60" s="96">
        <v>-0.60070000000000001</v>
      </c>
      <c r="I60" s="94">
        <v>-104.58385000000001</v>
      </c>
      <c r="J60" s="95">
        <v>1.3476465996757096E-3</v>
      </c>
      <c r="K60" s="95">
        <v>-4.1604868441748779E-6</v>
      </c>
    </row>
    <row r="61" spans="2:11" s="123" customFormat="1">
      <c r="B61" s="87" t="s">
        <v>2147</v>
      </c>
      <c r="C61" s="84" t="s">
        <v>2148</v>
      </c>
      <c r="D61" s="97" t="s">
        <v>979</v>
      </c>
      <c r="E61" s="97" t="s">
        <v>177</v>
      </c>
      <c r="F61" s="111">
        <v>43188</v>
      </c>
      <c r="G61" s="94">
        <v>52369500</v>
      </c>
      <c r="H61" s="96">
        <v>-0.183</v>
      </c>
      <c r="I61" s="94">
        <v>-95.856679999999997</v>
      </c>
      <c r="J61" s="95">
        <v>1.2351900303746953E-3</v>
      </c>
      <c r="K61" s="95">
        <v>-3.8133082313022623E-6</v>
      </c>
    </row>
    <row r="62" spans="2:11" s="123" customFormat="1">
      <c r="B62" s="87" t="s">
        <v>2149</v>
      </c>
      <c r="C62" s="84" t="s">
        <v>2150</v>
      </c>
      <c r="D62" s="97" t="s">
        <v>979</v>
      </c>
      <c r="E62" s="97" t="s">
        <v>177</v>
      </c>
      <c r="F62" s="111">
        <v>43140</v>
      </c>
      <c r="G62" s="94">
        <v>52522500</v>
      </c>
      <c r="H62" s="96">
        <v>-0.1706</v>
      </c>
      <c r="I62" s="94">
        <v>-89.586449999999999</v>
      </c>
      <c r="J62" s="95">
        <v>1.1543930991211163E-3</v>
      </c>
      <c r="K62" s="95">
        <v>-3.5638700109178467E-6</v>
      </c>
    </row>
    <row r="63" spans="2:11" s="123" customFormat="1">
      <c r="B63" s="87" t="s">
        <v>2151</v>
      </c>
      <c r="C63" s="84" t="s">
        <v>2152</v>
      </c>
      <c r="D63" s="97" t="s">
        <v>979</v>
      </c>
      <c r="E63" s="97" t="s">
        <v>177</v>
      </c>
      <c r="F63" s="111">
        <v>43144</v>
      </c>
      <c r="G63" s="94">
        <v>105195000</v>
      </c>
      <c r="H63" s="96">
        <v>-4.9200000000000001E-2</v>
      </c>
      <c r="I63" s="94">
        <v>-51.763289999999998</v>
      </c>
      <c r="J63" s="95">
        <v>6.6701141482674101E-4</v>
      </c>
      <c r="K63" s="95">
        <v>-2.059213607609674E-6</v>
      </c>
    </row>
    <row r="64" spans="2:11" s="123" customFormat="1">
      <c r="B64" s="87" t="s">
        <v>2153</v>
      </c>
      <c r="C64" s="84" t="s">
        <v>2154</v>
      </c>
      <c r="D64" s="97" t="s">
        <v>979</v>
      </c>
      <c r="E64" s="97" t="s">
        <v>177</v>
      </c>
      <c r="F64" s="111">
        <v>43143</v>
      </c>
      <c r="G64" s="94">
        <v>70240000</v>
      </c>
      <c r="H64" s="96">
        <v>0.1022</v>
      </c>
      <c r="I64" s="94">
        <v>71.754350000000002</v>
      </c>
      <c r="J64" s="95">
        <v>-9.246122206195387E-4</v>
      </c>
      <c r="K64" s="95">
        <v>2.8544849820246591E-6</v>
      </c>
    </row>
    <row r="65" spans="2:11" s="123" customFormat="1">
      <c r="B65" s="83"/>
      <c r="C65" s="84"/>
      <c r="D65" s="84"/>
      <c r="E65" s="84"/>
      <c r="F65" s="84"/>
      <c r="G65" s="94"/>
      <c r="H65" s="96"/>
      <c r="I65" s="84"/>
      <c r="J65" s="95"/>
      <c r="K65" s="84"/>
    </row>
    <row r="66" spans="2:11" s="123" customFormat="1">
      <c r="B66" s="102" t="s">
        <v>246</v>
      </c>
      <c r="C66" s="82"/>
      <c r="D66" s="82"/>
      <c r="E66" s="82"/>
      <c r="F66" s="82"/>
      <c r="G66" s="91"/>
      <c r="H66" s="93"/>
      <c r="I66" s="91">
        <v>-18603.894999999997</v>
      </c>
      <c r="J66" s="92">
        <v>0.23972607469962073</v>
      </c>
      <c r="K66" s="92">
        <v>-7.4008807667637756E-4</v>
      </c>
    </row>
    <row r="67" spans="2:11" s="123" customFormat="1">
      <c r="B67" s="87" t="s">
        <v>2155</v>
      </c>
      <c r="C67" s="84" t="s">
        <v>2156</v>
      </c>
      <c r="D67" s="97" t="s">
        <v>979</v>
      </c>
      <c r="E67" s="97" t="s">
        <v>179</v>
      </c>
      <c r="F67" s="111">
        <v>43159</v>
      </c>
      <c r="G67" s="94">
        <v>17315200</v>
      </c>
      <c r="H67" s="96">
        <v>0.53669999999999995</v>
      </c>
      <c r="I67" s="94">
        <v>92.934899999999999</v>
      </c>
      <c r="J67" s="95">
        <v>-1.1975405569426072E-3</v>
      </c>
      <c r="K67" s="95">
        <v>3.6970758756223625E-6</v>
      </c>
    </row>
    <row r="68" spans="2:11" s="123" customFormat="1">
      <c r="B68" s="87" t="s">
        <v>2157</v>
      </c>
      <c r="C68" s="84" t="s">
        <v>2158</v>
      </c>
      <c r="D68" s="97" t="s">
        <v>979</v>
      </c>
      <c r="E68" s="97" t="s">
        <v>177</v>
      </c>
      <c r="F68" s="111">
        <v>43178</v>
      </c>
      <c r="G68" s="94">
        <v>22350645.82</v>
      </c>
      <c r="H68" s="96">
        <v>-0.53969999999999996</v>
      </c>
      <c r="I68" s="94">
        <v>-120.63275</v>
      </c>
      <c r="J68" s="95">
        <v>1.5544495191851318E-3</v>
      </c>
      <c r="K68" s="95">
        <v>-4.7989337679922569E-6</v>
      </c>
    </row>
    <row r="69" spans="2:11" s="123" customFormat="1">
      <c r="B69" s="87" t="s">
        <v>2159</v>
      </c>
      <c r="C69" s="84" t="s">
        <v>2160</v>
      </c>
      <c r="D69" s="97" t="s">
        <v>979</v>
      </c>
      <c r="E69" s="97" t="s">
        <v>177</v>
      </c>
      <c r="F69" s="111">
        <v>43145</v>
      </c>
      <c r="G69" s="94">
        <v>19794000</v>
      </c>
      <c r="H69" s="96">
        <v>0.54820000000000002</v>
      </c>
      <c r="I69" s="94">
        <v>108.51074</v>
      </c>
      <c r="J69" s="95">
        <v>-1.3982477197893842E-3</v>
      </c>
      <c r="K69" s="95">
        <v>4.3167038335429476E-6</v>
      </c>
    </row>
    <row r="70" spans="2:11" s="123" customFormat="1">
      <c r="B70" s="87" t="s">
        <v>2161</v>
      </c>
      <c r="C70" s="84" t="s">
        <v>2162</v>
      </c>
      <c r="D70" s="97" t="s">
        <v>979</v>
      </c>
      <c r="E70" s="97" t="s">
        <v>177</v>
      </c>
      <c r="F70" s="111">
        <v>43132</v>
      </c>
      <c r="G70" s="94">
        <v>31740092.760000002</v>
      </c>
      <c r="H70" s="96">
        <v>4.6386000000000003</v>
      </c>
      <c r="I70" s="94">
        <v>1472.2980500000001</v>
      </c>
      <c r="J70" s="95">
        <v>-1.8971738569498808E-2</v>
      </c>
      <c r="K70" s="95">
        <v>5.8570005481050147E-5</v>
      </c>
    </row>
    <row r="71" spans="2:11" s="123" customFormat="1">
      <c r="B71" s="87" t="s">
        <v>2163</v>
      </c>
      <c r="C71" s="84" t="s">
        <v>2164</v>
      </c>
      <c r="D71" s="97" t="s">
        <v>979</v>
      </c>
      <c r="E71" s="97" t="s">
        <v>177</v>
      </c>
      <c r="F71" s="111">
        <v>43109</v>
      </c>
      <c r="G71" s="94">
        <v>21962500</v>
      </c>
      <c r="H71" s="96">
        <v>3.4839000000000002</v>
      </c>
      <c r="I71" s="94">
        <v>765.14967000000001</v>
      </c>
      <c r="J71" s="95">
        <v>-9.8595658031186573E-3</v>
      </c>
      <c r="K71" s="95">
        <v>3.0438687578050999E-5</v>
      </c>
    </row>
    <row r="72" spans="2:11" s="123" customFormat="1">
      <c r="B72" s="87" t="s">
        <v>2165</v>
      </c>
      <c r="C72" s="84" t="s">
        <v>2166</v>
      </c>
      <c r="D72" s="97" t="s">
        <v>979</v>
      </c>
      <c r="E72" s="97" t="s">
        <v>177</v>
      </c>
      <c r="F72" s="111">
        <v>43103</v>
      </c>
      <c r="G72" s="94">
        <v>16164400</v>
      </c>
      <c r="H72" s="96">
        <v>2.9521999999999999</v>
      </c>
      <c r="I72" s="94">
        <v>477.20326</v>
      </c>
      <c r="J72" s="95">
        <v>-6.1491458833573586E-3</v>
      </c>
      <c r="K72" s="95">
        <v>1.8983790377074123E-5</v>
      </c>
    </row>
    <row r="73" spans="2:11" s="123" customFormat="1">
      <c r="B73" s="87" t="s">
        <v>2167</v>
      </c>
      <c r="C73" s="84" t="s">
        <v>2168</v>
      </c>
      <c r="D73" s="97" t="s">
        <v>979</v>
      </c>
      <c r="E73" s="97" t="s">
        <v>177</v>
      </c>
      <c r="F73" s="111">
        <v>43102</v>
      </c>
      <c r="G73" s="94">
        <v>21084000</v>
      </c>
      <c r="H73" s="96">
        <v>2.9262000000000001</v>
      </c>
      <c r="I73" s="94">
        <v>616.95030000000008</v>
      </c>
      <c r="J73" s="95">
        <v>-7.9498983252568062E-3</v>
      </c>
      <c r="K73" s="95">
        <v>2.4543116424378566E-5</v>
      </c>
    </row>
    <row r="74" spans="2:11" s="123" customFormat="1">
      <c r="B74" s="87" t="s">
        <v>2169</v>
      </c>
      <c r="C74" s="84" t="s">
        <v>2170</v>
      </c>
      <c r="D74" s="97" t="s">
        <v>979</v>
      </c>
      <c r="E74" s="97" t="s">
        <v>177</v>
      </c>
      <c r="F74" s="111">
        <v>43181</v>
      </c>
      <c r="G74" s="94">
        <v>13102773.24</v>
      </c>
      <c r="H74" s="96">
        <v>0.12759999999999999</v>
      </c>
      <c r="I74" s="94">
        <v>16.717590000000001</v>
      </c>
      <c r="J74" s="95">
        <v>-2.1541952527347812E-4</v>
      </c>
      <c r="K74" s="95">
        <v>6.650483154072975E-7</v>
      </c>
    </row>
    <row r="75" spans="2:11" s="123" customFormat="1">
      <c r="B75" s="87" t="s">
        <v>2171</v>
      </c>
      <c r="C75" s="84" t="s">
        <v>2172</v>
      </c>
      <c r="D75" s="97" t="s">
        <v>979</v>
      </c>
      <c r="E75" s="97" t="s">
        <v>179</v>
      </c>
      <c r="F75" s="111">
        <v>43080</v>
      </c>
      <c r="G75" s="94">
        <v>37613750.579999998</v>
      </c>
      <c r="H75" s="96">
        <v>-3.6806000000000001</v>
      </c>
      <c r="I75" s="94">
        <v>-1384.40147</v>
      </c>
      <c r="J75" s="95">
        <v>1.7839120797633227E-2</v>
      </c>
      <c r="K75" s="95">
        <v>-5.5073360781720708E-5</v>
      </c>
    </row>
    <row r="76" spans="2:11" s="123" customFormat="1">
      <c r="B76" s="87" t="s">
        <v>2173</v>
      </c>
      <c r="C76" s="84" t="s">
        <v>2174</v>
      </c>
      <c r="D76" s="97" t="s">
        <v>979</v>
      </c>
      <c r="E76" s="97" t="s">
        <v>179</v>
      </c>
      <c r="F76" s="111">
        <v>43069</v>
      </c>
      <c r="G76" s="94">
        <v>35651937.090000004</v>
      </c>
      <c r="H76" s="96">
        <v>-3.2654000000000001</v>
      </c>
      <c r="I76" s="94">
        <v>-1164.1788300000001</v>
      </c>
      <c r="J76" s="95">
        <v>1.5001375849750663E-2</v>
      </c>
      <c r="K76" s="95">
        <v>-4.6312606645116824E-5</v>
      </c>
    </row>
    <row r="77" spans="2:11" s="123" customFormat="1">
      <c r="B77" s="87" t="s">
        <v>2175</v>
      </c>
      <c r="C77" s="84" t="s">
        <v>2176</v>
      </c>
      <c r="D77" s="97" t="s">
        <v>979</v>
      </c>
      <c r="E77" s="97" t="s">
        <v>179</v>
      </c>
      <c r="F77" s="111">
        <v>43074</v>
      </c>
      <c r="G77" s="94">
        <v>29412320.559999999</v>
      </c>
      <c r="H77" s="96">
        <v>-3.0893999999999999</v>
      </c>
      <c r="I77" s="94">
        <v>-908.66746000000001</v>
      </c>
      <c r="J77" s="95">
        <v>1.1708907376281937E-2</v>
      </c>
      <c r="K77" s="95">
        <v>-3.6148019154580767E-5</v>
      </c>
    </row>
    <row r="78" spans="2:11" s="123" customFormat="1">
      <c r="B78" s="87" t="s">
        <v>2177</v>
      </c>
      <c r="C78" s="84" t="s">
        <v>2178</v>
      </c>
      <c r="D78" s="97" t="s">
        <v>979</v>
      </c>
      <c r="E78" s="97" t="s">
        <v>179</v>
      </c>
      <c r="F78" s="111">
        <v>43089</v>
      </c>
      <c r="G78" s="94">
        <v>33697854.399999999</v>
      </c>
      <c r="H78" s="96">
        <v>-2.9094000000000002</v>
      </c>
      <c r="I78" s="94">
        <v>-980.41581000000008</v>
      </c>
      <c r="J78" s="95">
        <v>1.2633442282100024E-2</v>
      </c>
      <c r="K78" s="95">
        <v>-3.9002265448499523E-5</v>
      </c>
    </row>
    <row r="79" spans="2:11" s="123" customFormat="1">
      <c r="B79" s="87" t="s">
        <v>2179</v>
      </c>
      <c r="C79" s="84" t="s">
        <v>2180</v>
      </c>
      <c r="D79" s="97" t="s">
        <v>979</v>
      </c>
      <c r="E79" s="97" t="s">
        <v>179</v>
      </c>
      <c r="F79" s="111">
        <v>43108</v>
      </c>
      <c r="G79" s="94">
        <v>21171322.899999999</v>
      </c>
      <c r="H79" s="96">
        <v>-2.3746</v>
      </c>
      <c r="I79" s="94">
        <v>-502.72540999999995</v>
      </c>
      <c r="J79" s="95">
        <v>6.4780192100126061E-3</v>
      </c>
      <c r="K79" s="95">
        <v>-1.9999095984106737E-5</v>
      </c>
    </row>
    <row r="80" spans="2:11" s="123" customFormat="1">
      <c r="B80" s="87" t="s">
        <v>2181</v>
      </c>
      <c r="C80" s="84" t="s">
        <v>2182</v>
      </c>
      <c r="D80" s="97" t="s">
        <v>979</v>
      </c>
      <c r="E80" s="97" t="s">
        <v>179</v>
      </c>
      <c r="F80" s="111">
        <v>43102</v>
      </c>
      <c r="G80" s="94">
        <v>21332966.899999999</v>
      </c>
      <c r="H80" s="96">
        <v>-1.6919</v>
      </c>
      <c r="I80" s="94">
        <v>-360.93815999999998</v>
      </c>
      <c r="J80" s="95">
        <v>4.6509770296007192E-3</v>
      </c>
      <c r="K80" s="95">
        <v>-1.4358607626709926E-5</v>
      </c>
    </row>
    <row r="81" spans="2:11" s="123" customFormat="1">
      <c r="B81" s="87" t="s">
        <v>2183</v>
      </c>
      <c r="C81" s="84" t="s">
        <v>2184</v>
      </c>
      <c r="D81" s="97" t="s">
        <v>979</v>
      </c>
      <c r="E81" s="97" t="s">
        <v>179</v>
      </c>
      <c r="F81" s="111">
        <v>43111</v>
      </c>
      <c r="G81" s="94">
        <v>29877960.699999999</v>
      </c>
      <c r="H81" s="96">
        <v>-1.9072</v>
      </c>
      <c r="I81" s="94">
        <v>-569.81925000000001</v>
      </c>
      <c r="J81" s="95">
        <v>7.3425770297446784E-3</v>
      </c>
      <c r="K81" s="95">
        <v>-2.2668179582053974E-5</v>
      </c>
    </row>
    <row r="82" spans="2:11" s="123" customFormat="1">
      <c r="B82" s="87" t="s">
        <v>2185</v>
      </c>
      <c r="C82" s="84" t="s">
        <v>2186</v>
      </c>
      <c r="D82" s="97" t="s">
        <v>979</v>
      </c>
      <c r="E82" s="97" t="s">
        <v>179</v>
      </c>
      <c r="F82" s="111">
        <v>43104</v>
      </c>
      <c r="G82" s="94">
        <v>70565776.049999997</v>
      </c>
      <c r="H82" s="96">
        <v>-1.5659000000000001</v>
      </c>
      <c r="I82" s="94">
        <v>-1104.9691200000002</v>
      </c>
      <c r="J82" s="95">
        <v>1.4238411354283298E-2</v>
      </c>
      <c r="K82" s="95">
        <v>-4.3957164389908119E-5</v>
      </c>
    </row>
    <row r="83" spans="2:11" s="123" customFormat="1">
      <c r="B83" s="87" t="s">
        <v>2187</v>
      </c>
      <c r="C83" s="84" t="s">
        <v>2188</v>
      </c>
      <c r="D83" s="97" t="s">
        <v>979</v>
      </c>
      <c r="E83" s="97" t="s">
        <v>179</v>
      </c>
      <c r="F83" s="111">
        <v>43118</v>
      </c>
      <c r="G83" s="94">
        <v>41919398.560000002</v>
      </c>
      <c r="H83" s="96">
        <v>-0.44679999999999997</v>
      </c>
      <c r="I83" s="94">
        <v>-187.28114000000002</v>
      </c>
      <c r="J83" s="95">
        <v>2.4132673591992504E-3</v>
      </c>
      <c r="K83" s="95">
        <v>-7.4502967631433873E-6</v>
      </c>
    </row>
    <row r="84" spans="2:11" s="123" customFormat="1">
      <c r="B84" s="87" t="s">
        <v>2189</v>
      </c>
      <c r="C84" s="84" t="s">
        <v>2190</v>
      </c>
      <c r="D84" s="97" t="s">
        <v>979</v>
      </c>
      <c r="E84" s="97" t="s">
        <v>179</v>
      </c>
      <c r="F84" s="111">
        <v>43117</v>
      </c>
      <c r="G84" s="94">
        <v>21611100</v>
      </c>
      <c r="H84" s="96">
        <v>-0.38569999999999999</v>
      </c>
      <c r="I84" s="94">
        <v>-83.349809999999991</v>
      </c>
      <c r="J84" s="95">
        <v>1.0740290018976775E-3</v>
      </c>
      <c r="K84" s="95">
        <v>-3.3157680461130052E-6</v>
      </c>
    </row>
    <row r="85" spans="2:11" s="123" customFormat="1">
      <c r="B85" s="87" t="s">
        <v>2191</v>
      </c>
      <c r="C85" s="84" t="s">
        <v>2192</v>
      </c>
      <c r="D85" s="97" t="s">
        <v>979</v>
      </c>
      <c r="E85" s="97" t="s">
        <v>179</v>
      </c>
      <c r="F85" s="111">
        <v>43173</v>
      </c>
      <c r="G85" s="94">
        <v>43587656</v>
      </c>
      <c r="H85" s="96">
        <v>0.54620000000000002</v>
      </c>
      <c r="I85" s="94">
        <v>238.09664999999998</v>
      </c>
      <c r="J85" s="95">
        <v>-3.0680658702722983E-3</v>
      </c>
      <c r="K85" s="95">
        <v>9.4718064019168381E-6</v>
      </c>
    </row>
    <row r="86" spans="2:11" s="123" customFormat="1">
      <c r="B86" s="87" t="s">
        <v>2193</v>
      </c>
      <c r="C86" s="84" t="s">
        <v>2194</v>
      </c>
      <c r="D86" s="97" t="s">
        <v>979</v>
      </c>
      <c r="E86" s="97" t="s">
        <v>179</v>
      </c>
      <c r="F86" s="111">
        <v>43165</v>
      </c>
      <c r="G86" s="94">
        <v>8285994.4299999997</v>
      </c>
      <c r="H86" s="96">
        <v>0.40620000000000001</v>
      </c>
      <c r="I86" s="94">
        <v>33.654420000000002</v>
      </c>
      <c r="J86" s="95">
        <v>-4.3366413339208866E-4</v>
      </c>
      <c r="K86" s="95">
        <v>1.3388182942044675E-6</v>
      </c>
    </row>
    <row r="87" spans="2:11" s="123" customFormat="1">
      <c r="B87" s="87" t="s">
        <v>2195</v>
      </c>
      <c r="C87" s="84" t="s">
        <v>2196</v>
      </c>
      <c r="D87" s="97" t="s">
        <v>979</v>
      </c>
      <c r="E87" s="97" t="s">
        <v>179</v>
      </c>
      <c r="F87" s="111">
        <v>43158</v>
      </c>
      <c r="G87" s="94">
        <v>36488499.329999998</v>
      </c>
      <c r="H87" s="96">
        <v>0.25369999999999998</v>
      </c>
      <c r="I87" s="94">
        <v>92.580960000000005</v>
      </c>
      <c r="J87" s="95">
        <v>-1.1929797568048304E-3</v>
      </c>
      <c r="K87" s="95">
        <v>3.6829956642548596E-6</v>
      </c>
    </row>
    <row r="88" spans="2:11" s="123" customFormat="1">
      <c r="B88" s="87" t="s">
        <v>2197</v>
      </c>
      <c r="C88" s="84" t="s">
        <v>2198</v>
      </c>
      <c r="D88" s="97" t="s">
        <v>979</v>
      </c>
      <c r="E88" s="97" t="s">
        <v>179</v>
      </c>
      <c r="F88" s="111">
        <v>43158</v>
      </c>
      <c r="G88" s="94">
        <v>17511667.600000001</v>
      </c>
      <c r="H88" s="96">
        <v>0.42620000000000002</v>
      </c>
      <c r="I88" s="94">
        <v>74.633839999999992</v>
      </c>
      <c r="J88" s="95">
        <v>-9.6171675355937792E-4</v>
      </c>
      <c r="K88" s="95">
        <v>2.9690349843714177E-6</v>
      </c>
    </row>
    <row r="89" spans="2:11" s="123" customFormat="1">
      <c r="B89" s="87" t="s">
        <v>2199</v>
      </c>
      <c r="C89" s="84" t="s">
        <v>2200</v>
      </c>
      <c r="D89" s="97" t="s">
        <v>979</v>
      </c>
      <c r="E89" s="97" t="s">
        <v>179</v>
      </c>
      <c r="F89" s="111">
        <v>43158</v>
      </c>
      <c r="G89" s="94">
        <v>16636084.220000001</v>
      </c>
      <c r="H89" s="96">
        <v>0.42620000000000002</v>
      </c>
      <c r="I89" s="94">
        <v>70.902149999999992</v>
      </c>
      <c r="J89" s="95">
        <v>-9.1363094165300949E-4</v>
      </c>
      <c r="K89" s="95">
        <v>2.8205833147155488E-6</v>
      </c>
    </row>
    <row r="90" spans="2:11" s="123" customFormat="1">
      <c r="B90" s="87" t="s">
        <v>2201</v>
      </c>
      <c r="C90" s="84" t="s">
        <v>2202</v>
      </c>
      <c r="D90" s="97" t="s">
        <v>979</v>
      </c>
      <c r="E90" s="97" t="s">
        <v>179</v>
      </c>
      <c r="F90" s="111">
        <v>43172</v>
      </c>
      <c r="G90" s="94">
        <v>10507590.91</v>
      </c>
      <c r="H90" s="96">
        <v>0.42399999999999999</v>
      </c>
      <c r="I90" s="94">
        <v>44.548679999999997</v>
      </c>
      <c r="J90" s="95">
        <v>-5.7404539154029305E-4</v>
      </c>
      <c r="K90" s="95">
        <v>1.7722066749823846E-6</v>
      </c>
    </row>
    <row r="91" spans="2:11" s="123" customFormat="1">
      <c r="B91" s="87" t="s">
        <v>2203</v>
      </c>
      <c r="C91" s="84" t="s">
        <v>2204</v>
      </c>
      <c r="D91" s="97" t="s">
        <v>979</v>
      </c>
      <c r="E91" s="97" t="s">
        <v>179</v>
      </c>
      <c r="F91" s="111">
        <v>43172</v>
      </c>
      <c r="G91" s="94">
        <v>28458172.93</v>
      </c>
      <c r="H91" s="96">
        <v>0.4244</v>
      </c>
      <c r="I91" s="94">
        <v>120.76602</v>
      </c>
      <c r="J91" s="95">
        <v>-1.5561668097834294E-3</v>
      </c>
      <c r="K91" s="95">
        <v>4.8042354286379792E-6</v>
      </c>
    </row>
    <row r="92" spans="2:11" s="123" customFormat="1">
      <c r="B92" s="87" t="s">
        <v>2205</v>
      </c>
      <c r="C92" s="84" t="s">
        <v>2206</v>
      </c>
      <c r="D92" s="97" t="s">
        <v>979</v>
      </c>
      <c r="E92" s="97" t="s">
        <v>179</v>
      </c>
      <c r="F92" s="111">
        <v>43167</v>
      </c>
      <c r="G92" s="94">
        <v>13608035.279999999</v>
      </c>
      <c r="H92" s="96">
        <v>0.71879999999999999</v>
      </c>
      <c r="I92" s="94">
        <v>97.816670000000002</v>
      </c>
      <c r="J92" s="95">
        <v>-1.2604460699916955E-3</v>
      </c>
      <c r="K92" s="95">
        <v>3.8912792814186461E-6</v>
      </c>
    </row>
    <row r="93" spans="2:11" s="123" customFormat="1">
      <c r="B93" s="87" t="s">
        <v>2207</v>
      </c>
      <c r="C93" s="84" t="s">
        <v>2208</v>
      </c>
      <c r="D93" s="97" t="s">
        <v>979</v>
      </c>
      <c r="E93" s="97" t="s">
        <v>179</v>
      </c>
      <c r="F93" s="111">
        <v>43130</v>
      </c>
      <c r="G93" s="94">
        <v>17583353.199999999</v>
      </c>
      <c r="H93" s="96">
        <v>1.0378000000000001</v>
      </c>
      <c r="I93" s="94">
        <v>182.47366</v>
      </c>
      <c r="J93" s="95">
        <v>-2.3513191322501658E-3</v>
      </c>
      <c r="K93" s="95">
        <v>7.2590487139117516E-6</v>
      </c>
    </row>
    <row r="94" spans="2:11" s="123" customFormat="1">
      <c r="B94" s="87" t="s">
        <v>2209</v>
      </c>
      <c r="C94" s="84" t="s">
        <v>2210</v>
      </c>
      <c r="D94" s="97" t="s">
        <v>979</v>
      </c>
      <c r="E94" s="97" t="s">
        <v>179</v>
      </c>
      <c r="F94" s="111">
        <v>43185</v>
      </c>
      <c r="G94" s="94">
        <v>25088726.59</v>
      </c>
      <c r="H94" s="96">
        <v>0.9486</v>
      </c>
      <c r="I94" s="94">
        <v>237.99106</v>
      </c>
      <c r="J94" s="95">
        <v>-3.0667052586247088E-3</v>
      </c>
      <c r="K94" s="95">
        <v>9.4676058890663704E-6</v>
      </c>
    </row>
    <row r="95" spans="2:11" s="123" customFormat="1">
      <c r="B95" s="87" t="s">
        <v>2211</v>
      </c>
      <c r="C95" s="84" t="s">
        <v>2212</v>
      </c>
      <c r="D95" s="97" t="s">
        <v>979</v>
      </c>
      <c r="E95" s="97" t="s">
        <v>179</v>
      </c>
      <c r="F95" s="111">
        <v>43132</v>
      </c>
      <c r="G95" s="94">
        <v>42945762.409999996</v>
      </c>
      <c r="H95" s="96">
        <v>1.3423</v>
      </c>
      <c r="I95" s="94">
        <v>576.48063000000002</v>
      </c>
      <c r="J95" s="95">
        <v>-7.4284142417630527E-3</v>
      </c>
      <c r="K95" s="95">
        <v>2.2933178277876032E-5</v>
      </c>
    </row>
    <row r="96" spans="2:11" s="123" customFormat="1">
      <c r="B96" s="87" t="s">
        <v>2213</v>
      </c>
      <c r="C96" s="84" t="s">
        <v>2214</v>
      </c>
      <c r="D96" s="97" t="s">
        <v>979</v>
      </c>
      <c r="E96" s="97" t="s">
        <v>179</v>
      </c>
      <c r="F96" s="111">
        <v>43166</v>
      </c>
      <c r="G96" s="94">
        <v>22026630.5</v>
      </c>
      <c r="H96" s="96">
        <v>1.0414000000000001</v>
      </c>
      <c r="I96" s="94">
        <v>229.39324999999999</v>
      </c>
      <c r="J96" s="95">
        <v>-2.9559155964430446E-3</v>
      </c>
      <c r="K96" s="95">
        <v>9.1255733917571281E-6</v>
      </c>
    </row>
    <row r="97" spans="2:11" s="123" customFormat="1">
      <c r="B97" s="87" t="s">
        <v>2215</v>
      </c>
      <c r="C97" s="84" t="s">
        <v>2216</v>
      </c>
      <c r="D97" s="97" t="s">
        <v>979</v>
      </c>
      <c r="E97" s="97" t="s">
        <v>179</v>
      </c>
      <c r="F97" s="111">
        <v>43131</v>
      </c>
      <c r="G97" s="94">
        <v>37915722.659999996</v>
      </c>
      <c r="H97" s="96">
        <v>1.4819</v>
      </c>
      <c r="I97" s="94">
        <v>561.86297999999999</v>
      </c>
      <c r="J97" s="95">
        <v>-7.2400541238504907E-3</v>
      </c>
      <c r="K97" s="95">
        <v>2.2351668412655418E-5</v>
      </c>
    </row>
    <row r="98" spans="2:11" s="123" customFormat="1">
      <c r="B98" s="87" t="s">
        <v>2217</v>
      </c>
      <c r="C98" s="84" t="s">
        <v>2218</v>
      </c>
      <c r="D98" s="97" t="s">
        <v>979</v>
      </c>
      <c r="E98" s="97" t="s">
        <v>179</v>
      </c>
      <c r="F98" s="111">
        <v>43132</v>
      </c>
      <c r="G98" s="94">
        <v>66319722</v>
      </c>
      <c r="H98" s="96">
        <v>1.4782999999999999</v>
      </c>
      <c r="I98" s="94">
        <v>980.38483999999994</v>
      </c>
      <c r="J98" s="95">
        <v>-1.2633043208866516E-2</v>
      </c>
      <c r="K98" s="95">
        <v>3.900103342005952E-5</v>
      </c>
    </row>
    <row r="99" spans="2:11" s="123" customFormat="1">
      <c r="B99" s="87" t="s">
        <v>2219</v>
      </c>
      <c r="C99" s="84" t="s">
        <v>2220</v>
      </c>
      <c r="D99" s="97" t="s">
        <v>979</v>
      </c>
      <c r="E99" s="97" t="s">
        <v>179</v>
      </c>
      <c r="F99" s="111">
        <v>43146</v>
      </c>
      <c r="G99" s="94">
        <v>57589470.119999997</v>
      </c>
      <c r="H99" s="96">
        <v>1.6158999999999999</v>
      </c>
      <c r="I99" s="94">
        <v>930.60268999999994</v>
      </c>
      <c r="J99" s="95">
        <v>-1.1991560368331902E-2</v>
      </c>
      <c r="K99" s="95">
        <v>3.7020632238139556E-5</v>
      </c>
    </row>
    <row r="100" spans="2:11" s="123" customFormat="1">
      <c r="B100" s="87" t="s">
        <v>2221</v>
      </c>
      <c r="C100" s="84" t="s">
        <v>2222</v>
      </c>
      <c r="D100" s="97" t="s">
        <v>979</v>
      </c>
      <c r="E100" s="97" t="s">
        <v>180</v>
      </c>
      <c r="F100" s="111">
        <v>43082</v>
      </c>
      <c r="G100" s="94">
        <v>54883654.979999997</v>
      </c>
      <c r="H100" s="96">
        <v>-5.1512000000000002</v>
      </c>
      <c r="I100" s="94">
        <v>-2827.1590499999998</v>
      </c>
      <c r="J100" s="95">
        <v>3.6430206771646947E-2</v>
      </c>
      <c r="K100" s="95">
        <v>-1.1246820645744963E-4</v>
      </c>
    </row>
    <row r="101" spans="2:11" s="123" customFormat="1">
      <c r="B101" s="87" t="s">
        <v>2223</v>
      </c>
      <c r="C101" s="84" t="s">
        <v>2224</v>
      </c>
      <c r="D101" s="97" t="s">
        <v>979</v>
      </c>
      <c r="E101" s="97" t="s">
        <v>180</v>
      </c>
      <c r="F101" s="111">
        <v>43082</v>
      </c>
      <c r="G101" s="94">
        <v>23556099</v>
      </c>
      <c r="H101" s="96">
        <v>-5.0571999999999999</v>
      </c>
      <c r="I101" s="94">
        <v>-1191.2813899999999</v>
      </c>
      <c r="J101" s="95">
        <v>1.5350614023966917E-2</v>
      </c>
      <c r="K101" s="95">
        <v>-4.7390783097059066E-5</v>
      </c>
    </row>
    <row r="102" spans="2:11" s="123" customFormat="1">
      <c r="B102" s="87" t="s">
        <v>2225</v>
      </c>
      <c r="C102" s="84" t="s">
        <v>2226</v>
      </c>
      <c r="D102" s="97" t="s">
        <v>979</v>
      </c>
      <c r="E102" s="97" t="s">
        <v>180</v>
      </c>
      <c r="F102" s="111">
        <v>43076</v>
      </c>
      <c r="G102" s="94">
        <v>62820548.270000003</v>
      </c>
      <c r="H102" s="96">
        <v>-4.4882</v>
      </c>
      <c r="I102" s="94">
        <v>-2819.5319300000001</v>
      </c>
      <c r="J102" s="95">
        <v>3.6331925226902533E-2</v>
      </c>
      <c r="K102" s="95">
        <v>-1.1216478931972768E-4</v>
      </c>
    </row>
    <row r="103" spans="2:11" s="123" customFormat="1">
      <c r="B103" s="87" t="s">
        <v>2227</v>
      </c>
      <c r="C103" s="84" t="s">
        <v>2228</v>
      </c>
      <c r="D103" s="97" t="s">
        <v>979</v>
      </c>
      <c r="E103" s="97" t="s">
        <v>180</v>
      </c>
      <c r="F103" s="111">
        <v>43110</v>
      </c>
      <c r="G103" s="94">
        <v>5723673.4800000004</v>
      </c>
      <c r="H103" s="96">
        <v>-3.8517999999999999</v>
      </c>
      <c r="I103" s="94">
        <v>-220.46660999999997</v>
      </c>
      <c r="J103" s="95">
        <v>2.8408886965676891E-3</v>
      </c>
      <c r="K103" s="95">
        <v>-8.7704595928036057E-6</v>
      </c>
    </row>
    <row r="104" spans="2:11" s="123" customFormat="1">
      <c r="B104" s="87" t="s">
        <v>2229</v>
      </c>
      <c r="C104" s="84" t="s">
        <v>2230</v>
      </c>
      <c r="D104" s="97" t="s">
        <v>979</v>
      </c>
      <c r="E104" s="97" t="s">
        <v>180</v>
      </c>
      <c r="F104" s="111">
        <v>43104</v>
      </c>
      <c r="G104" s="94">
        <v>80036793.189999998</v>
      </c>
      <c r="H104" s="96">
        <v>-3.6347999999999998</v>
      </c>
      <c r="I104" s="94">
        <v>-2909.19319</v>
      </c>
      <c r="J104" s="95">
        <v>3.7487282312739782E-2</v>
      </c>
      <c r="K104" s="95">
        <v>-1.1573163537351268E-4</v>
      </c>
    </row>
    <row r="105" spans="2:11" s="123" customFormat="1">
      <c r="B105" s="87" t="s">
        <v>2231</v>
      </c>
      <c r="C105" s="84" t="s">
        <v>2232</v>
      </c>
      <c r="D105" s="97" t="s">
        <v>979</v>
      </c>
      <c r="E105" s="97" t="s">
        <v>180</v>
      </c>
      <c r="F105" s="111">
        <v>43117</v>
      </c>
      <c r="G105" s="94">
        <v>12045813.66</v>
      </c>
      <c r="H105" s="96">
        <v>-1.6832</v>
      </c>
      <c r="I105" s="94">
        <v>-202.75067000000001</v>
      </c>
      <c r="J105" s="95">
        <v>2.6126046326222633E-3</v>
      </c>
      <c r="K105" s="95">
        <v>-8.0656955656407953E-6</v>
      </c>
    </row>
    <row r="106" spans="2:11" s="123" customFormat="1">
      <c r="B106" s="87" t="s">
        <v>2233</v>
      </c>
      <c r="C106" s="84" t="s">
        <v>2234</v>
      </c>
      <c r="D106" s="97" t="s">
        <v>979</v>
      </c>
      <c r="E106" s="97" t="s">
        <v>180</v>
      </c>
      <c r="F106" s="111">
        <v>43116</v>
      </c>
      <c r="G106" s="94">
        <v>47242237.079999998</v>
      </c>
      <c r="H106" s="96">
        <v>-1.7875000000000001</v>
      </c>
      <c r="I106" s="94">
        <v>-844.47584999999992</v>
      </c>
      <c r="J106" s="95">
        <v>1.0881747112587214E-2</v>
      </c>
      <c r="K106" s="95">
        <v>-3.359439018690168E-5</v>
      </c>
    </row>
    <row r="107" spans="2:11" s="123" customFormat="1">
      <c r="B107" s="87" t="s">
        <v>2235</v>
      </c>
      <c r="C107" s="84" t="s">
        <v>2236</v>
      </c>
      <c r="D107" s="97" t="s">
        <v>979</v>
      </c>
      <c r="E107" s="97" t="s">
        <v>180</v>
      </c>
      <c r="F107" s="111">
        <v>43139</v>
      </c>
      <c r="G107" s="94">
        <v>16638227.76</v>
      </c>
      <c r="H107" s="96">
        <v>-1.4158999999999999</v>
      </c>
      <c r="I107" s="94">
        <v>-235.57386</v>
      </c>
      <c r="J107" s="95">
        <v>3.0355577022789047E-3</v>
      </c>
      <c r="K107" s="95">
        <v>-9.3714464074662993E-6</v>
      </c>
    </row>
    <row r="108" spans="2:11" s="123" customFormat="1">
      <c r="B108" s="87" t="s">
        <v>2237</v>
      </c>
      <c r="C108" s="84" t="s">
        <v>2238</v>
      </c>
      <c r="D108" s="97" t="s">
        <v>979</v>
      </c>
      <c r="E108" s="97" t="s">
        <v>180</v>
      </c>
      <c r="F108" s="111">
        <v>43139</v>
      </c>
      <c r="G108" s="94">
        <v>19600643.260000002</v>
      </c>
      <c r="H108" s="96">
        <v>-1.3815</v>
      </c>
      <c r="I108" s="94">
        <v>-270.77663000000001</v>
      </c>
      <c r="J108" s="95">
        <v>3.4891735644762335E-3</v>
      </c>
      <c r="K108" s="95">
        <v>-1.0771860156467834E-5</v>
      </c>
    </row>
    <row r="109" spans="2:11" s="123" customFormat="1">
      <c r="B109" s="87" t="s">
        <v>2239</v>
      </c>
      <c r="C109" s="84" t="s">
        <v>2240</v>
      </c>
      <c r="D109" s="97" t="s">
        <v>979</v>
      </c>
      <c r="E109" s="97" t="s">
        <v>180</v>
      </c>
      <c r="F109" s="111">
        <v>43139</v>
      </c>
      <c r="G109" s="94">
        <v>29382662.399999999</v>
      </c>
      <c r="H109" s="96">
        <v>-1.3434999999999999</v>
      </c>
      <c r="I109" s="94">
        <v>-394.75145000000003</v>
      </c>
      <c r="J109" s="95">
        <v>5.0866883300773099E-3</v>
      </c>
      <c r="K109" s="95">
        <v>-1.5703745984145325E-5</v>
      </c>
    </row>
    <row r="110" spans="2:11" s="123" customFormat="1">
      <c r="B110" s="87" t="s">
        <v>2241</v>
      </c>
      <c r="C110" s="84" t="s">
        <v>2242</v>
      </c>
      <c r="D110" s="97" t="s">
        <v>979</v>
      </c>
      <c r="E110" s="97" t="s">
        <v>180</v>
      </c>
      <c r="F110" s="111">
        <v>43167</v>
      </c>
      <c r="G110" s="94">
        <v>90863079.299999997</v>
      </c>
      <c r="H110" s="96">
        <v>-1.1984999999999999</v>
      </c>
      <c r="I110" s="94">
        <v>-1088.95218</v>
      </c>
      <c r="J110" s="95">
        <v>1.4032020264949619E-2</v>
      </c>
      <c r="K110" s="95">
        <v>-4.33199888780682E-5</v>
      </c>
    </row>
    <row r="111" spans="2:11" s="123" customFormat="1">
      <c r="B111" s="87" t="s">
        <v>2243</v>
      </c>
      <c r="C111" s="84" t="s">
        <v>2244</v>
      </c>
      <c r="D111" s="97" t="s">
        <v>979</v>
      </c>
      <c r="E111" s="97" t="s">
        <v>180</v>
      </c>
      <c r="F111" s="111">
        <v>43159</v>
      </c>
      <c r="G111" s="94">
        <v>50428876.359999999</v>
      </c>
      <c r="H111" s="96">
        <v>-1.0454000000000001</v>
      </c>
      <c r="I111" s="94">
        <v>-527.19018999999992</v>
      </c>
      <c r="J111" s="95">
        <v>6.7932674780656005E-3</v>
      </c>
      <c r="K111" s="95">
        <v>-2.0972337984048719E-5</v>
      </c>
    </row>
    <row r="112" spans="2:11" s="123" customFormat="1">
      <c r="B112" s="87" t="s">
        <v>2245</v>
      </c>
      <c r="C112" s="84" t="s">
        <v>2246</v>
      </c>
      <c r="D112" s="97" t="s">
        <v>979</v>
      </c>
      <c r="E112" s="97" t="s">
        <v>180</v>
      </c>
      <c r="F112" s="111">
        <v>43136</v>
      </c>
      <c r="G112" s="94">
        <v>12003082.189999999</v>
      </c>
      <c r="H112" s="96">
        <v>7.9299999999999995E-2</v>
      </c>
      <c r="I112" s="94">
        <v>9.5168600000000012</v>
      </c>
      <c r="J112" s="95">
        <v>-1.2263235689439407E-4</v>
      </c>
      <c r="K112" s="95">
        <v>3.7859354793167521E-7</v>
      </c>
    </row>
    <row r="113" spans="2:11" s="123" customFormat="1">
      <c r="B113" s="87" t="s">
        <v>2247</v>
      </c>
      <c r="C113" s="84" t="s">
        <v>2248</v>
      </c>
      <c r="D113" s="97" t="s">
        <v>979</v>
      </c>
      <c r="E113" s="97" t="s">
        <v>177</v>
      </c>
      <c r="F113" s="111">
        <v>43153</v>
      </c>
      <c r="G113" s="94">
        <v>10756605.01</v>
      </c>
      <c r="H113" s="96">
        <v>-0.44140000000000001</v>
      </c>
      <c r="I113" s="94">
        <v>-47.48386</v>
      </c>
      <c r="J113" s="95">
        <v>6.118675346956288E-4</v>
      </c>
      <c r="K113" s="95">
        <v>-1.8889721007654786E-6</v>
      </c>
    </row>
    <row r="114" spans="2:11" s="123" customFormat="1">
      <c r="B114" s="87" t="s">
        <v>2249</v>
      </c>
      <c r="C114" s="84" t="s">
        <v>2250</v>
      </c>
      <c r="D114" s="97" t="s">
        <v>979</v>
      </c>
      <c r="E114" s="97" t="s">
        <v>177</v>
      </c>
      <c r="F114" s="111">
        <v>43130</v>
      </c>
      <c r="G114" s="94">
        <v>40665402.039999999</v>
      </c>
      <c r="H114" s="96">
        <v>-1.7114</v>
      </c>
      <c r="I114" s="94">
        <v>-695.94385999999997</v>
      </c>
      <c r="J114" s="95">
        <v>8.9677935598487524E-3</v>
      </c>
      <c r="K114" s="95">
        <v>-2.7685586960264731E-5</v>
      </c>
    </row>
    <row r="115" spans="2:11" s="123" customFormat="1">
      <c r="B115" s="87" t="s">
        <v>2251</v>
      </c>
      <c r="C115" s="84" t="s">
        <v>2252</v>
      </c>
      <c r="D115" s="97" t="s">
        <v>979</v>
      </c>
      <c r="E115" s="97" t="s">
        <v>177</v>
      </c>
      <c r="F115" s="111">
        <v>43109</v>
      </c>
      <c r="G115" s="94">
        <v>102176266.31</v>
      </c>
      <c r="H115" s="96">
        <v>-5.5651000000000002</v>
      </c>
      <c r="I115" s="94">
        <v>-5686.18</v>
      </c>
      <c r="J115" s="95">
        <v>7.3270979622035576E-2</v>
      </c>
      <c r="K115" s="95">
        <v>-2.2620392234183677E-4</v>
      </c>
    </row>
    <row r="116" spans="2:11" s="123" customFormat="1">
      <c r="B116" s="87" t="s">
        <v>2253</v>
      </c>
      <c r="C116" s="84" t="s">
        <v>2254</v>
      </c>
      <c r="D116" s="97" t="s">
        <v>979</v>
      </c>
      <c r="E116" s="97" t="s">
        <v>177</v>
      </c>
      <c r="F116" s="111">
        <v>43103</v>
      </c>
      <c r="G116" s="94">
        <v>15813000</v>
      </c>
      <c r="H116" s="96">
        <v>2.5222000000000002</v>
      </c>
      <c r="I116" s="94">
        <v>398.8331</v>
      </c>
      <c r="J116" s="95">
        <v>-5.1392836566364905E-3</v>
      </c>
      <c r="K116" s="95">
        <v>1.5866119535391778E-5</v>
      </c>
    </row>
    <row r="117" spans="2:11" s="123" customFormat="1">
      <c r="B117" s="87" t="s">
        <v>2255</v>
      </c>
      <c r="C117" s="84" t="s">
        <v>2256</v>
      </c>
      <c r="D117" s="97" t="s">
        <v>979</v>
      </c>
      <c r="E117" s="97" t="s">
        <v>177</v>
      </c>
      <c r="F117" s="111">
        <v>43108</v>
      </c>
      <c r="G117" s="94">
        <v>13704600</v>
      </c>
      <c r="H117" s="96">
        <v>2.1518000000000002</v>
      </c>
      <c r="I117" s="94">
        <v>294.89196000000004</v>
      </c>
      <c r="J117" s="95">
        <v>-3.7999188896345407E-3</v>
      </c>
      <c r="K117" s="95">
        <v>1.1731200563308239E-5</v>
      </c>
    </row>
    <row r="118" spans="2:11" s="123" customFormat="1">
      <c r="B118" s="83"/>
      <c r="C118" s="84"/>
      <c r="D118" s="84"/>
      <c r="E118" s="84"/>
      <c r="F118" s="84"/>
      <c r="G118" s="94"/>
      <c r="H118" s="96"/>
      <c r="I118" s="84"/>
      <c r="J118" s="95"/>
      <c r="K118" s="84"/>
    </row>
    <row r="119" spans="2:11" s="123" customFormat="1">
      <c r="B119" s="102" t="s">
        <v>244</v>
      </c>
      <c r="C119" s="82"/>
      <c r="D119" s="82"/>
      <c r="E119" s="82"/>
      <c r="F119" s="82"/>
      <c r="G119" s="91"/>
      <c r="H119" s="93"/>
      <c r="I119" s="91">
        <v>-213.941</v>
      </c>
      <c r="J119" s="92">
        <v>2.7568009896482195E-3</v>
      </c>
      <c r="K119" s="92">
        <v>-8.5108620110047346E-6</v>
      </c>
    </row>
    <row r="120" spans="2:11" s="123" customFormat="1">
      <c r="B120" s="87" t="s">
        <v>2714</v>
      </c>
      <c r="C120" s="84" t="s">
        <v>2257</v>
      </c>
      <c r="D120" s="97" t="s">
        <v>979</v>
      </c>
      <c r="E120" s="97" t="s">
        <v>178</v>
      </c>
      <c r="F120" s="111">
        <v>43108</v>
      </c>
      <c r="G120" s="94">
        <v>13437.79</v>
      </c>
      <c r="H120" s="96">
        <v>997.07920000000001</v>
      </c>
      <c r="I120" s="94">
        <v>-213.941</v>
      </c>
      <c r="J120" s="95">
        <v>2.7568009896482195E-3</v>
      </c>
      <c r="K120" s="95">
        <v>-8.5108620110047346E-6</v>
      </c>
    </row>
    <row r="121" spans="2:11" s="123" customFormat="1">
      <c r="B121" s="83"/>
      <c r="C121" s="84"/>
      <c r="D121" s="84"/>
      <c r="E121" s="84"/>
      <c r="F121" s="84"/>
      <c r="G121" s="94"/>
      <c r="H121" s="96"/>
      <c r="I121" s="84"/>
      <c r="J121" s="95"/>
      <c r="K121" s="84"/>
    </row>
    <row r="122" spans="2:11" s="123" customFormat="1">
      <c r="B122" s="81" t="s">
        <v>253</v>
      </c>
      <c r="C122" s="82"/>
      <c r="D122" s="82"/>
      <c r="E122" s="82"/>
      <c r="F122" s="82"/>
      <c r="G122" s="91"/>
      <c r="H122" s="93"/>
      <c r="I122" s="91">
        <v>-6392.8851500000001</v>
      </c>
      <c r="J122" s="92">
        <v>8.2377441015174316E-2</v>
      </c>
      <c r="K122" s="92">
        <v>-2.5431760795663897E-4</v>
      </c>
    </row>
    <row r="123" spans="2:11" s="123" customFormat="1">
      <c r="B123" s="102" t="s">
        <v>243</v>
      </c>
      <c r="C123" s="82"/>
      <c r="D123" s="82"/>
      <c r="E123" s="82"/>
      <c r="F123" s="82"/>
      <c r="G123" s="91"/>
      <c r="H123" s="93"/>
      <c r="I123" s="91">
        <v>-6392.8851500000001</v>
      </c>
      <c r="J123" s="92">
        <v>8.2377441015174316E-2</v>
      </c>
      <c r="K123" s="92">
        <v>-2.5431760795663897E-4</v>
      </c>
    </row>
    <row r="124" spans="2:11" s="123" customFormat="1">
      <c r="B124" s="87" t="s">
        <v>2258</v>
      </c>
      <c r="C124" s="84" t="s">
        <v>2259</v>
      </c>
      <c r="D124" s="97" t="s">
        <v>979</v>
      </c>
      <c r="E124" s="97" t="s">
        <v>177</v>
      </c>
      <c r="F124" s="111">
        <v>42844</v>
      </c>
      <c r="G124" s="94">
        <v>87754447.420000002</v>
      </c>
      <c r="H124" s="96">
        <v>-7.2850000000000001</v>
      </c>
      <c r="I124" s="94">
        <v>-6392.8851500000001</v>
      </c>
      <c r="J124" s="95">
        <v>8.2377441015174316E-2</v>
      </c>
      <c r="K124" s="95">
        <v>-2.5431760795663897E-4</v>
      </c>
    </row>
    <row r="125" spans="2:11" s="123" customFormat="1">
      <c r="B125" s="152"/>
    </row>
    <row r="126" spans="2:11" s="123" customFormat="1">
      <c r="B126" s="152"/>
    </row>
    <row r="127" spans="2:11" s="123" customFormat="1">
      <c r="B127" s="152"/>
    </row>
    <row r="128" spans="2:11" s="123" customFormat="1">
      <c r="B128" s="153" t="s">
        <v>273</v>
      </c>
    </row>
    <row r="129" spans="2:2" s="123" customFormat="1">
      <c r="B129" s="153" t="s">
        <v>126</v>
      </c>
    </row>
    <row r="130" spans="2:2" s="123" customFormat="1">
      <c r="B130" s="153" t="s">
        <v>255</v>
      </c>
    </row>
    <row r="131" spans="2:2" s="123" customFormat="1">
      <c r="B131" s="153" t="s">
        <v>263</v>
      </c>
    </row>
    <row r="132" spans="2:2" s="123" customFormat="1">
      <c r="B132" s="152"/>
    </row>
    <row r="133" spans="2:2" s="123" customFormat="1">
      <c r="B133" s="152"/>
    </row>
    <row r="134" spans="2:2" s="123" customFormat="1">
      <c r="B134" s="152"/>
    </row>
    <row r="135" spans="2:2" s="123" customFormat="1">
      <c r="B135" s="152"/>
    </row>
    <row r="136" spans="2:2" s="123" customFormat="1">
      <c r="B136" s="152"/>
    </row>
    <row r="137" spans="2:2" s="123" customFormat="1">
      <c r="B137" s="152"/>
    </row>
    <row r="138" spans="2:2" s="123" customFormat="1">
      <c r="B138" s="152"/>
    </row>
    <row r="139" spans="2:2" s="123" customFormat="1">
      <c r="B139" s="152"/>
    </row>
    <row r="140" spans="2:2" s="123" customFormat="1">
      <c r="B140" s="152"/>
    </row>
    <row r="141" spans="2:2" s="123" customFormat="1">
      <c r="B141" s="152"/>
    </row>
    <row r="142" spans="2:2" s="123" customFormat="1">
      <c r="B142" s="152"/>
    </row>
    <row r="143" spans="2:2" s="123" customFormat="1">
      <c r="B143" s="152"/>
    </row>
    <row r="144" spans="2:2" s="123" customFormat="1">
      <c r="B144" s="152"/>
    </row>
    <row r="145" spans="2:2" s="123" customFormat="1">
      <c r="B145" s="152"/>
    </row>
    <row r="146" spans="2:2" s="123" customFormat="1">
      <c r="B146" s="152"/>
    </row>
    <row r="147" spans="2:2" s="123" customFormat="1">
      <c r="B147" s="152"/>
    </row>
    <row r="148" spans="2:2" s="123" customFormat="1">
      <c r="B148" s="152"/>
    </row>
    <row r="149" spans="2:2" s="123" customFormat="1">
      <c r="B149" s="152"/>
    </row>
    <row r="150" spans="2:2" s="123" customFormat="1">
      <c r="B150" s="152"/>
    </row>
    <row r="151" spans="2:2" s="123" customFormat="1">
      <c r="B151" s="152"/>
    </row>
    <row r="152" spans="2:2" s="123" customFormat="1">
      <c r="B152" s="152"/>
    </row>
    <row r="153" spans="2:2" s="123" customFormat="1">
      <c r="B153" s="152"/>
    </row>
    <row r="154" spans="2:2" s="123" customFormat="1">
      <c r="B154" s="152"/>
    </row>
    <row r="155" spans="2:2" s="123" customFormat="1">
      <c r="B155" s="152"/>
    </row>
    <row r="156" spans="2:2" s="123" customFormat="1">
      <c r="B156" s="152"/>
    </row>
    <row r="157" spans="2:2" s="123" customFormat="1">
      <c r="B157" s="152"/>
    </row>
    <row r="158" spans="2:2" s="123" customFormat="1">
      <c r="B158" s="152"/>
    </row>
    <row r="159" spans="2:2" s="123" customFormat="1">
      <c r="B159" s="152"/>
    </row>
    <row r="160" spans="2:2" s="123" customFormat="1">
      <c r="B160" s="152"/>
    </row>
    <row r="161" spans="2:2" s="123" customFormat="1">
      <c r="B161" s="152"/>
    </row>
    <row r="162" spans="2:2" s="123" customFormat="1">
      <c r="B162" s="152"/>
    </row>
    <row r="163" spans="2:2" s="123" customFormat="1">
      <c r="B163" s="152"/>
    </row>
    <row r="164" spans="2:2" s="123" customFormat="1">
      <c r="B164" s="152"/>
    </row>
    <row r="165" spans="2:2" s="123" customFormat="1">
      <c r="B165" s="152"/>
    </row>
    <row r="166" spans="2:2" s="123" customFormat="1">
      <c r="B166" s="152"/>
    </row>
    <row r="167" spans="2:2" s="123" customFormat="1">
      <c r="B167" s="152"/>
    </row>
    <row r="168" spans="2:2" s="123" customFormat="1">
      <c r="B168" s="152"/>
    </row>
    <row r="169" spans="2:2" s="123" customFormat="1">
      <c r="B169" s="152"/>
    </row>
    <row r="170" spans="2:2" s="123" customFormat="1">
      <c r="B170" s="152"/>
    </row>
    <row r="171" spans="2:2" s="123" customFormat="1">
      <c r="B171" s="152"/>
    </row>
    <row r="172" spans="2:2" s="123" customFormat="1">
      <c r="B172" s="152"/>
    </row>
    <row r="173" spans="2:2" s="123" customFormat="1">
      <c r="B173" s="152"/>
    </row>
    <row r="174" spans="2:2" s="123" customFormat="1">
      <c r="B174" s="152"/>
    </row>
    <row r="175" spans="2:2" s="123" customFormat="1">
      <c r="B175" s="152"/>
    </row>
    <row r="176" spans="2:2" s="123" customFormat="1">
      <c r="B176" s="152"/>
    </row>
    <row r="177" spans="2:2" s="123" customFormat="1">
      <c r="B177" s="152"/>
    </row>
    <row r="178" spans="2:2" s="123" customFormat="1">
      <c r="B178" s="152"/>
    </row>
    <row r="179" spans="2:2" s="123" customFormat="1">
      <c r="B179" s="152"/>
    </row>
    <row r="180" spans="2:2" s="123" customFormat="1">
      <c r="B180" s="152"/>
    </row>
    <row r="181" spans="2:2" s="123" customFormat="1">
      <c r="B181" s="152"/>
    </row>
    <row r="182" spans="2:2" s="123" customFormat="1">
      <c r="B182" s="152"/>
    </row>
    <row r="183" spans="2:2" s="123" customFormat="1">
      <c r="B183" s="152"/>
    </row>
    <row r="184" spans="2:2" s="123" customFormat="1">
      <c r="B184" s="152"/>
    </row>
    <row r="185" spans="2:2" s="123" customFormat="1">
      <c r="B185" s="152"/>
    </row>
    <row r="186" spans="2:2" s="123" customFormat="1">
      <c r="B186" s="152"/>
    </row>
    <row r="187" spans="2:2" s="123" customFormat="1">
      <c r="B187" s="152"/>
    </row>
    <row r="188" spans="2:2" s="123" customFormat="1">
      <c r="B188" s="152"/>
    </row>
    <row r="189" spans="2:2" s="123" customFormat="1">
      <c r="B189" s="152"/>
    </row>
    <row r="190" spans="2:2" s="123" customFormat="1">
      <c r="B190" s="152"/>
    </row>
    <row r="191" spans="2:2" s="123" customFormat="1">
      <c r="B191" s="152"/>
    </row>
    <row r="192" spans="2:2" s="123" customFormat="1">
      <c r="B192" s="152"/>
    </row>
    <row r="193" spans="2:2" s="123" customFormat="1">
      <c r="B193" s="152"/>
    </row>
    <row r="194" spans="2:2" s="123" customFormat="1">
      <c r="B194" s="152"/>
    </row>
    <row r="195" spans="2:2" s="123" customFormat="1">
      <c r="B195" s="152"/>
    </row>
    <row r="196" spans="2:2" s="123" customFormat="1">
      <c r="B196" s="152"/>
    </row>
    <row r="197" spans="2:2" s="123" customFormat="1">
      <c r="B197" s="152"/>
    </row>
    <row r="198" spans="2:2" s="123" customFormat="1">
      <c r="B198" s="152"/>
    </row>
    <row r="199" spans="2:2" s="123" customFormat="1">
      <c r="B199" s="152"/>
    </row>
    <row r="200" spans="2:2" s="123" customFormat="1">
      <c r="B200" s="152"/>
    </row>
    <row r="201" spans="2:2" s="123" customFormat="1">
      <c r="B201" s="152"/>
    </row>
    <row r="202" spans="2:2" s="123" customFormat="1">
      <c r="B202" s="152"/>
    </row>
    <row r="203" spans="2:2" s="123" customFormat="1">
      <c r="B203" s="152"/>
    </row>
    <row r="204" spans="2:2" s="123" customFormat="1">
      <c r="B204" s="152"/>
    </row>
    <row r="205" spans="2:2" s="123" customFormat="1">
      <c r="B205" s="152"/>
    </row>
    <row r="206" spans="2:2" s="123" customFormat="1">
      <c r="B206" s="152"/>
    </row>
    <row r="207" spans="2:2" s="123" customFormat="1">
      <c r="B207" s="152"/>
    </row>
    <row r="208" spans="2:2" s="123" customFormat="1">
      <c r="B208" s="152"/>
    </row>
    <row r="209" spans="2:2" s="123" customFormat="1">
      <c r="B209" s="152"/>
    </row>
    <row r="210" spans="2:2" s="123" customFormat="1">
      <c r="B210" s="152"/>
    </row>
    <row r="211" spans="2:2" s="123" customFormat="1">
      <c r="B211" s="152"/>
    </row>
    <row r="212" spans="2:2" s="123" customFormat="1">
      <c r="B212" s="152"/>
    </row>
    <row r="213" spans="2:2" s="123" customFormat="1">
      <c r="B213" s="152"/>
    </row>
    <row r="214" spans="2:2" s="123" customFormat="1">
      <c r="B214" s="152"/>
    </row>
    <row r="215" spans="2:2" s="123" customFormat="1">
      <c r="B215" s="152"/>
    </row>
    <row r="216" spans="2:2" s="123" customFormat="1">
      <c r="B216" s="152"/>
    </row>
    <row r="217" spans="2:2" s="123" customFormat="1">
      <c r="B217" s="152"/>
    </row>
    <row r="218" spans="2:2" s="123" customFormat="1">
      <c r="B218" s="152"/>
    </row>
    <row r="219" spans="2:2" s="123" customFormat="1">
      <c r="B219" s="152"/>
    </row>
    <row r="220" spans="2:2" s="123" customFormat="1">
      <c r="B220" s="152"/>
    </row>
    <row r="221" spans="2:2" s="123" customFormat="1">
      <c r="B221" s="152"/>
    </row>
    <row r="222" spans="2:2" s="123" customFormat="1">
      <c r="B222" s="152"/>
    </row>
    <row r="223" spans="2:2" s="123" customFormat="1">
      <c r="B223" s="152"/>
    </row>
    <row r="224" spans="2:2" s="123" customFormat="1">
      <c r="B224" s="152"/>
    </row>
    <row r="225" spans="2:4" s="123" customFormat="1">
      <c r="B225" s="152"/>
    </row>
    <row r="226" spans="2:4" s="123" customFormat="1">
      <c r="B226" s="152"/>
    </row>
    <row r="227" spans="2:4" s="123" customFormat="1">
      <c r="B227" s="152"/>
    </row>
    <row r="228" spans="2:4" s="123" customFormat="1">
      <c r="B228" s="152"/>
    </row>
    <row r="229" spans="2:4" s="123" customFormat="1">
      <c r="B229" s="152"/>
    </row>
    <row r="230" spans="2:4" s="123" customFormat="1">
      <c r="B230" s="152"/>
    </row>
    <row r="231" spans="2:4" s="123" customFormat="1">
      <c r="B231" s="152"/>
    </row>
    <row r="232" spans="2:4" s="123" customFormat="1">
      <c r="B232" s="152"/>
    </row>
    <row r="233" spans="2:4" s="123" customFormat="1">
      <c r="B233" s="152"/>
    </row>
    <row r="234" spans="2:4" s="123" customFormat="1">
      <c r="B234" s="152"/>
    </row>
    <row r="235" spans="2:4" s="123" customFormat="1">
      <c r="B235" s="152"/>
    </row>
    <row r="236" spans="2:4" s="123" customFormat="1">
      <c r="B236" s="152"/>
    </row>
    <row r="237" spans="2:4" s="123" customFormat="1">
      <c r="B237" s="152"/>
    </row>
    <row r="238" spans="2:4" s="123" customFormat="1">
      <c r="B238" s="152"/>
    </row>
    <row r="239" spans="2:4" s="123" customFormat="1">
      <c r="B239" s="152"/>
    </row>
    <row r="240" spans="2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8:C1048576 AH41:XFD44 D45:XFD1048576 A1:B1048576 D41:AF44 L1:XFD40 D1:K5 C5 D8:K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193</v>
      </c>
      <c r="C1" s="78" t="s" vm="1">
        <v>274</v>
      </c>
    </row>
    <row r="2" spans="2:78">
      <c r="B2" s="57" t="s">
        <v>192</v>
      </c>
      <c r="C2" s="78" t="s">
        <v>275</v>
      </c>
    </row>
    <row r="3" spans="2:78">
      <c r="B3" s="57" t="s">
        <v>194</v>
      </c>
      <c r="C3" s="78" t="s">
        <v>276</v>
      </c>
    </row>
    <row r="4" spans="2:78">
      <c r="B4" s="57" t="s">
        <v>195</v>
      </c>
      <c r="C4" s="78">
        <v>17013</v>
      </c>
    </row>
    <row r="6" spans="2:78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78" ht="26.25" customHeight="1">
      <c r="B7" s="170" t="s">
        <v>114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78" s="3" customFormat="1" ht="47.25">
      <c r="B8" s="23" t="s">
        <v>130</v>
      </c>
      <c r="C8" s="31" t="s">
        <v>51</v>
      </c>
      <c r="D8" s="31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124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264</v>
      </c>
      <c r="M9" s="17"/>
      <c r="N9" s="17" t="s">
        <v>260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127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36" t="s">
        <v>273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36" t="s">
        <v>126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36" t="s">
        <v>255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36" t="s">
        <v>263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6:B110">
    <cfRule type="cellIs" dxfId="2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Y243"/>
  <sheetViews>
    <sheetView rightToLeft="1" zoomScale="80" zoomScaleNormal="80" workbookViewId="0"/>
  </sheetViews>
  <sheetFormatPr defaultColWidth="9.140625" defaultRowHeight="18"/>
  <cols>
    <col min="1" max="1" width="6.28515625" style="1" customWidth="1"/>
    <col min="2" max="2" width="55" style="2" bestFit="1" customWidth="1"/>
    <col min="3" max="3" width="28.85546875" style="2" bestFit="1" customWidth="1"/>
    <col min="4" max="4" width="12.42578125" style="2" bestFit="1" customWidth="1"/>
    <col min="5" max="5" width="11.28515625" style="2" bestFit="1" customWidth="1"/>
    <col min="6" max="6" width="9.140625" style="1" bestFit="1" customWidth="1"/>
    <col min="7" max="7" width="12.28515625" style="1" bestFit="1" customWidth="1"/>
    <col min="8" max="8" width="11.42578125" style="1" bestFit="1" customWidth="1"/>
    <col min="9" max="9" width="6.7109375" style="1" bestFit="1" customWidth="1"/>
    <col min="10" max="10" width="12.7109375" style="1" bestFit="1" customWidth="1"/>
    <col min="11" max="11" width="11.5703125" style="1" bestFit="1" customWidth="1"/>
    <col min="12" max="12" width="12.7109375" style="1" bestFit="1" customWidth="1"/>
    <col min="13" max="13" width="15.5703125" style="1" bestFit="1" customWidth="1"/>
    <col min="14" max="14" width="8" style="1" bestFit="1" customWidth="1"/>
    <col min="15" max="15" width="14.28515625" style="1" bestFit="1" customWidth="1"/>
    <col min="16" max="16" width="11.42578125" style="1" bestFit="1" customWidth="1"/>
    <col min="17" max="17" width="13" style="1" bestFit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49" width="9.140625" style="1"/>
    <col min="50" max="50" width="6.5703125" style="1" bestFit="1" customWidth="1"/>
    <col min="51" max="51" width="22.140625" style="1" bestFit="1" customWidth="1"/>
    <col min="52" max="16384" width="9.140625" style="1"/>
  </cols>
  <sheetData>
    <row r="1" spans="2:51">
      <c r="B1" s="57" t="s">
        <v>193</v>
      </c>
      <c r="C1" s="78" t="s" vm="1">
        <v>274</v>
      </c>
    </row>
    <row r="2" spans="2:51">
      <c r="B2" s="57" t="s">
        <v>192</v>
      </c>
      <c r="C2" s="78" t="s">
        <v>275</v>
      </c>
    </row>
    <row r="3" spans="2:51">
      <c r="B3" s="57" t="s">
        <v>194</v>
      </c>
      <c r="C3" s="78" t="s">
        <v>276</v>
      </c>
    </row>
    <row r="4" spans="2:51">
      <c r="B4" s="57" t="s">
        <v>195</v>
      </c>
      <c r="C4" s="78">
        <v>17013</v>
      </c>
    </row>
    <row r="6" spans="2:51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51" s="3" customFormat="1" ht="63">
      <c r="B7" s="23" t="s">
        <v>130</v>
      </c>
      <c r="C7" s="31" t="s">
        <v>239</v>
      </c>
      <c r="D7" s="31" t="s">
        <v>51</v>
      </c>
      <c r="E7" s="31" t="s">
        <v>131</v>
      </c>
      <c r="F7" s="31" t="s">
        <v>15</v>
      </c>
      <c r="G7" s="31" t="s">
        <v>116</v>
      </c>
      <c r="H7" s="31" t="s">
        <v>72</v>
      </c>
      <c r="I7" s="31" t="s">
        <v>18</v>
      </c>
      <c r="J7" s="31" t="s">
        <v>115</v>
      </c>
      <c r="K7" s="14" t="s">
        <v>39</v>
      </c>
      <c r="L7" s="71" t="s">
        <v>19</v>
      </c>
      <c r="M7" s="31" t="s">
        <v>257</v>
      </c>
      <c r="N7" s="31" t="s">
        <v>256</v>
      </c>
      <c r="O7" s="31" t="s">
        <v>124</v>
      </c>
      <c r="P7" s="31" t="s">
        <v>196</v>
      </c>
      <c r="Q7" s="32" t="s">
        <v>198</v>
      </c>
      <c r="AX7" s="3" t="s">
        <v>176</v>
      </c>
      <c r="AY7" s="3" t="s">
        <v>178</v>
      </c>
    </row>
    <row r="8" spans="2:5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264</v>
      </c>
      <c r="N8" s="17"/>
      <c r="O8" s="17" t="s">
        <v>260</v>
      </c>
      <c r="P8" s="33" t="s">
        <v>20</v>
      </c>
      <c r="Q8" s="18" t="s">
        <v>20</v>
      </c>
      <c r="AX8" s="3" t="s">
        <v>174</v>
      </c>
      <c r="AY8" s="3" t="s">
        <v>177</v>
      </c>
    </row>
    <row r="9" spans="2:5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127</v>
      </c>
      <c r="AX9" s="4" t="s">
        <v>175</v>
      </c>
      <c r="AY9" s="4" t="s">
        <v>179</v>
      </c>
    </row>
    <row r="10" spans="2:51" s="146" customFormat="1" ht="18" customHeight="1">
      <c r="B10" s="79" t="s">
        <v>45</v>
      </c>
      <c r="C10" s="80"/>
      <c r="D10" s="80"/>
      <c r="E10" s="80"/>
      <c r="F10" s="80"/>
      <c r="G10" s="80"/>
      <c r="H10" s="80"/>
      <c r="I10" s="88">
        <v>5.8647080949167689</v>
      </c>
      <c r="J10" s="80"/>
      <c r="K10" s="80"/>
      <c r="L10" s="103">
        <v>3.8142211131558329E-2</v>
      </c>
      <c r="M10" s="88"/>
      <c r="N10" s="90"/>
      <c r="O10" s="88">
        <v>1842161.7120899998</v>
      </c>
      <c r="P10" s="89">
        <v>1</v>
      </c>
      <c r="Q10" s="89">
        <v>7.3283681639116485E-2</v>
      </c>
      <c r="AX10" s="123" t="s">
        <v>30</v>
      </c>
      <c r="AY10" s="146" t="s">
        <v>180</v>
      </c>
    </row>
    <row r="11" spans="2:51" s="123" customFormat="1" ht="21.75" customHeight="1">
      <c r="B11" s="81" t="s">
        <v>43</v>
      </c>
      <c r="C11" s="82"/>
      <c r="D11" s="82"/>
      <c r="E11" s="82"/>
      <c r="F11" s="82"/>
      <c r="G11" s="82"/>
      <c r="H11" s="82"/>
      <c r="I11" s="91">
        <v>6.0629611855667376</v>
      </c>
      <c r="J11" s="82"/>
      <c r="K11" s="82"/>
      <c r="L11" s="104">
        <v>3.5299055960376038E-2</v>
      </c>
      <c r="M11" s="91"/>
      <c r="N11" s="93"/>
      <c r="O11" s="91">
        <v>1400232.5529099999</v>
      </c>
      <c r="P11" s="92">
        <v>0.80412826054897313</v>
      </c>
      <c r="Q11" s="92">
        <v>5.5703142647430343E-2</v>
      </c>
      <c r="AY11" s="123" t="s">
        <v>186</v>
      </c>
    </row>
    <row r="12" spans="2:51" s="123" customFormat="1">
      <c r="B12" s="102" t="s">
        <v>96</v>
      </c>
      <c r="C12" s="82"/>
      <c r="D12" s="82"/>
      <c r="E12" s="82"/>
      <c r="F12" s="82"/>
      <c r="G12" s="82"/>
      <c r="H12" s="82"/>
      <c r="I12" s="91">
        <v>2.681525196004674</v>
      </c>
      <c r="J12" s="82"/>
      <c r="K12" s="82"/>
      <c r="L12" s="104">
        <v>2.54925639203883E-2</v>
      </c>
      <c r="M12" s="91"/>
      <c r="N12" s="93"/>
      <c r="O12" s="158">
        <v>2616</v>
      </c>
      <c r="P12" s="92">
        <v>1.3555964831078429E-3</v>
      </c>
      <c r="Q12" s="92">
        <v>1.0406801417581663E-4</v>
      </c>
      <c r="AY12" s="123" t="s">
        <v>181</v>
      </c>
    </row>
    <row r="13" spans="2:51" s="123" customFormat="1">
      <c r="B13" s="87" t="s">
        <v>2733</v>
      </c>
      <c r="C13" s="97" t="s">
        <v>2307</v>
      </c>
      <c r="D13" s="84" t="s">
        <v>2308</v>
      </c>
      <c r="E13" s="84"/>
      <c r="F13" s="84" t="s">
        <v>2309</v>
      </c>
      <c r="G13" s="111"/>
      <c r="H13" s="84" t="s">
        <v>2289</v>
      </c>
      <c r="I13" s="94">
        <v>3.1000000000000005</v>
      </c>
      <c r="J13" s="97" t="s">
        <v>178</v>
      </c>
      <c r="K13" s="84"/>
      <c r="L13" s="98">
        <v>2.53E-2</v>
      </c>
      <c r="M13" s="94">
        <v>155502.48000000001</v>
      </c>
      <c r="N13" s="96">
        <v>100.14112958198479</v>
      </c>
      <c r="O13" s="94">
        <v>155.72193999999999</v>
      </c>
      <c r="P13" s="95">
        <v>8.4537634365394192E-5</v>
      </c>
      <c r="Q13" s="95">
        <v>6.1948291511489541E-6</v>
      </c>
      <c r="AY13" s="123" t="s">
        <v>182</v>
      </c>
    </row>
    <row r="14" spans="2:51" s="123" customFormat="1">
      <c r="B14" s="87" t="s">
        <v>2734</v>
      </c>
      <c r="C14" s="97" t="s">
        <v>2307</v>
      </c>
      <c r="D14" s="84" t="s">
        <v>2310</v>
      </c>
      <c r="E14" s="84"/>
      <c r="F14" s="84" t="s">
        <v>2309</v>
      </c>
      <c r="G14" s="111"/>
      <c r="H14" s="84" t="s">
        <v>2289</v>
      </c>
      <c r="I14" s="94">
        <v>1.1300000000000001</v>
      </c>
      <c r="J14" s="97" t="s">
        <v>178</v>
      </c>
      <c r="K14" s="84"/>
      <c r="L14" s="98">
        <v>2.53E-2</v>
      </c>
      <c r="M14" s="94">
        <v>135340.93</v>
      </c>
      <c r="N14" s="96">
        <v>100.10010275531579</v>
      </c>
      <c r="O14" s="94">
        <v>135.47641000000002</v>
      </c>
      <c r="P14" s="95">
        <v>7.3546831061289356E-5</v>
      </c>
      <c r="Q14" s="95">
        <v>5.3894346163489096E-6</v>
      </c>
      <c r="AY14" s="123" t="s">
        <v>183</v>
      </c>
    </row>
    <row r="15" spans="2:51" s="123" customFormat="1">
      <c r="B15" s="87" t="s">
        <v>2735</v>
      </c>
      <c r="C15" s="97" t="s">
        <v>2307</v>
      </c>
      <c r="D15" s="84" t="s">
        <v>2311</v>
      </c>
      <c r="E15" s="84"/>
      <c r="F15" s="84" t="s">
        <v>2309</v>
      </c>
      <c r="G15" s="111"/>
      <c r="H15" s="84" t="s">
        <v>2289</v>
      </c>
      <c r="I15" s="94">
        <v>3.0599999999999996</v>
      </c>
      <c r="J15" s="97" t="s">
        <v>178</v>
      </c>
      <c r="K15" s="84"/>
      <c r="L15" s="98">
        <v>2.53E-2</v>
      </c>
      <c r="M15" s="94">
        <v>202888.07</v>
      </c>
      <c r="N15" s="96">
        <v>100.54779465347569</v>
      </c>
      <c r="O15" s="94">
        <v>203.99948000000001</v>
      </c>
      <c r="P15" s="95">
        <v>1.1074633061321062E-4</v>
      </c>
      <c r="Q15" s="95">
        <v>8.115374914563922E-6</v>
      </c>
      <c r="AY15" s="123" t="s">
        <v>185</v>
      </c>
    </row>
    <row r="16" spans="2:51" s="123" customFormat="1">
      <c r="B16" s="87" t="s">
        <v>2736</v>
      </c>
      <c r="C16" s="97" t="s">
        <v>2307</v>
      </c>
      <c r="D16" s="84" t="s">
        <v>2312</v>
      </c>
      <c r="E16" s="84"/>
      <c r="F16" s="84" t="s">
        <v>2309</v>
      </c>
      <c r="G16" s="111"/>
      <c r="H16" s="84" t="s">
        <v>2289</v>
      </c>
      <c r="I16" s="94">
        <v>3.1499999999999995</v>
      </c>
      <c r="J16" s="97" t="s">
        <v>178</v>
      </c>
      <c r="K16" s="84"/>
      <c r="L16" s="98">
        <v>2.53E-2</v>
      </c>
      <c r="M16" s="94">
        <v>167922.52</v>
      </c>
      <c r="N16" s="96">
        <v>100.14113056426262</v>
      </c>
      <c r="O16" s="94">
        <v>168.15951000000001</v>
      </c>
      <c r="P16" s="95">
        <v>9.128968706300378E-5</v>
      </c>
      <c r="Q16" s="95">
        <v>6.689612488714977E-6</v>
      </c>
      <c r="AY16" s="123" t="s">
        <v>184</v>
      </c>
    </row>
    <row r="17" spans="2:51" s="123" customFormat="1">
      <c r="B17" s="87" t="s">
        <v>2737</v>
      </c>
      <c r="C17" s="97" t="s">
        <v>2307</v>
      </c>
      <c r="D17" s="84" t="s">
        <v>2313</v>
      </c>
      <c r="E17" s="84"/>
      <c r="F17" s="84" t="s">
        <v>2309</v>
      </c>
      <c r="G17" s="111"/>
      <c r="H17" s="84" t="s">
        <v>2289</v>
      </c>
      <c r="I17" s="94">
        <v>3.2</v>
      </c>
      <c r="J17" s="97" t="s">
        <v>178</v>
      </c>
      <c r="K17" s="84"/>
      <c r="L17" s="98">
        <v>2.5300000000000003E-2</v>
      </c>
      <c r="M17" s="94">
        <v>230567.46</v>
      </c>
      <c r="N17" s="96">
        <v>100.14113006232535</v>
      </c>
      <c r="O17" s="94">
        <v>230.89285999999998</v>
      </c>
      <c r="P17" s="95">
        <v>1.2534608916547118E-4</v>
      </c>
      <c r="Q17" s="95">
        <v>9.1852299035072028E-6</v>
      </c>
      <c r="AY17" s="123" t="s">
        <v>187</v>
      </c>
    </row>
    <row r="18" spans="2:51" s="123" customFormat="1">
      <c r="B18" s="87" t="s">
        <v>2314</v>
      </c>
      <c r="C18" s="97" t="s">
        <v>2307</v>
      </c>
      <c r="D18" s="84" t="s">
        <v>2315</v>
      </c>
      <c r="E18" s="84"/>
      <c r="F18" s="84" t="s">
        <v>2309</v>
      </c>
      <c r="G18" s="111"/>
      <c r="H18" s="84" t="s">
        <v>2289</v>
      </c>
      <c r="I18" s="94">
        <v>2.6</v>
      </c>
      <c r="J18" s="97" t="s">
        <v>178</v>
      </c>
      <c r="K18" s="84"/>
      <c r="L18" s="98">
        <v>2.5600000000000001E-2</v>
      </c>
      <c r="M18" s="94">
        <v>1570228.3400000003</v>
      </c>
      <c r="N18" s="96">
        <v>109.64964496819613</v>
      </c>
      <c r="O18" s="94">
        <v>1721.7498000000001</v>
      </c>
      <c r="P18" s="95">
        <v>8.7012991083947381E-4</v>
      </c>
      <c r="Q18" s="95">
        <v>6.8493533101532668E-5</v>
      </c>
      <c r="AY18" s="123" t="s">
        <v>188</v>
      </c>
    </row>
    <row r="19" spans="2:51" s="123" customFormat="1">
      <c r="B19" s="83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94"/>
      <c r="N19" s="96"/>
      <c r="O19" s="84"/>
      <c r="P19" s="95"/>
      <c r="Q19" s="84"/>
      <c r="AY19" s="123" t="s">
        <v>189</v>
      </c>
    </row>
    <row r="20" spans="2:51" s="123" customFormat="1">
      <c r="B20" s="102" t="s">
        <v>40</v>
      </c>
      <c r="C20" s="82"/>
      <c r="D20" s="82"/>
      <c r="E20" s="82"/>
      <c r="F20" s="82"/>
      <c r="G20" s="82"/>
      <c r="H20" s="82"/>
      <c r="I20" s="91">
        <v>8.7739112763091658</v>
      </c>
      <c r="J20" s="82"/>
      <c r="K20" s="82"/>
      <c r="L20" s="104">
        <v>2.9801156676497732E-2</v>
      </c>
      <c r="M20" s="91"/>
      <c r="N20" s="93"/>
      <c r="O20" s="91">
        <v>296796.36153000011</v>
      </c>
      <c r="P20" s="92">
        <v>0.16112348903438076</v>
      </c>
      <c r="Q20" s="92">
        <v>1.1806960228988856E-2</v>
      </c>
      <c r="AY20" s="123" t="s">
        <v>190</v>
      </c>
    </row>
    <row r="21" spans="2:51" s="123" customFormat="1">
      <c r="B21" s="87" t="s">
        <v>2653</v>
      </c>
      <c r="C21" s="97" t="s">
        <v>2307</v>
      </c>
      <c r="D21" s="84">
        <v>6028</v>
      </c>
      <c r="E21" s="84"/>
      <c r="F21" s="84" t="s">
        <v>1797</v>
      </c>
      <c r="G21" s="111">
        <v>43100</v>
      </c>
      <c r="H21" s="84"/>
      <c r="I21" s="94">
        <v>9.85</v>
      </c>
      <c r="J21" s="97" t="s">
        <v>178</v>
      </c>
      <c r="K21" s="98">
        <v>3.9599999999999996E-2</v>
      </c>
      <c r="L21" s="98">
        <v>3.9599999999999996E-2</v>
      </c>
      <c r="M21" s="94">
        <v>9938806.9000000004</v>
      </c>
      <c r="N21" s="96">
        <v>101.88</v>
      </c>
      <c r="O21" s="94">
        <v>10125.65647</v>
      </c>
      <c r="P21" s="95">
        <v>5.4969713604290328E-3</v>
      </c>
      <c r="Q21" s="95">
        <v>4.0281229398295463E-4</v>
      </c>
      <c r="AY21" s="123" t="s">
        <v>191</v>
      </c>
    </row>
    <row r="22" spans="2:51" s="123" customFormat="1">
      <c r="B22" s="87" t="s">
        <v>2653</v>
      </c>
      <c r="C22" s="97" t="s">
        <v>2307</v>
      </c>
      <c r="D22" s="84">
        <v>5212</v>
      </c>
      <c r="E22" s="84"/>
      <c r="F22" s="84" t="s">
        <v>1797</v>
      </c>
      <c r="G22" s="111">
        <v>42643</v>
      </c>
      <c r="H22" s="84"/>
      <c r="I22" s="94">
        <v>8.7999999999999989</v>
      </c>
      <c r="J22" s="97" t="s">
        <v>178</v>
      </c>
      <c r="K22" s="98">
        <v>3.0100000000000002E-2</v>
      </c>
      <c r="L22" s="98">
        <v>3.0100000000000002E-2</v>
      </c>
      <c r="M22" s="94">
        <v>23497054.16</v>
      </c>
      <c r="N22" s="96">
        <v>97.67</v>
      </c>
      <c r="O22" s="94">
        <v>22949.572800000002</v>
      </c>
      <c r="P22" s="95">
        <v>1.245876203576963E-2</v>
      </c>
      <c r="Q22" s="95">
        <v>9.1296501050433325E-4</v>
      </c>
      <c r="AY22" s="123" t="s">
        <v>30</v>
      </c>
    </row>
    <row r="23" spans="2:51" s="123" customFormat="1">
      <c r="B23" s="87" t="s">
        <v>2653</v>
      </c>
      <c r="C23" s="97" t="s">
        <v>2307</v>
      </c>
      <c r="D23" s="84">
        <v>5211</v>
      </c>
      <c r="E23" s="84"/>
      <c r="F23" s="84" t="s">
        <v>1797</v>
      </c>
      <c r="G23" s="111">
        <v>42643</v>
      </c>
      <c r="H23" s="84"/>
      <c r="I23" s="94">
        <v>6.16</v>
      </c>
      <c r="J23" s="97" t="s">
        <v>178</v>
      </c>
      <c r="K23" s="98">
        <v>3.2699999999999993E-2</v>
      </c>
      <c r="L23" s="98">
        <v>3.2699999999999993E-2</v>
      </c>
      <c r="M23" s="94">
        <v>24572934.600000001</v>
      </c>
      <c r="N23" s="96">
        <v>103.43</v>
      </c>
      <c r="O23" s="94">
        <v>25415.786260000001</v>
      </c>
      <c r="P23" s="95">
        <v>1.379760903284977E-2</v>
      </c>
      <c r="Q23" s="95">
        <v>1.0110743137596351E-3</v>
      </c>
    </row>
    <row r="24" spans="2:51" s="123" customFormat="1">
      <c r="B24" s="87" t="s">
        <v>2653</v>
      </c>
      <c r="C24" s="97" t="s">
        <v>2307</v>
      </c>
      <c r="D24" s="84">
        <v>6027</v>
      </c>
      <c r="E24" s="84"/>
      <c r="F24" s="84" t="s">
        <v>1797</v>
      </c>
      <c r="G24" s="111">
        <v>43100</v>
      </c>
      <c r="H24" s="84"/>
      <c r="I24" s="94">
        <v>10.280000000000001</v>
      </c>
      <c r="J24" s="97" t="s">
        <v>178</v>
      </c>
      <c r="K24" s="98">
        <v>3.0100000000000002E-2</v>
      </c>
      <c r="L24" s="98">
        <v>3.0100000000000002E-2</v>
      </c>
      <c r="M24" s="94">
        <v>37226843.990000002</v>
      </c>
      <c r="N24" s="96">
        <v>99.12</v>
      </c>
      <c r="O24" s="94">
        <v>36899.247759999998</v>
      </c>
      <c r="P24" s="95">
        <v>2.0031699550448517E-2</v>
      </c>
      <c r="Q24" s="95">
        <v>1.4679019262097285E-3</v>
      </c>
    </row>
    <row r="25" spans="2:51" s="123" customFormat="1">
      <c r="B25" s="87" t="s">
        <v>2653</v>
      </c>
      <c r="C25" s="97" t="s">
        <v>2307</v>
      </c>
      <c r="D25" s="84">
        <v>5025</v>
      </c>
      <c r="E25" s="84"/>
      <c r="F25" s="84" t="s">
        <v>1797</v>
      </c>
      <c r="G25" s="111">
        <v>42551</v>
      </c>
      <c r="H25" s="84"/>
      <c r="I25" s="94">
        <v>9.73</v>
      </c>
      <c r="J25" s="97" t="s">
        <v>178</v>
      </c>
      <c r="K25" s="98">
        <v>3.2899999999999999E-2</v>
      </c>
      <c r="L25" s="98">
        <v>3.2899999999999999E-2</v>
      </c>
      <c r="M25" s="94">
        <v>22624104.280000001</v>
      </c>
      <c r="N25" s="96">
        <v>95.95</v>
      </c>
      <c r="O25" s="94">
        <v>21707.82806</v>
      </c>
      <c r="P25" s="95">
        <v>1.1784649172769904E-2</v>
      </c>
      <c r="Q25" s="95">
        <v>8.6356672716906343E-4</v>
      </c>
    </row>
    <row r="26" spans="2:51" s="123" customFormat="1">
      <c r="B26" s="87" t="s">
        <v>2653</v>
      </c>
      <c r="C26" s="97" t="s">
        <v>2307</v>
      </c>
      <c r="D26" s="84">
        <v>5024</v>
      </c>
      <c r="E26" s="84"/>
      <c r="F26" s="84" t="s">
        <v>1797</v>
      </c>
      <c r="G26" s="111">
        <v>42551</v>
      </c>
      <c r="H26" s="84"/>
      <c r="I26" s="94">
        <v>7.2700000000000005</v>
      </c>
      <c r="J26" s="97" t="s">
        <v>178</v>
      </c>
      <c r="K26" s="98">
        <v>3.7100000000000001E-2</v>
      </c>
      <c r="L26" s="98">
        <v>3.7100000000000001E-2</v>
      </c>
      <c r="M26" s="94">
        <v>18495022.43</v>
      </c>
      <c r="N26" s="96">
        <v>104.79</v>
      </c>
      <c r="O26" s="94">
        <v>19380.934000000001</v>
      </c>
      <c r="P26" s="95">
        <v>1.0521435272074295E-2</v>
      </c>
      <c r="Q26" s="95">
        <v>7.7099973786413098E-4</v>
      </c>
    </row>
    <row r="27" spans="2:51" s="123" customFormat="1">
      <c r="B27" s="87" t="s">
        <v>2653</v>
      </c>
      <c r="C27" s="97" t="s">
        <v>2307</v>
      </c>
      <c r="D27" s="84">
        <v>6026</v>
      </c>
      <c r="E27" s="84"/>
      <c r="F27" s="84" t="s">
        <v>1797</v>
      </c>
      <c r="G27" s="111">
        <v>43100</v>
      </c>
      <c r="H27" s="84"/>
      <c r="I27" s="94">
        <v>8.07</v>
      </c>
      <c r="J27" s="97" t="s">
        <v>178</v>
      </c>
      <c r="K27" s="98">
        <v>3.4099999999999991E-2</v>
      </c>
      <c r="L27" s="98">
        <v>3.4099999999999991E-2</v>
      </c>
      <c r="M27" s="94">
        <v>52205816.619999997</v>
      </c>
      <c r="N27" s="96">
        <v>102.98</v>
      </c>
      <c r="O27" s="94">
        <v>53761.549960000004</v>
      </c>
      <c r="P27" s="95">
        <v>2.9185831190103036E-2</v>
      </c>
      <c r="Q27" s="95">
        <v>2.1387070884369857E-3</v>
      </c>
    </row>
    <row r="28" spans="2:51" s="123" customFormat="1">
      <c r="B28" s="87" t="s">
        <v>2653</v>
      </c>
      <c r="C28" s="97" t="s">
        <v>2307</v>
      </c>
      <c r="D28" s="84">
        <v>5023</v>
      </c>
      <c r="E28" s="84"/>
      <c r="F28" s="84" t="s">
        <v>1797</v>
      </c>
      <c r="G28" s="111">
        <v>42551</v>
      </c>
      <c r="H28" s="84"/>
      <c r="I28" s="94">
        <v>10.17</v>
      </c>
      <c r="J28" s="97" t="s">
        <v>178</v>
      </c>
      <c r="K28" s="98">
        <v>2.4499999999999997E-2</v>
      </c>
      <c r="L28" s="98">
        <v>2.4499999999999997E-2</v>
      </c>
      <c r="M28" s="94">
        <v>20376218.600000001</v>
      </c>
      <c r="N28" s="96">
        <v>96.53</v>
      </c>
      <c r="O28" s="94">
        <v>19669.155010000002</v>
      </c>
      <c r="P28" s="95">
        <v>1.0677903412400602E-2</v>
      </c>
      <c r="Q28" s="95">
        <v>7.8246555902408829E-4</v>
      </c>
    </row>
    <row r="29" spans="2:51" s="123" customFormat="1">
      <c r="B29" s="87" t="s">
        <v>2653</v>
      </c>
      <c r="C29" s="97" t="s">
        <v>2307</v>
      </c>
      <c r="D29" s="84">
        <v>5210</v>
      </c>
      <c r="E29" s="84"/>
      <c r="F29" s="84" t="s">
        <v>1797</v>
      </c>
      <c r="G29" s="111">
        <v>42643</v>
      </c>
      <c r="H29" s="84"/>
      <c r="I29" s="94">
        <v>9.1900000000000013</v>
      </c>
      <c r="J29" s="97" t="s">
        <v>178</v>
      </c>
      <c r="K29" s="98">
        <v>1.8500000000000003E-2</v>
      </c>
      <c r="L29" s="98">
        <v>1.8500000000000003E-2</v>
      </c>
      <c r="M29" s="94">
        <v>17225885.239999998</v>
      </c>
      <c r="N29" s="96">
        <v>105.11</v>
      </c>
      <c r="O29" s="94">
        <v>18106.120309999998</v>
      </c>
      <c r="P29" s="95">
        <v>9.8293700845405452E-3</v>
      </c>
      <c r="Q29" s="95">
        <v>7.2028592702221754E-4</v>
      </c>
    </row>
    <row r="30" spans="2:51" s="123" customFormat="1">
      <c r="B30" s="87" t="s">
        <v>2653</v>
      </c>
      <c r="C30" s="97" t="s">
        <v>2307</v>
      </c>
      <c r="D30" s="84">
        <v>6025</v>
      </c>
      <c r="E30" s="84"/>
      <c r="F30" s="84" t="s">
        <v>1797</v>
      </c>
      <c r="G30" s="111">
        <v>43100</v>
      </c>
      <c r="H30" s="84"/>
      <c r="I30" s="94">
        <v>10.23</v>
      </c>
      <c r="J30" s="97" t="s">
        <v>178</v>
      </c>
      <c r="K30" s="98">
        <v>2.8400000000000002E-2</v>
      </c>
      <c r="L30" s="98">
        <v>2.8400000000000002E-2</v>
      </c>
      <c r="M30" s="94">
        <v>21016354.859999999</v>
      </c>
      <c r="N30" s="96">
        <v>104.89</v>
      </c>
      <c r="O30" s="94">
        <v>22044.051930000001</v>
      </c>
      <c r="P30" s="95">
        <v>1.1967176892286999E-2</v>
      </c>
      <c r="Q30" s="95">
        <v>8.7694216695094723E-4</v>
      </c>
    </row>
    <row r="31" spans="2:51" s="123" customFormat="1">
      <c r="B31" s="87" t="s">
        <v>2653</v>
      </c>
      <c r="C31" s="97" t="s">
        <v>2307</v>
      </c>
      <c r="D31" s="84">
        <v>5022</v>
      </c>
      <c r="E31" s="84"/>
      <c r="F31" s="84" t="s">
        <v>1797</v>
      </c>
      <c r="G31" s="111">
        <v>42551</v>
      </c>
      <c r="H31" s="84"/>
      <c r="I31" s="94">
        <v>8.42</v>
      </c>
      <c r="J31" s="97" t="s">
        <v>178</v>
      </c>
      <c r="K31" s="98">
        <v>2.6600000000000002E-2</v>
      </c>
      <c r="L31" s="98">
        <v>2.6600000000000002E-2</v>
      </c>
      <c r="M31" s="94">
        <v>15286580.029999999</v>
      </c>
      <c r="N31" s="96">
        <v>99.93</v>
      </c>
      <c r="O31" s="94">
        <v>15275.875330000001</v>
      </c>
      <c r="P31" s="95">
        <v>8.2928992745587779E-3</v>
      </c>
      <c r="Q31" s="95">
        <v>6.07694958100324E-4</v>
      </c>
    </row>
    <row r="32" spans="2:51" s="123" customFormat="1">
      <c r="B32" s="87" t="s">
        <v>2653</v>
      </c>
      <c r="C32" s="97" t="s">
        <v>2307</v>
      </c>
      <c r="D32" s="84">
        <v>6024</v>
      </c>
      <c r="E32" s="84"/>
      <c r="F32" s="84" t="s">
        <v>1797</v>
      </c>
      <c r="G32" s="111">
        <v>43100</v>
      </c>
      <c r="H32" s="84"/>
      <c r="I32" s="94">
        <v>9.1999999999999993</v>
      </c>
      <c r="J32" s="97" t="s">
        <v>178</v>
      </c>
      <c r="K32" s="98">
        <v>2.1400000000000002E-2</v>
      </c>
      <c r="L32" s="98">
        <v>2.1400000000000002E-2</v>
      </c>
      <c r="M32" s="94">
        <v>16693828.84</v>
      </c>
      <c r="N32" s="96">
        <v>104.74</v>
      </c>
      <c r="O32" s="94">
        <v>17485.117999999999</v>
      </c>
      <c r="P32" s="95">
        <v>9.4922431117912646E-3</v>
      </c>
      <c r="Q32" s="95">
        <v>6.9558161616583571E-4</v>
      </c>
    </row>
    <row r="33" spans="2:17" s="123" customFormat="1">
      <c r="B33" s="87" t="s">
        <v>2653</v>
      </c>
      <c r="C33" s="97" t="s">
        <v>2307</v>
      </c>
      <c r="D33" s="84">
        <v>5209</v>
      </c>
      <c r="E33" s="84"/>
      <c r="F33" s="84" t="s">
        <v>1797</v>
      </c>
      <c r="G33" s="111">
        <v>42643</v>
      </c>
      <c r="H33" s="84"/>
      <c r="I33" s="94">
        <v>7.09</v>
      </c>
      <c r="J33" s="97" t="s">
        <v>178</v>
      </c>
      <c r="K33" s="98">
        <v>2.3E-2</v>
      </c>
      <c r="L33" s="98">
        <v>2.3E-2</v>
      </c>
      <c r="M33" s="94">
        <v>13793388.77</v>
      </c>
      <c r="N33" s="96">
        <v>101.32</v>
      </c>
      <c r="O33" s="94">
        <v>13975.46564</v>
      </c>
      <c r="P33" s="95">
        <v>7.5869386443583346E-3</v>
      </c>
      <c r="Q33" s="95">
        <v>5.5596290379860791E-4</v>
      </c>
    </row>
    <row r="34" spans="2:17" s="123" customFormat="1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94"/>
      <c r="N34" s="96"/>
      <c r="O34" s="84"/>
      <c r="P34" s="95"/>
      <c r="Q34" s="84"/>
    </row>
    <row r="35" spans="2:17" s="123" customFormat="1">
      <c r="B35" s="102" t="s">
        <v>42</v>
      </c>
      <c r="C35" s="82"/>
      <c r="D35" s="82"/>
      <c r="E35" s="82"/>
      <c r="F35" s="82"/>
      <c r="G35" s="82"/>
      <c r="H35" s="82"/>
      <c r="I35" s="91">
        <v>5.434111429457209</v>
      </c>
      <c r="J35" s="82"/>
      <c r="K35" s="82"/>
      <c r="L35" s="104">
        <v>3.6901168733126932E-2</v>
      </c>
      <c r="M35" s="91"/>
      <c r="N35" s="93"/>
      <c r="O35" s="91">
        <v>1089318.2450799998</v>
      </c>
      <c r="P35" s="92">
        <v>0.63540504956785526</v>
      </c>
      <c r="Q35" s="92">
        <v>4.3334551441498892E-2</v>
      </c>
    </row>
    <row r="36" spans="2:17" s="123" customFormat="1">
      <c r="B36" s="87" t="s">
        <v>2654</v>
      </c>
      <c r="C36" s="97" t="s">
        <v>2307</v>
      </c>
      <c r="D36" s="84" t="s">
        <v>2316</v>
      </c>
      <c r="E36" s="84"/>
      <c r="F36" s="84" t="s">
        <v>390</v>
      </c>
      <c r="G36" s="111">
        <v>43185</v>
      </c>
      <c r="H36" s="84" t="s">
        <v>174</v>
      </c>
      <c r="I36" s="94">
        <v>1.9299999999999997</v>
      </c>
      <c r="J36" s="97" t="s">
        <v>177</v>
      </c>
      <c r="K36" s="98">
        <v>3.3856000000000004E-2</v>
      </c>
      <c r="L36" s="98">
        <v>3.5299999999999998E-2</v>
      </c>
      <c r="M36" s="94">
        <v>21019777.989999998</v>
      </c>
      <c r="N36" s="96">
        <v>99.9</v>
      </c>
      <c r="O36" s="94">
        <v>73789.63354000001</v>
      </c>
      <c r="P36" s="95">
        <v>4.0058588148599673E-2</v>
      </c>
      <c r="Q36" s="95">
        <v>2.9354513108826585E-3</v>
      </c>
    </row>
    <row r="37" spans="2:17" s="123" customFormat="1">
      <c r="B37" s="87" t="s">
        <v>2655</v>
      </c>
      <c r="C37" s="97" t="s">
        <v>2317</v>
      </c>
      <c r="D37" s="84" t="s">
        <v>2318</v>
      </c>
      <c r="E37" s="84"/>
      <c r="F37" s="84" t="s">
        <v>390</v>
      </c>
      <c r="G37" s="111">
        <v>42368</v>
      </c>
      <c r="H37" s="84" t="s">
        <v>358</v>
      </c>
      <c r="I37" s="94">
        <v>10.07</v>
      </c>
      <c r="J37" s="97" t="s">
        <v>178</v>
      </c>
      <c r="K37" s="98">
        <v>3.1699999999999999E-2</v>
      </c>
      <c r="L37" s="98">
        <v>1.8499999999999999E-2</v>
      </c>
      <c r="M37" s="94">
        <v>2368484.9900000002</v>
      </c>
      <c r="N37" s="96">
        <v>114</v>
      </c>
      <c r="O37" s="94">
        <v>2700.0729999999999</v>
      </c>
      <c r="P37" s="95">
        <v>1.4658036242925884E-3</v>
      </c>
      <c r="Q37" s="95">
        <v>1.0741255169714821E-4</v>
      </c>
    </row>
    <row r="38" spans="2:17" s="123" customFormat="1">
      <c r="B38" s="87" t="s">
        <v>2655</v>
      </c>
      <c r="C38" s="97" t="s">
        <v>2317</v>
      </c>
      <c r="D38" s="84" t="s">
        <v>2320</v>
      </c>
      <c r="E38" s="84"/>
      <c r="F38" s="84" t="s">
        <v>390</v>
      </c>
      <c r="G38" s="111">
        <v>42388</v>
      </c>
      <c r="H38" s="84" t="s">
        <v>358</v>
      </c>
      <c r="I38" s="94">
        <v>10.07</v>
      </c>
      <c r="J38" s="97" t="s">
        <v>178</v>
      </c>
      <c r="K38" s="98">
        <v>3.1899999999999998E-2</v>
      </c>
      <c r="L38" s="98">
        <v>1.8599999999999998E-2</v>
      </c>
      <c r="M38" s="94">
        <v>3315878.99</v>
      </c>
      <c r="N38" s="96">
        <v>114.18</v>
      </c>
      <c r="O38" s="94">
        <v>3786.0705699999999</v>
      </c>
      <c r="P38" s="95">
        <v>2.0553651561767057E-3</v>
      </c>
      <c r="Q38" s="95">
        <v>1.506150021977837E-4</v>
      </c>
    </row>
    <row r="39" spans="2:17" s="123" customFormat="1">
      <c r="B39" s="87" t="s">
        <v>2655</v>
      </c>
      <c r="C39" s="97" t="s">
        <v>2317</v>
      </c>
      <c r="D39" s="84" t="s">
        <v>2321</v>
      </c>
      <c r="E39" s="84"/>
      <c r="F39" s="84" t="s">
        <v>390</v>
      </c>
      <c r="G39" s="111">
        <v>42509</v>
      </c>
      <c r="H39" s="84" t="s">
        <v>358</v>
      </c>
      <c r="I39" s="94">
        <v>10.18</v>
      </c>
      <c r="J39" s="97" t="s">
        <v>178</v>
      </c>
      <c r="K39" s="98">
        <v>2.7400000000000001E-2</v>
      </c>
      <c r="L39" s="98">
        <v>0.02</v>
      </c>
      <c r="M39" s="94">
        <v>3315878.99</v>
      </c>
      <c r="N39" s="96">
        <v>108.31</v>
      </c>
      <c r="O39" s="94">
        <v>3591.4286000000002</v>
      </c>
      <c r="P39" s="95">
        <v>1.9496987889838749E-3</v>
      </c>
      <c r="Q39" s="95">
        <v>1.4287188167287203E-4</v>
      </c>
    </row>
    <row r="40" spans="2:17" s="123" customFormat="1">
      <c r="B40" s="87" t="s">
        <v>2655</v>
      </c>
      <c r="C40" s="97" t="s">
        <v>2317</v>
      </c>
      <c r="D40" s="84" t="s">
        <v>2322</v>
      </c>
      <c r="E40" s="84"/>
      <c r="F40" s="84" t="s">
        <v>390</v>
      </c>
      <c r="G40" s="111">
        <v>42723</v>
      </c>
      <c r="H40" s="84" t="s">
        <v>358</v>
      </c>
      <c r="I40" s="94">
        <v>9.9600000000000009</v>
      </c>
      <c r="J40" s="97" t="s">
        <v>178</v>
      </c>
      <c r="K40" s="98">
        <v>3.15E-2</v>
      </c>
      <c r="L40" s="98">
        <v>2.29E-2</v>
      </c>
      <c r="M40" s="94">
        <v>473697</v>
      </c>
      <c r="N40" s="96">
        <v>109.05</v>
      </c>
      <c r="O40" s="94">
        <v>516.56658000000004</v>
      </c>
      <c r="P40" s="95">
        <v>2.8043136802317106E-4</v>
      </c>
      <c r="Q40" s="95">
        <v>2.0549716425914801E-5</v>
      </c>
    </row>
    <row r="41" spans="2:17" s="123" customFormat="1">
      <c r="B41" s="87" t="s">
        <v>2655</v>
      </c>
      <c r="C41" s="97" t="s">
        <v>2317</v>
      </c>
      <c r="D41" s="84" t="s">
        <v>2323</v>
      </c>
      <c r="E41" s="84"/>
      <c r="F41" s="84" t="s">
        <v>390</v>
      </c>
      <c r="G41" s="111">
        <v>42918</v>
      </c>
      <c r="H41" s="84" t="s">
        <v>358</v>
      </c>
      <c r="I41" s="94">
        <v>9.86</v>
      </c>
      <c r="J41" s="97" t="s">
        <v>178</v>
      </c>
      <c r="K41" s="98">
        <v>3.1899999999999998E-2</v>
      </c>
      <c r="L41" s="98">
        <v>2.63E-2</v>
      </c>
      <c r="M41" s="94">
        <v>2368484.9900000002</v>
      </c>
      <c r="N41" s="96">
        <v>105.85</v>
      </c>
      <c r="O41" s="94">
        <v>2507.0413100000001</v>
      </c>
      <c r="P41" s="95">
        <v>1.361011438746004E-3</v>
      </c>
      <c r="Q41" s="95">
        <v>9.9733490286100105E-5</v>
      </c>
    </row>
    <row r="42" spans="2:17" s="123" customFormat="1">
      <c r="B42" s="87" t="s">
        <v>2656</v>
      </c>
      <c r="C42" s="97" t="s">
        <v>2317</v>
      </c>
      <c r="D42" s="84" t="s">
        <v>2324</v>
      </c>
      <c r="E42" s="84"/>
      <c r="F42" s="84" t="s">
        <v>412</v>
      </c>
      <c r="G42" s="111">
        <v>42229</v>
      </c>
      <c r="H42" s="84" t="s">
        <v>174</v>
      </c>
      <c r="I42" s="94">
        <v>4.45</v>
      </c>
      <c r="J42" s="97" t="s">
        <v>177</v>
      </c>
      <c r="K42" s="98">
        <v>9.8519999999999996E-2</v>
      </c>
      <c r="L42" s="98">
        <v>4.1799999999999997E-2</v>
      </c>
      <c r="M42" s="94">
        <v>5234698.8099999996</v>
      </c>
      <c r="N42" s="96">
        <v>129.44999999999999</v>
      </c>
      <c r="O42" s="94">
        <v>23811.980070000001</v>
      </c>
      <c r="P42" s="95">
        <v>1.2926941859790046E-2</v>
      </c>
      <c r="Q42" s="95">
        <v>9.472727368039079E-4</v>
      </c>
    </row>
    <row r="43" spans="2:17" s="123" customFormat="1">
      <c r="B43" s="87" t="s">
        <v>2656</v>
      </c>
      <c r="C43" s="97" t="s">
        <v>2317</v>
      </c>
      <c r="D43" s="84" t="s">
        <v>2325</v>
      </c>
      <c r="E43" s="84"/>
      <c r="F43" s="84" t="s">
        <v>412</v>
      </c>
      <c r="G43" s="111">
        <v>41274</v>
      </c>
      <c r="H43" s="84" t="s">
        <v>174</v>
      </c>
      <c r="I43" s="94">
        <v>4.5999999999999996</v>
      </c>
      <c r="J43" s="97" t="s">
        <v>178</v>
      </c>
      <c r="K43" s="98">
        <v>3.8425000000000001E-2</v>
      </c>
      <c r="L43" s="98">
        <v>6.8000000000000005E-3</v>
      </c>
      <c r="M43" s="94">
        <v>18543217.940000001</v>
      </c>
      <c r="N43" s="96">
        <v>147.03</v>
      </c>
      <c r="O43" s="94">
        <v>27264.10284</v>
      </c>
      <c r="P43" s="95">
        <v>1.480101491921065E-2</v>
      </c>
      <c r="Q43" s="95">
        <v>1.0846028443593433E-3</v>
      </c>
    </row>
    <row r="44" spans="2:17" s="123" customFormat="1">
      <c r="B44" s="87" t="s">
        <v>2657</v>
      </c>
      <c r="C44" s="97" t="s">
        <v>2317</v>
      </c>
      <c r="D44" s="84" t="s">
        <v>2326</v>
      </c>
      <c r="E44" s="84"/>
      <c r="F44" s="84" t="s">
        <v>412</v>
      </c>
      <c r="G44" s="111">
        <v>42124</v>
      </c>
      <c r="H44" s="84" t="s">
        <v>358</v>
      </c>
      <c r="I44" s="94">
        <v>2.74</v>
      </c>
      <c r="J44" s="97" t="s">
        <v>178</v>
      </c>
      <c r="K44" s="98">
        <v>0.06</v>
      </c>
      <c r="L44" s="98">
        <v>3.1400000000000004E-2</v>
      </c>
      <c r="M44" s="94">
        <v>27296623.309999999</v>
      </c>
      <c r="N44" s="96">
        <v>110.14</v>
      </c>
      <c r="O44" s="94">
        <v>30064.500749999999</v>
      </c>
      <c r="P44" s="95">
        <v>1.6321282484546621E-2</v>
      </c>
      <c r="Q44" s="95">
        <v>1.1960064565137039E-3</v>
      </c>
    </row>
    <row r="45" spans="2:17" s="123" customFormat="1">
      <c r="B45" s="87" t="s">
        <v>2657</v>
      </c>
      <c r="C45" s="97" t="s">
        <v>2317</v>
      </c>
      <c r="D45" s="84" t="s">
        <v>2327</v>
      </c>
      <c r="E45" s="84"/>
      <c r="F45" s="84" t="s">
        <v>412</v>
      </c>
      <c r="G45" s="111">
        <v>41416</v>
      </c>
      <c r="H45" s="84" t="s">
        <v>358</v>
      </c>
      <c r="I45" s="94">
        <v>0.97</v>
      </c>
      <c r="J45" s="97" t="s">
        <v>177</v>
      </c>
      <c r="K45" s="98">
        <v>4.9443000000000001E-2</v>
      </c>
      <c r="L45" s="98">
        <v>3.5499999999999997E-2</v>
      </c>
      <c r="M45" s="94">
        <v>1420124.95</v>
      </c>
      <c r="N45" s="96">
        <v>103.29</v>
      </c>
      <c r="O45" s="94">
        <v>5154.5006700000004</v>
      </c>
      <c r="P45" s="95">
        <v>2.7982524041033621E-3</v>
      </c>
      <c r="Q45" s="95">
        <v>2.0505300030382886E-4</v>
      </c>
    </row>
    <row r="46" spans="2:17" s="123" customFormat="1">
      <c r="B46" s="87" t="s">
        <v>2658</v>
      </c>
      <c r="C46" s="97" t="s">
        <v>2307</v>
      </c>
      <c r="D46" s="84" t="s">
        <v>2328</v>
      </c>
      <c r="E46" s="84"/>
      <c r="F46" s="84" t="s">
        <v>2319</v>
      </c>
      <c r="G46" s="111">
        <v>42723</v>
      </c>
      <c r="H46" s="84" t="s">
        <v>2289</v>
      </c>
      <c r="I46" s="94">
        <v>0.76</v>
      </c>
      <c r="J46" s="97" t="s">
        <v>178</v>
      </c>
      <c r="K46" s="98">
        <v>2.0119999999999999E-2</v>
      </c>
      <c r="L46" s="98">
        <v>1.4000000000000002E-2</v>
      </c>
      <c r="M46" s="94">
        <v>50031824</v>
      </c>
      <c r="N46" s="96">
        <v>101.03</v>
      </c>
      <c r="O46" s="94">
        <v>50547.151720000002</v>
      </c>
      <c r="P46" s="95">
        <v>2.7440812966480297E-2</v>
      </c>
      <c r="Q46" s="95">
        <v>2.0108339838471384E-3</v>
      </c>
    </row>
    <row r="47" spans="2:17" s="123" customFormat="1">
      <c r="B47" s="87" t="s">
        <v>2659</v>
      </c>
      <c r="C47" s="97" t="s">
        <v>2307</v>
      </c>
      <c r="D47" s="84" t="s">
        <v>2329</v>
      </c>
      <c r="E47" s="84"/>
      <c r="F47" s="84" t="s">
        <v>2319</v>
      </c>
      <c r="G47" s="111">
        <v>42201</v>
      </c>
      <c r="H47" s="84" t="s">
        <v>2289</v>
      </c>
      <c r="I47" s="94">
        <v>7.67</v>
      </c>
      <c r="J47" s="97" t="s">
        <v>178</v>
      </c>
      <c r="K47" s="98">
        <v>4.2030000000000005E-2</v>
      </c>
      <c r="L47" s="98">
        <v>2.18E-2</v>
      </c>
      <c r="M47" s="94">
        <v>1643478.2</v>
      </c>
      <c r="N47" s="96">
        <v>117.33</v>
      </c>
      <c r="O47" s="94">
        <v>1928.2928999999999</v>
      </c>
      <c r="P47" s="95">
        <v>1.046823075345617E-3</v>
      </c>
      <c r="Q47" s="95">
        <v>7.6710096656088124E-5</v>
      </c>
    </row>
    <row r="48" spans="2:17" s="123" customFormat="1">
      <c r="B48" s="87" t="s">
        <v>2659</v>
      </c>
      <c r="C48" s="97" t="s">
        <v>2317</v>
      </c>
      <c r="D48" s="84" t="s">
        <v>2330</v>
      </c>
      <c r="E48" s="84"/>
      <c r="F48" s="84" t="s">
        <v>2319</v>
      </c>
      <c r="G48" s="111">
        <v>40742</v>
      </c>
      <c r="H48" s="84" t="s">
        <v>2289</v>
      </c>
      <c r="I48" s="94">
        <v>5.72</v>
      </c>
      <c r="J48" s="97" t="s">
        <v>178</v>
      </c>
      <c r="K48" s="98">
        <v>4.4999999999999998E-2</v>
      </c>
      <c r="L48" s="98">
        <v>7.3999999999999986E-3</v>
      </c>
      <c r="M48" s="94">
        <v>21372715.32</v>
      </c>
      <c r="N48" s="96">
        <v>126.41</v>
      </c>
      <c r="O48" s="94">
        <v>27017.250170000003</v>
      </c>
      <c r="P48" s="95">
        <v>1.4667004639358105E-2</v>
      </c>
      <c r="Q48" s="95">
        <v>1.0747827116525781E-3</v>
      </c>
    </row>
    <row r="49" spans="2:17" s="123" customFormat="1" ht="17.25" customHeight="1">
      <c r="B49" s="87" t="s">
        <v>2668</v>
      </c>
      <c r="C49" s="97" t="s">
        <v>2317</v>
      </c>
      <c r="D49" s="84" t="s">
        <v>2348</v>
      </c>
      <c r="E49" s="84"/>
      <c r="F49" s="84" t="s">
        <v>502</v>
      </c>
      <c r="G49" s="111">
        <v>42033</v>
      </c>
      <c r="H49" s="84" t="s">
        <v>358</v>
      </c>
      <c r="I49" s="94">
        <v>5.9599999999999991</v>
      </c>
      <c r="J49" s="97" t="s">
        <v>178</v>
      </c>
      <c r="K49" s="98">
        <v>5.5E-2</v>
      </c>
      <c r="L49" s="98">
        <v>3.0499999999999999E-2</v>
      </c>
      <c r="M49" s="94">
        <v>958893.35</v>
      </c>
      <c r="N49" s="96">
        <v>117.17</v>
      </c>
      <c r="O49" s="94">
        <v>1123.5353400000001</v>
      </c>
      <c r="P49" s="95">
        <v>6.0993986954901069E-4</v>
      </c>
      <c r="Q49" s="95">
        <v>4.4695753704186151E-5</v>
      </c>
    </row>
    <row r="50" spans="2:17" s="123" customFormat="1">
      <c r="B50" s="87" t="s">
        <v>2668</v>
      </c>
      <c r="C50" s="97" t="s">
        <v>2317</v>
      </c>
      <c r="D50" s="84" t="s">
        <v>2349</v>
      </c>
      <c r="E50" s="84"/>
      <c r="F50" s="84" t="s">
        <v>502</v>
      </c>
      <c r="G50" s="111">
        <v>42054</v>
      </c>
      <c r="H50" s="84" t="s">
        <v>358</v>
      </c>
      <c r="I50" s="94">
        <v>5.9099999999999993</v>
      </c>
      <c r="J50" s="97" t="s">
        <v>178</v>
      </c>
      <c r="K50" s="98">
        <v>5.5E-2</v>
      </c>
      <c r="L50" s="98">
        <v>3.3500000000000002E-2</v>
      </c>
      <c r="M50" s="94">
        <v>1873112.49</v>
      </c>
      <c r="N50" s="96">
        <v>115.18</v>
      </c>
      <c r="O50" s="94">
        <v>2157.4509700000003</v>
      </c>
      <c r="P50" s="95">
        <v>1.1712273894296788E-3</v>
      </c>
      <c r="Q50" s="95">
        <v>8.5826314269720708E-5</v>
      </c>
    </row>
    <row r="51" spans="2:17" s="123" customFormat="1">
      <c r="B51" s="87" t="s">
        <v>2668</v>
      </c>
      <c r="C51" s="97" t="s">
        <v>2317</v>
      </c>
      <c r="D51" s="84" t="s">
        <v>2350</v>
      </c>
      <c r="E51" s="84"/>
      <c r="F51" s="84" t="s">
        <v>502</v>
      </c>
      <c r="G51" s="111">
        <v>42565</v>
      </c>
      <c r="H51" s="84" t="s">
        <v>358</v>
      </c>
      <c r="I51" s="94">
        <v>5.9</v>
      </c>
      <c r="J51" s="97" t="s">
        <v>178</v>
      </c>
      <c r="K51" s="98">
        <v>5.5E-2</v>
      </c>
      <c r="L51" s="98">
        <v>3.39E-2</v>
      </c>
      <c r="M51" s="94">
        <v>2286300.39</v>
      </c>
      <c r="N51" s="96">
        <v>114.98</v>
      </c>
      <c r="O51" s="94">
        <v>2628.7882500000001</v>
      </c>
      <c r="P51" s="95">
        <v>1.427104876182152E-3</v>
      </c>
      <c r="Q51" s="95">
        <v>1.0457674803754594E-4</v>
      </c>
    </row>
    <row r="52" spans="2:17" s="123" customFormat="1">
      <c r="B52" s="87" t="s">
        <v>2668</v>
      </c>
      <c r="C52" s="97" t="s">
        <v>2317</v>
      </c>
      <c r="D52" s="84" t="s">
        <v>2351</v>
      </c>
      <c r="E52" s="84"/>
      <c r="F52" s="84" t="s">
        <v>502</v>
      </c>
      <c r="G52" s="111">
        <v>41367</v>
      </c>
      <c r="H52" s="84" t="s">
        <v>358</v>
      </c>
      <c r="I52" s="94">
        <v>6.2299999999999995</v>
      </c>
      <c r="J52" s="97" t="s">
        <v>178</v>
      </c>
      <c r="K52" s="98">
        <v>5.5E-2</v>
      </c>
      <c r="L52" s="98">
        <v>1.1699999999999999E-2</v>
      </c>
      <c r="M52" s="94">
        <v>11592557.17</v>
      </c>
      <c r="N52" s="96">
        <v>136.6</v>
      </c>
      <c r="O52" s="94">
        <v>15835.432929999999</v>
      </c>
      <c r="P52" s="95">
        <v>8.5966694163588184E-3</v>
      </c>
      <c r="Q52" s="95">
        <v>6.2995491538204637E-4</v>
      </c>
    </row>
    <row r="53" spans="2:17" s="123" customFormat="1">
      <c r="B53" s="87" t="s">
        <v>2668</v>
      </c>
      <c r="C53" s="97" t="s">
        <v>2317</v>
      </c>
      <c r="D53" s="84" t="s">
        <v>2352</v>
      </c>
      <c r="E53" s="84"/>
      <c r="F53" s="84" t="s">
        <v>502</v>
      </c>
      <c r="G53" s="111">
        <v>41207</v>
      </c>
      <c r="H53" s="84" t="s">
        <v>358</v>
      </c>
      <c r="I53" s="94">
        <v>6.23</v>
      </c>
      <c r="J53" s="97" t="s">
        <v>178</v>
      </c>
      <c r="K53" s="98">
        <v>5.5E-2</v>
      </c>
      <c r="L53" s="98">
        <v>1.15E-2</v>
      </c>
      <c r="M53" s="94">
        <v>164780.35999999999</v>
      </c>
      <c r="N53" s="96">
        <v>131.22999999999999</v>
      </c>
      <c r="O53" s="94">
        <v>216.24126999999999</v>
      </c>
      <c r="P53" s="95">
        <v>1.1739209913496124E-4</v>
      </c>
      <c r="Q53" s="95">
        <v>8.6023698592341699E-6</v>
      </c>
    </row>
    <row r="54" spans="2:17" s="123" customFormat="1">
      <c r="B54" s="87" t="s">
        <v>2668</v>
      </c>
      <c r="C54" s="97" t="s">
        <v>2317</v>
      </c>
      <c r="D54" s="84" t="s">
        <v>2353</v>
      </c>
      <c r="E54" s="84"/>
      <c r="F54" s="84" t="s">
        <v>502</v>
      </c>
      <c r="G54" s="111">
        <v>41239</v>
      </c>
      <c r="H54" s="84" t="s">
        <v>358</v>
      </c>
      <c r="I54" s="94">
        <v>5.96</v>
      </c>
      <c r="J54" s="97" t="s">
        <v>178</v>
      </c>
      <c r="K54" s="98">
        <v>5.5E-2</v>
      </c>
      <c r="L54" s="98">
        <v>3.0499999999999999E-2</v>
      </c>
      <c r="M54" s="94">
        <v>1453160.34</v>
      </c>
      <c r="N54" s="96">
        <v>117.31</v>
      </c>
      <c r="O54" s="94">
        <v>1704.7024699999999</v>
      </c>
      <c r="P54" s="95">
        <v>9.2544129690809386E-4</v>
      </c>
      <c r="Q54" s="95">
        <v>6.7815367283451686E-5</v>
      </c>
    </row>
    <row r="55" spans="2:17" s="123" customFormat="1">
      <c r="B55" s="87" t="s">
        <v>2668</v>
      </c>
      <c r="C55" s="97" t="s">
        <v>2317</v>
      </c>
      <c r="D55" s="84" t="s">
        <v>2354</v>
      </c>
      <c r="E55" s="84"/>
      <c r="F55" s="84" t="s">
        <v>502</v>
      </c>
      <c r="G55" s="111">
        <v>41269</v>
      </c>
      <c r="H55" s="84" t="s">
        <v>358</v>
      </c>
      <c r="I55" s="94">
        <v>6.23</v>
      </c>
      <c r="J55" s="97" t="s">
        <v>178</v>
      </c>
      <c r="K55" s="98">
        <v>5.5E-2</v>
      </c>
      <c r="L55" s="98">
        <v>1.18E-2</v>
      </c>
      <c r="M55" s="94">
        <v>395630.44</v>
      </c>
      <c r="N55" s="96">
        <v>131.75</v>
      </c>
      <c r="O55" s="94">
        <v>521.24311</v>
      </c>
      <c r="P55" s="95">
        <v>2.8297014183525427E-4</v>
      </c>
      <c r="Q55" s="95">
        <v>2.0735755107234994E-5</v>
      </c>
    </row>
    <row r="56" spans="2:17" s="123" customFormat="1">
      <c r="B56" s="87" t="s">
        <v>2668</v>
      </c>
      <c r="C56" s="97" t="s">
        <v>2317</v>
      </c>
      <c r="D56" s="84" t="s">
        <v>2355</v>
      </c>
      <c r="E56" s="84"/>
      <c r="F56" s="84" t="s">
        <v>502</v>
      </c>
      <c r="G56" s="111">
        <v>41298</v>
      </c>
      <c r="H56" s="84" t="s">
        <v>358</v>
      </c>
      <c r="I56" s="94">
        <v>6.04</v>
      </c>
      <c r="J56" s="97" t="s">
        <v>178</v>
      </c>
      <c r="K56" s="98">
        <v>5.5E-2</v>
      </c>
      <c r="L56" s="98">
        <v>2.4799999999999999E-2</v>
      </c>
      <c r="M56" s="94">
        <v>800553.74</v>
      </c>
      <c r="N56" s="96">
        <v>121.58</v>
      </c>
      <c r="O56" s="94">
        <v>973.31322</v>
      </c>
      <c r="P56" s="95">
        <v>5.2838795301011847E-4</v>
      </c>
      <c r="Q56" s="95">
        <v>3.8719714822809526E-5</v>
      </c>
    </row>
    <row r="57" spans="2:17" s="123" customFormat="1">
      <c r="B57" s="87" t="s">
        <v>2668</v>
      </c>
      <c r="C57" s="97" t="s">
        <v>2317</v>
      </c>
      <c r="D57" s="84" t="s">
        <v>2356</v>
      </c>
      <c r="E57" s="84"/>
      <c r="F57" s="84" t="s">
        <v>502</v>
      </c>
      <c r="G57" s="111">
        <v>41330</v>
      </c>
      <c r="H57" s="84" t="s">
        <v>358</v>
      </c>
      <c r="I57" s="94">
        <v>5.9000000000000012</v>
      </c>
      <c r="J57" s="97" t="s">
        <v>178</v>
      </c>
      <c r="K57" s="98">
        <v>5.5E-2</v>
      </c>
      <c r="L57" s="98">
        <v>3.39E-2</v>
      </c>
      <c r="M57" s="94">
        <v>1240994.76</v>
      </c>
      <c r="N57" s="96">
        <v>115.52</v>
      </c>
      <c r="O57" s="94">
        <v>1433.5971599999998</v>
      </c>
      <c r="P57" s="95">
        <v>7.7826485169236602E-4</v>
      </c>
      <c r="Q57" s="95">
        <v>5.7030431792542213E-5</v>
      </c>
    </row>
    <row r="58" spans="2:17" s="123" customFormat="1">
      <c r="B58" s="87" t="s">
        <v>2668</v>
      </c>
      <c r="C58" s="97" t="s">
        <v>2317</v>
      </c>
      <c r="D58" s="84" t="s">
        <v>2357</v>
      </c>
      <c r="E58" s="84"/>
      <c r="F58" s="84" t="s">
        <v>502</v>
      </c>
      <c r="G58" s="111">
        <v>41389</v>
      </c>
      <c r="H58" s="84" t="s">
        <v>358</v>
      </c>
      <c r="I58" s="94">
        <v>6.22</v>
      </c>
      <c r="J58" s="97" t="s">
        <v>178</v>
      </c>
      <c r="K58" s="98">
        <v>5.5E-2</v>
      </c>
      <c r="L58" s="98">
        <v>1.2E-2</v>
      </c>
      <c r="M58" s="94">
        <v>543202.04</v>
      </c>
      <c r="N58" s="96">
        <v>131.28</v>
      </c>
      <c r="O58" s="94">
        <v>713.11563999999998</v>
      </c>
      <c r="P58" s="95">
        <v>3.8713304775527506E-4</v>
      </c>
      <c r="Q58" s="95">
        <v>2.8368703567475744E-5</v>
      </c>
    </row>
    <row r="59" spans="2:17" s="123" customFormat="1">
      <c r="B59" s="87" t="s">
        <v>2668</v>
      </c>
      <c r="C59" s="97" t="s">
        <v>2317</v>
      </c>
      <c r="D59" s="84" t="s">
        <v>2358</v>
      </c>
      <c r="E59" s="84"/>
      <c r="F59" s="84" t="s">
        <v>502</v>
      </c>
      <c r="G59" s="111">
        <v>41422</v>
      </c>
      <c r="H59" s="84" t="s">
        <v>358</v>
      </c>
      <c r="I59" s="94">
        <v>6.22</v>
      </c>
      <c r="J59" s="97" t="s">
        <v>178</v>
      </c>
      <c r="K59" s="98">
        <v>5.5E-2</v>
      </c>
      <c r="L59" s="98">
        <v>1.24E-2</v>
      </c>
      <c r="M59" s="94">
        <v>198950.25</v>
      </c>
      <c r="N59" s="96">
        <v>130.53</v>
      </c>
      <c r="O59" s="94">
        <v>259.68976000000004</v>
      </c>
      <c r="P59" s="95">
        <v>1.4097922219127873E-4</v>
      </c>
      <c r="Q59" s="95">
        <v>1.0330809489676766E-5</v>
      </c>
    </row>
    <row r="60" spans="2:17" s="123" customFormat="1">
      <c r="B60" s="87" t="s">
        <v>2668</v>
      </c>
      <c r="C60" s="97" t="s">
        <v>2317</v>
      </c>
      <c r="D60" s="84" t="s">
        <v>2359</v>
      </c>
      <c r="E60" s="84"/>
      <c r="F60" s="84" t="s">
        <v>502</v>
      </c>
      <c r="G60" s="111">
        <v>41450</v>
      </c>
      <c r="H60" s="84" t="s">
        <v>358</v>
      </c>
      <c r="I60" s="94">
        <v>6.22</v>
      </c>
      <c r="J60" s="97" t="s">
        <v>178</v>
      </c>
      <c r="K60" s="98">
        <v>5.5E-2</v>
      </c>
      <c r="L60" s="98">
        <v>1.24E-2</v>
      </c>
      <c r="M60" s="94">
        <v>327755.23</v>
      </c>
      <c r="N60" s="96">
        <v>130.47</v>
      </c>
      <c r="O60" s="94">
        <v>427.62225000000001</v>
      </c>
      <c r="P60" s="95">
        <v>2.3214566564613306E-4</v>
      </c>
      <c r="Q60" s="95">
        <v>1.701139081609121E-5</v>
      </c>
    </row>
    <row r="61" spans="2:17" s="123" customFormat="1">
      <c r="B61" s="87" t="s">
        <v>2668</v>
      </c>
      <c r="C61" s="97" t="s">
        <v>2317</v>
      </c>
      <c r="D61" s="84" t="s">
        <v>2360</v>
      </c>
      <c r="E61" s="84"/>
      <c r="F61" s="84" t="s">
        <v>502</v>
      </c>
      <c r="G61" s="111">
        <v>41480</v>
      </c>
      <c r="H61" s="84" t="s">
        <v>358</v>
      </c>
      <c r="I61" s="94">
        <v>6.1899999999999995</v>
      </c>
      <c r="J61" s="97" t="s">
        <v>178</v>
      </c>
      <c r="K61" s="98">
        <v>5.5E-2</v>
      </c>
      <c r="L61" s="98">
        <v>1.43E-2</v>
      </c>
      <c r="M61" s="94">
        <v>287833.65000000002</v>
      </c>
      <c r="N61" s="96">
        <v>129.01</v>
      </c>
      <c r="O61" s="94">
        <v>371.33420000000001</v>
      </c>
      <c r="P61" s="95">
        <v>2.0158825934846539E-4</v>
      </c>
      <c r="Q61" s="95">
        <v>1.4772176142800278E-5</v>
      </c>
    </row>
    <row r="62" spans="2:17" s="123" customFormat="1">
      <c r="B62" s="87" t="s">
        <v>2668</v>
      </c>
      <c r="C62" s="97" t="s">
        <v>2317</v>
      </c>
      <c r="D62" s="84" t="s">
        <v>2361</v>
      </c>
      <c r="E62" s="84"/>
      <c r="F62" s="84" t="s">
        <v>502</v>
      </c>
      <c r="G62" s="111">
        <v>41512</v>
      </c>
      <c r="H62" s="84" t="s">
        <v>358</v>
      </c>
      <c r="I62" s="94">
        <v>6.0399999999999991</v>
      </c>
      <c r="J62" s="97" t="s">
        <v>178</v>
      </c>
      <c r="K62" s="98">
        <v>5.5E-2</v>
      </c>
      <c r="L62" s="98">
        <v>2.4799999999999996E-2</v>
      </c>
      <c r="M62" s="94">
        <v>897373.55</v>
      </c>
      <c r="N62" s="96">
        <v>121.11</v>
      </c>
      <c r="O62" s="94">
        <v>1086.8091000000002</v>
      </c>
      <c r="P62" s="95">
        <v>5.9000209168202737E-4</v>
      </c>
      <c r="Q62" s="95">
        <v>4.3234734260400047E-5</v>
      </c>
    </row>
    <row r="63" spans="2:17" s="123" customFormat="1">
      <c r="B63" s="87" t="s">
        <v>2668</v>
      </c>
      <c r="C63" s="97" t="s">
        <v>2317</v>
      </c>
      <c r="D63" s="84" t="s">
        <v>2362</v>
      </c>
      <c r="E63" s="84"/>
      <c r="F63" s="84" t="s">
        <v>502</v>
      </c>
      <c r="G63" s="111">
        <v>41445</v>
      </c>
      <c r="H63" s="84" t="s">
        <v>358</v>
      </c>
      <c r="I63" s="94">
        <v>6.0600000000000005</v>
      </c>
      <c r="J63" s="97" t="s">
        <v>178</v>
      </c>
      <c r="K63" s="98">
        <v>5.5888E-2</v>
      </c>
      <c r="L63" s="98">
        <v>2.2500000000000006E-2</v>
      </c>
      <c r="M63" s="94">
        <v>451613.29</v>
      </c>
      <c r="N63" s="96">
        <v>125.81</v>
      </c>
      <c r="O63" s="94">
        <v>568.17471999999998</v>
      </c>
      <c r="P63" s="95">
        <v>3.0844816558938472E-4</v>
      </c>
      <c r="Q63" s="95">
        <v>2.2602757956919205E-5</v>
      </c>
    </row>
    <row r="64" spans="2:17" s="123" customFormat="1">
      <c r="B64" s="87" t="s">
        <v>2668</v>
      </c>
      <c r="C64" s="97" t="s">
        <v>2317</v>
      </c>
      <c r="D64" s="84" t="s">
        <v>2363</v>
      </c>
      <c r="E64" s="84"/>
      <c r="F64" s="84" t="s">
        <v>502</v>
      </c>
      <c r="G64" s="111">
        <v>41547</v>
      </c>
      <c r="H64" s="84" t="s">
        <v>358</v>
      </c>
      <c r="I64" s="94">
        <v>6.04</v>
      </c>
      <c r="J64" s="97" t="s">
        <v>178</v>
      </c>
      <c r="K64" s="98">
        <v>5.5E-2</v>
      </c>
      <c r="L64" s="98">
        <v>2.4799999999999999E-2</v>
      </c>
      <c r="M64" s="94">
        <v>656616.11</v>
      </c>
      <c r="N64" s="96">
        <v>121.11</v>
      </c>
      <c r="O64" s="94">
        <v>795.22776999999996</v>
      </c>
      <c r="P64" s="95">
        <v>4.3170971577587456E-4</v>
      </c>
      <c r="Q64" s="95">
        <v>3.1635235031102082E-5</v>
      </c>
    </row>
    <row r="65" spans="2:17" s="123" customFormat="1">
      <c r="B65" s="87" t="s">
        <v>2668</v>
      </c>
      <c r="C65" s="97" t="s">
        <v>2317</v>
      </c>
      <c r="D65" s="84" t="s">
        <v>2364</v>
      </c>
      <c r="E65" s="84"/>
      <c r="F65" s="84" t="s">
        <v>502</v>
      </c>
      <c r="G65" s="111">
        <v>41571</v>
      </c>
      <c r="H65" s="84" t="s">
        <v>358</v>
      </c>
      <c r="I65" s="94">
        <v>6.1800000000000006</v>
      </c>
      <c r="J65" s="97" t="s">
        <v>178</v>
      </c>
      <c r="K65" s="98">
        <v>5.5E-2</v>
      </c>
      <c r="L65" s="98">
        <v>1.5499999999999998E-2</v>
      </c>
      <c r="M65" s="94">
        <v>320162.90000000002</v>
      </c>
      <c r="N65" s="96">
        <v>128.07</v>
      </c>
      <c r="O65" s="94">
        <v>410.03262999999998</v>
      </c>
      <c r="P65" s="95">
        <v>2.2259669095325274E-4</v>
      </c>
      <c r="Q65" s="95">
        <v>1.6311651969184776E-5</v>
      </c>
    </row>
    <row r="66" spans="2:17" s="123" customFormat="1">
      <c r="B66" s="87" t="s">
        <v>2668</v>
      </c>
      <c r="C66" s="97" t="s">
        <v>2317</v>
      </c>
      <c r="D66" s="84" t="s">
        <v>2365</v>
      </c>
      <c r="E66" s="84"/>
      <c r="F66" s="84" t="s">
        <v>502</v>
      </c>
      <c r="G66" s="111">
        <v>41597</v>
      </c>
      <c r="H66" s="84" t="s">
        <v>358</v>
      </c>
      <c r="I66" s="94">
        <v>6.17</v>
      </c>
      <c r="J66" s="97" t="s">
        <v>178</v>
      </c>
      <c r="K66" s="98">
        <v>5.5E-2</v>
      </c>
      <c r="L66" s="98">
        <v>1.5900000000000001E-2</v>
      </c>
      <c r="M66" s="94">
        <v>82685.119999999995</v>
      </c>
      <c r="N66" s="96">
        <v>127.73</v>
      </c>
      <c r="O66" s="94">
        <v>105.61369999999999</v>
      </c>
      <c r="P66" s="95">
        <v>5.7335095841834705E-5</v>
      </c>
      <c r="Q66" s="95">
        <v>4.2014556684864079E-6</v>
      </c>
    </row>
    <row r="67" spans="2:17" s="123" customFormat="1">
      <c r="B67" s="87" t="s">
        <v>2668</v>
      </c>
      <c r="C67" s="97" t="s">
        <v>2317</v>
      </c>
      <c r="D67" s="84" t="s">
        <v>2366</v>
      </c>
      <c r="E67" s="84"/>
      <c r="F67" s="84" t="s">
        <v>502</v>
      </c>
      <c r="G67" s="111">
        <v>41630</v>
      </c>
      <c r="H67" s="84" t="s">
        <v>358</v>
      </c>
      <c r="I67" s="94">
        <v>5.9600000000000009</v>
      </c>
      <c r="J67" s="97" t="s">
        <v>178</v>
      </c>
      <c r="K67" s="98">
        <v>5.5E-2</v>
      </c>
      <c r="L67" s="98">
        <v>3.0499999999999999E-2</v>
      </c>
      <c r="M67" s="94">
        <v>940689.64</v>
      </c>
      <c r="N67" s="96">
        <v>117.17</v>
      </c>
      <c r="O67" s="94">
        <v>1102.20605</v>
      </c>
      <c r="P67" s="95">
        <v>5.9836071943507384E-4</v>
      </c>
      <c r="Q67" s="95">
        <v>4.3847245732442982E-5</v>
      </c>
    </row>
    <row r="68" spans="2:17" s="123" customFormat="1">
      <c r="B68" s="87" t="s">
        <v>2668</v>
      </c>
      <c r="C68" s="97" t="s">
        <v>2317</v>
      </c>
      <c r="D68" s="84" t="s">
        <v>2367</v>
      </c>
      <c r="E68" s="84"/>
      <c r="F68" s="84" t="s">
        <v>502</v>
      </c>
      <c r="G68" s="111">
        <v>41666</v>
      </c>
      <c r="H68" s="84" t="s">
        <v>358</v>
      </c>
      <c r="I68" s="94">
        <v>5.96</v>
      </c>
      <c r="J68" s="97" t="s">
        <v>178</v>
      </c>
      <c r="K68" s="98">
        <v>5.5E-2</v>
      </c>
      <c r="L68" s="98">
        <v>3.0499999999999999E-2</v>
      </c>
      <c r="M68" s="94">
        <v>181948.01</v>
      </c>
      <c r="N68" s="96">
        <v>117.18</v>
      </c>
      <c r="O68" s="94">
        <v>213.20668000000001</v>
      </c>
      <c r="P68" s="95">
        <v>1.1574469440914752E-4</v>
      </c>
      <c r="Q68" s="95">
        <v>8.4816497693496948E-6</v>
      </c>
    </row>
    <row r="69" spans="2:17" s="123" customFormat="1">
      <c r="B69" s="87" t="s">
        <v>2668</v>
      </c>
      <c r="C69" s="97" t="s">
        <v>2317</v>
      </c>
      <c r="D69" s="84" t="s">
        <v>2368</v>
      </c>
      <c r="E69" s="84"/>
      <c r="F69" s="84" t="s">
        <v>502</v>
      </c>
      <c r="G69" s="111">
        <v>41696</v>
      </c>
      <c r="H69" s="84" t="s">
        <v>358</v>
      </c>
      <c r="I69" s="94">
        <v>5.96</v>
      </c>
      <c r="J69" s="97" t="s">
        <v>178</v>
      </c>
      <c r="K69" s="98">
        <v>5.5E-2</v>
      </c>
      <c r="L69" s="98">
        <v>3.0499999999999999E-2</v>
      </c>
      <c r="M69" s="94">
        <v>175124.88</v>
      </c>
      <c r="N69" s="96">
        <v>117.17</v>
      </c>
      <c r="O69" s="94">
        <v>205.19382000000002</v>
      </c>
      <c r="P69" s="95">
        <v>1.1139470860174561E-4</v>
      </c>
      <c r="Q69" s="95">
        <v>8.1628873732989163E-6</v>
      </c>
    </row>
    <row r="70" spans="2:17" s="123" customFormat="1">
      <c r="B70" s="87" t="s">
        <v>2668</v>
      </c>
      <c r="C70" s="97" t="s">
        <v>2317</v>
      </c>
      <c r="D70" s="84" t="s">
        <v>2369</v>
      </c>
      <c r="E70" s="84"/>
      <c r="F70" s="84" t="s">
        <v>502</v>
      </c>
      <c r="G70" s="111">
        <v>41725</v>
      </c>
      <c r="H70" s="84" t="s">
        <v>358</v>
      </c>
      <c r="I70" s="94">
        <v>5.96</v>
      </c>
      <c r="J70" s="97" t="s">
        <v>178</v>
      </c>
      <c r="K70" s="98">
        <v>5.5E-2</v>
      </c>
      <c r="L70" s="98">
        <v>3.0499999999999999E-2</v>
      </c>
      <c r="M70" s="94">
        <v>348766.54</v>
      </c>
      <c r="N70" s="96">
        <v>117.18</v>
      </c>
      <c r="O70" s="94">
        <v>408.68464</v>
      </c>
      <c r="P70" s="95">
        <v>2.2186490013592663E-4</v>
      </c>
      <c r="Q70" s="95">
        <v>1.6258027105870993E-5</v>
      </c>
    </row>
    <row r="71" spans="2:17" s="123" customFormat="1">
      <c r="B71" s="87" t="s">
        <v>2668</v>
      </c>
      <c r="C71" s="97" t="s">
        <v>2317</v>
      </c>
      <c r="D71" s="84" t="s">
        <v>2370</v>
      </c>
      <c r="E71" s="84"/>
      <c r="F71" s="84" t="s">
        <v>502</v>
      </c>
      <c r="G71" s="111">
        <v>41787</v>
      </c>
      <c r="H71" s="84" t="s">
        <v>358</v>
      </c>
      <c r="I71" s="94">
        <v>5.9600000000000009</v>
      </c>
      <c r="J71" s="97" t="s">
        <v>178</v>
      </c>
      <c r="K71" s="98">
        <v>5.5E-2</v>
      </c>
      <c r="L71" s="98">
        <v>3.0499999999999999E-2</v>
      </c>
      <c r="M71" s="94">
        <v>219571.91</v>
      </c>
      <c r="N71" s="96">
        <v>117.17</v>
      </c>
      <c r="O71" s="94">
        <v>257.27240999999998</v>
      </c>
      <c r="P71" s="95">
        <v>1.3966690197209067E-4</v>
      </c>
      <c r="Q71" s="95">
        <v>1.0234644040874046E-5</v>
      </c>
    </row>
    <row r="72" spans="2:17" s="123" customFormat="1">
      <c r="B72" s="87" t="s">
        <v>2668</v>
      </c>
      <c r="C72" s="97" t="s">
        <v>2317</v>
      </c>
      <c r="D72" s="84" t="s">
        <v>2371</v>
      </c>
      <c r="E72" s="84"/>
      <c r="F72" s="84" t="s">
        <v>502</v>
      </c>
      <c r="G72" s="111">
        <v>41815</v>
      </c>
      <c r="H72" s="84" t="s">
        <v>358</v>
      </c>
      <c r="I72" s="94">
        <v>5.96</v>
      </c>
      <c r="J72" s="97" t="s">
        <v>178</v>
      </c>
      <c r="K72" s="98">
        <v>5.5E-2</v>
      </c>
      <c r="L72" s="98">
        <v>3.0499999999999992E-2</v>
      </c>
      <c r="M72" s="94">
        <v>123455.16</v>
      </c>
      <c r="N72" s="96">
        <v>117.17</v>
      </c>
      <c r="O72" s="94">
        <v>144.65241</v>
      </c>
      <c r="P72" s="95">
        <v>7.8528257139957877E-5</v>
      </c>
      <c r="Q72" s="95">
        <v>5.7544682929839595E-6</v>
      </c>
    </row>
    <row r="73" spans="2:17" s="123" customFormat="1">
      <c r="B73" s="87" t="s">
        <v>2668</v>
      </c>
      <c r="C73" s="97" t="s">
        <v>2317</v>
      </c>
      <c r="D73" s="84" t="s">
        <v>2372</v>
      </c>
      <c r="E73" s="84"/>
      <c r="F73" s="84" t="s">
        <v>502</v>
      </c>
      <c r="G73" s="111">
        <v>41836</v>
      </c>
      <c r="H73" s="84" t="s">
        <v>358</v>
      </c>
      <c r="I73" s="94">
        <v>5.96</v>
      </c>
      <c r="J73" s="97" t="s">
        <v>178</v>
      </c>
      <c r="K73" s="98">
        <v>5.5E-2</v>
      </c>
      <c r="L73" s="98">
        <v>3.0499999999999999E-2</v>
      </c>
      <c r="M73" s="94">
        <v>367017.69</v>
      </c>
      <c r="N73" s="96">
        <v>117.17</v>
      </c>
      <c r="O73" s="94">
        <v>430.03462999999999</v>
      </c>
      <c r="P73" s="95">
        <v>2.3345528777382032E-4</v>
      </c>
      <c r="Q73" s="95">
        <v>1.7107358551579534E-5</v>
      </c>
    </row>
    <row r="74" spans="2:17" s="123" customFormat="1">
      <c r="B74" s="87" t="s">
        <v>2668</v>
      </c>
      <c r="C74" s="97" t="s">
        <v>2317</v>
      </c>
      <c r="D74" s="84" t="s">
        <v>2373</v>
      </c>
      <c r="E74" s="84"/>
      <c r="F74" s="84" t="s">
        <v>502</v>
      </c>
      <c r="G74" s="111">
        <v>40903</v>
      </c>
      <c r="H74" s="84" t="s">
        <v>358</v>
      </c>
      <c r="I74" s="94">
        <v>6.22</v>
      </c>
      <c r="J74" s="97" t="s">
        <v>178</v>
      </c>
      <c r="K74" s="98">
        <v>5.6619999999999997E-2</v>
      </c>
      <c r="L74" s="98">
        <v>1.1299999999999999E-2</v>
      </c>
      <c r="M74" s="94">
        <v>463361.67</v>
      </c>
      <c r="N74" s="96">
        <v>135.28</v>
      </c>
      <c r="O74" s="94">
        <v>626.83568000000002</v>
      </c>
      <c r="P74" s="95">
        <v>3.4029376671664409E-4</v>
      </c>
      <c r="Q74" s="95">
        <v>2.49363701957751E-5</v>
      </c>
    </row>
    <row r="75" spans="2:17" s="123" customFormat="1">
      <c r="B75" s="87" t="s">
        <v>2668</v>
      </c>
      <c r="C75" s="97" t="s">
        <v>2317</v>
      </c>
      <c r="D75" s="84" t="s">
        <v>2374</v>
      </c>
      <c r="E75" s="84"/>
      <c r="F75" s="84" t="s">
        <v>502</v>
      </c>
      <c r="G75" s="111">
        <v>41911</v>
      </c>
      <c r="H75" s="84" t="s">
        <v>358</v>
      </c>
      <c r="I75" s="94">
        <v>5.96</v>
      </c>
      <c r="J75" s="97" t="s">
        <v>178</v>
      </c>
      <c r="K75" s="98">
        <v>5.5E-2</v>
      </c>
      <c r="L75" s="98">
        <v>3.0500000000000003E-2</v>
      </c>
      <c r="M75" s="94">
        <v>144053.94</v>
      </c>
      <c r="N75" s="96">
        <v>117.17</v>
      </c>
      <c r="O75" s="94">
        <v>168.78800000000001</v>
      </c>
      <c r="P75" s="95">
        <v>9.1630878919606043E-5</v>
      </c>
      <c r="Q75" s="95">
        <v>6.7146146699953126E-6</v>
      </c>
    </row>
    <row r="76" spans="2:17" s="123" customFormat="1">
      <c r="B76" s="87" t="s">
        <v>2668</v>
      </c>
      <c r="C76" s="97" t="s">
        <v>2317</v>
      </c>
      <c r="D76" s="84" t="s">
        <v>2375</v>
      </c>
      <c r="E76" s="84"/>
      <c r="F76" s="84" t="s">
        <v>502</v>
      </c>
      <c r="G76" s="111">
        <v>40933</v>
      </c>
      <c r="H76" s="84" t="s">
        <v>358</v>
      </c>
      <c r="I76" s="94">
        <v>5.91</v>
      </c>
      <c r="J76" s="97" t="s">
        <v>178</v>
      </c>
      <c r="K76" s="98">
        <v>5.5309999999999998E-2</v>
      </c>
      <c r="L76" s="98">
        <v>3.39E-2</v>
      </c>
      <c r="M76" s="94">
        <v>1708671.48</v>
      </c>
      <c r="N76" s="96">
        <v>117.42</v>
      </c>
      <c r="O76" s="94">
        <v>2006.32204</v>
      </c>
      <c r="P76" s="95">
        <v>1.0891831879101417E-3</v>
      </c>
      <c r="Q76" s="95">
        <v>7.98142012614577E-5</v>
      </c>
    </row>
    <row r="77" spans="2:17" s="123" customFormat="1">
      <c r="B77" s="87" t="s">
        <v>2668</v>
      </c>
      <c r="C77" s="97" t="s">
        <v>2317</v>
      </c>
      <c r="D77" s="84" t="s">
        <v>2376</v>
      </c>
      <c r="E77" s="84"/>
      <c r="F77" s="84" t="s">
        <v>502</v>
      </c>
      <c r="G77" s="111">
        <v>40993</v>
      </c>
      <c r="H77" s="84" t="s">
        <v>358</v>
      </c>
      <c r="I77" s="94">
        <v>5.9</v>
      </c>
      <c r="J77" s="97" t="s">
        <v>178</v>
      </c>
      <c r="K77" s="98">
        <v>5.5452000000000001E-2</v>
      </c>
      <c r="L77" s="98">
        <v>3.39E-2</v>
      </c>
      <c r="M77" s="94">
        <v>994402.38</v>
      </c>
      <c r="N77" s="96">
        <v>117.52</v>
      </c>
      <c r="O77" s="94">
        <v>1168.6216899999999</v>
      </c>
      <c r="P77" s="95">
        <v>6.3441614675933944E-4</v>
      </c>
      <c r="Q77" s="95">
        <v>4.6489349618152437E-5</v>
      </c>
    </row>
    <row r="78" spans="2:17" s="123" customFormat="1">
      <c r="B78" s="87" t="s">
        <v>2668</v>
      </c>
      <c r="C78" s="97" t="s">
        <v>2317</v>
      </c>
      <c r="D78" s="84" t="s">
        <v>2377</v>
      </c>
      <c r="E78" s="84"/>
      <c r="F78" s="84" t="s">
        <v>502</v>
      </c>
      <c r="G78" s="111">
        <v>41053</v>
      </c>
      <c r="H78" s="84" t="s">
        <v>358</v>
      </c>
      <c r="I78" s="94">
        <v>6.09</v>
      </c>
      <c r="J78" s="97" t="s">
        <v>178</v>
      </c>
      <c r="K78" s="98">
        <v>5.5E-2</v>
      </c>
      <c r="L78" s="98">
        <v>2.1000000000000001E-2</v>
      </c>
      <c r="M78" s="94">
        <v>700433.68</v>
      </c>
      <c r="N78" s="96">
        <v>124.81</v>
      </c>
      <c r="O78" s="94">
        <v>874.21130000000005</v>
      </c>
      <c r="P78" s="95">
        <v>4.7458794333987844E-4</v>
      </c>
      <c r="Q78" s="95">
        <v>3.4777306560037876E-5</v>
      </c>
    </row>
    <row r="79" spans="2:17" s="123" customFormat="1">
      <c r="B79" s="87" t="s">
        <v>2668</v>
      </c>
      <c r="C79" s="97" t="s">
        <v>2317</v>
      </c>
      <c r="D79" s="84" t="s">
        <v>2378</v>
      </c>
      <c r="E79" s="84"/>
      <c r="F79" s="84" t="s">
        <v>502</v>
      </c>
      <c r="G79" s="111">
        <v>41085</v>
      </c>
      <c r="H79" s="84" t="s">
        <v>358</v>
      </c>
      <c r="I79" s="94">
        <v>6.03</v>
      </c>
      <c r="J79" s="97" t="s">
        <v>178</v>
      </c>
      <c r="K79" s="98">
        <v>5.5E-2</v>
      </c>
      <c r="L79" s="98">
        <v>2.5300000000000003E-2</v>
      </c>
      <c r="M79" s="94">
        <v>1288846.45</v>
      </c>
      <c r="N79" s="96">
        <v>121.68</v>
      </c>
      <c r="O79" s="94">
        <v>1568.26838</v>
      </c>
      <c r="P79" s="95">
        <v>8.5137456478675448E-4</v>
      </c>
      <c r="Q79" s="95">
        <v>6.2387834862891815E-5</v>
      </c>
    </row>
    <row r="80" spans="2:17" s="123" customFormat="1">
      <c r="B80" s="87" t="s">
        <v>2668</v>
      </c>
      <c r="C80" s="97" t="s">
        <v>2317</v>
      </c>
      <c r="D80" s="84" t="s">
        <v>2379</v>
      </c>
      <c r="E80" s="84"/>
      <c r="F80" s="84" t="s">
        <v>502</v>
      </c>
      <c r="G80" s="111">
        <v>41115</v>
      </c>
      <c r="H80" s="84" t="s">
        <v>358</v>
      </c>
      <c r="I80" s="94">
        <v>6.04</v>
      </c>
      <c r="J80" s="97" t="s">
        <v>178</v>
      </c>
      <c r="K80" s="98">
        <v>5.5E-2</v>
      </c>
      <c r="L80" s="98">
        <v>2.4800000000000003E-2</v>
      </c>
      <c r="M80" s="94">
        <v>571539.39</v>
      </c>
      <c r="N80" s="96">
        <v>122.41</v>
      </c>
      <c r="O80" s="94">
        <v>699.62135000000001</v>
      </c>
      <c r="P80" s="95">
        <v>3.7980732760279951E-4</v>
      </c>
      <c r="Q80" s="95">
        <v>2.7831882480697233E-5</v>
      </c>
    </row>
    <row r="81" spans="2:17" s="123" customFormat="1">
      <c r="B81" s="87" t="s">
        <v>2668</v>
      </c>
      <c r="C81" s="97" t="s">
        <v>2317</v>
      </c>
      <c r="D81" s="84" t="s">
        <v>2380</v>
      </c>
      <c r="E81" s="84"/>
      <c r="F81" s="84" t="s">
        <v>502</v>
      </c>
      <c r="G81" s="111">
        <v>41179</v>
      </c>
      <c r="H81" s="84" t="s">
        <v>358</v>
      </c>
      <c r="I81" s="94">
        <v>6.1</v>
      </c>
      <c r="J81" s="97" t="s">
        <v>178</v>
      </c>
      <c r="K81" s="98">
        <v>5.5E-2</v>
      </c>
      <c r="L81" s="98">
        <v>2.0499999999999997E-2</v>
      </c>
      <c r="M81" s="94">
        <v>720711.21</v>
      </c>
      <c r="N81" s="96">
        <v>124.23</v>
      </c>
      <c r="O81" s="94">
        <v>895.33954000000006</v>
      </c>
      <c r="P81" s="95">
        <v>4.8605794832378948E-4</v>
      </c>
      <c r="Q81" s="95">
        <v>3.5617816491165573E-5</v>
      </c>
    </row>
    <row r="82" spans="2:17" s="123" customFormat="1">
      <c r="B82" s="87" t="s">
        <v>2660</v>
      </c>
      <c r="C82" s="97" t="s">
        <v>2307</v>
      </c>
      <c r="D82" s="84" t="s">
        <v>2331</v>
      </c>
      <c r="E82" s="84"/>
      <c r="F82" s="84" t="s">
        <v>1758</v>
      </c>
      <c r="G82" s="111">
        <v>42901</v>
      </c>
      <c r="H82" s="84" t="s">
        <v>2289</v>
      </c>
      <c r="I82" s="94">
        <v>3.8100000000000005</v>
      </c>
      <c r="J82" s="97" t="s">
        <v>178</v>
      </c>
      <c r="K82" s="98">
        <v>0.04</v>
      </c>
      <c r="L82" s="98">
        <v>2.46E-2</v>
      </c>
      <c r="M82" s="94">
        <v>27743377</v>
      </c>
      <c r="N82" s="96">
        <v>107.21</v>
      </c>
      <c r="O82" s="94">
        <v>29743.673870000002</v>
      </c>
      <c r="P82" s="95">
        <v>1.6147113414497597E-2</v>
      </c>
      <c r="Q82" s="95">
        <v>1.1832435297951173E-3</v>
      </c>
    </row>
    <row r="83" spans="2:17" s="123" customFormat="1">
      <c r="B83" s="87" t="s">
        <v>2660</v>
      </c>
      <c r="C83" s="97" t="s">
        <v>2307</v>
      </c>
      <c r="D83" s="84" t="s">
        <v>2332</v>
      </c>
      <c r="E83" s="84"/>
      <c r="F83" s="84" t="s">
        <v>1758</v>
      </c>
      <c r="G83" s="111">
        <v>42719</v>
      </c>
      <c r="H83" s="84" t="s">
        <v>2289</v>
      </c>
      <c r="I83" s="94">
        <v>3.79</v>
      </c>
      <c r="J83" s="97" t="s">
        <v>178</v>
      </c>
      <c r="K83" s="98">
        <v>4.1500000000000002E-2</v>
      </c>
      <c r="L83" s="98">
        <v>2.1600000000000005E-2</v>
      </c>
      <c r="M83" s="94">
        <v>65460395</v>
      </c>
      <c r="N83" s="96">
        <v>109</v>
      </c>
      <c r="O83" s="94">
        <v>71351.833459999994</v>
      </c>
      <c r="P83" s="95">
        <v>3.8735166080913062E-2</v>
      </c>
      <c r="Q83" s="95">
        <v>2.8384723302697962E-3</v>
      </c>
    </row>
    <row r="84" spans="2:17" s="123" customFormat="1">
      <c r="B84" s="87" t="s">
        <v>2661</v>
      </c>
      <c r="C84" s="97" t="s">
        <v>2317</v>
      </c>
      <c r="D84" s="84" t="s">
        <v>2333</v>
      </c>
      <c r="E84" s="84"/>
      <c r="F84" s="84" t="s">
        <v>502</v>
      </c>
      <c r="G84" s="111">
        <v>42122</v>
      </c>
      <c r="H84" s="84" t="s">
        <v>174</v>
      </c>
      <c r="I84" s="94">
        <v>6.42</v>
      </c>
      <c r="J84" s="97" t="s">
        <v>178</v>
      </c>
      <c r="K84" s="98">
        <v>2.4799999999999999E-2</v>
      </c>
      <c r="L84" s="98">
        <v>1.7299999999999999E-2</v>
      </c>
      <c r="M84" s="94">
        <v>68712341.180000007</v>
      </c>
      <c r="N84" s="96">
        <v>105.06</v>
      </c>
      <c r="O84" s="94">
        <v>72189.185750000004</v>
      </c>
      <c r="P84" s="95">
        <v>3.9189744168798731E-2</v>
      </c>
      <c r="Q84" s="95">
        <v>2.871783335616078E-3</v>
      </c>
    </row>
    <row r="85" spans="2:17" s="123" customFormat="1">
      <c r="B85" s="87" t="s">
        <v>2662</v>
      </c>
      <c r="C85" s="97" t="s">
        <v>2317</v>
      </c>
      <c r="D85" s="84" t="s">
        <v>2334</v>
      </c>
      <c r="E85" s="84"/>
      <c r="F85" s="84" t="s">
        <v>1758</v>
      </c>
      <c r="G85" s="111">
        <v>42732</v>
      </c>
      <c r="H85" s="84" t="s">
        <v>2289</v>
      </c>
      <c r="I85" s="94">
        <v>4.37</v>
      </c>
      <c r="J85" s="97" t="s">
        <v>178</v>
      </c>
      <c r="K85" s="98">
        <v>2.1613000000000004E-2</v>
      </c>
      <c r="L85" s="98">
        <v>1.1800000000000001E-2</v>
      </c>
      <c r="M85" s="94">
        <v>14556039.869999999</v>
      </c>
      <c r="N85" s="96">
        <v>104.37</v>
      </c>
      <c r="O85" s="94">
        <v>15192.13941</v>
      </c>
      <c r="P85" s="95">
        <v>8.2474410906432042E-3</v>
      </c>
      <c r="Q85" s="95">
        <v>6.0436383007678228E-4</v>
      </c>
    </row>
    <row r="86" spans="2:17" s="123" customFormat="1">
      <c r="B86" s="87" t="s">
        <v>2656</v>
      </c>
      <c r="C86" s="97" t="s">
        <v>2317</v>
      </c>
      <c r="D86" s="84" t="s">
        <v>2335</v>
      </c>
      <c r="E86" s="84"/>
      <c r="F86" s="84" t="s">
        <v>502</v>
      </c>
      <c r="G86" s="111">
        <v>41455</v>
      </c>
      <c r="H86" s="84" t="s">
        <v>174</v>
      </c>
      <c r="I86" s="94">
        <v>4.8</v>
      </c>
      <c r="J86" s="97" t="s">
        <v>178</v>
      </c>
      <c r="K86" s="98">
        <v>4.7039999999999998E-2</v>
      </c>
      <c r="L86" s="98">
        <v>6.0000000000000001E-3</v>
      </c>
      <c r="M86" s="94">
        <v>2605901.75</v>
      </c>
      <c r="N86" s="96">
        <v>145.41</v>
      </c>
      <c r="O86" s="94">
        <v>3789.24172</v>
      </c>
      <c r="P86" s="95">
        <v>2.0570866959881019E-3</v>
      </c>
      <c r="Q86" s="95">
        <v>1.5074115482895863E-4</v>
      </c>
    </row>
    <row r="87" spans="2:17" s="123" customFormat="1">
      <c r="B87" s="87" t="s">
        <v>2663</v>
      </c>
      <c r="C87" s="97" t="s">
        <v>2317</v>
      </c>
      <c r="D87" s="84" t="s">
        <v>2336</v>
      </c>
      <c r="E87" s="84"/>
      <c r="F87" s="84" t="s">
        <v>1758</v>
      </c>
      <c r="G87" s="111">
        <v>42242</v>
      </c>
      <c r="H87" s="84" t="s">
        <v>2289</v>
      </c>
      <c r="I87" s="94">
        <v>5.64</v>
      </c>
      <c r="J87" s="97" t="s">
        <v>178</v>
      </c>
      <c r="K87" s="98">
        <v>2.3599999999999999E-2</v>
      </c>
      <c r="L87" s="98">
        <v>1.03E-2</v>
      </c>
      <c r="M87" s="94">
        <v>25367619.390000001</v>
      </c>
      <c r="N87" s="96">
        <v>108.28</v>
      </c>
      <c r="O87" s="94">
        <v>27468.059940000003</v>
      </c>
      <c r="P87" s="95">
        <v>1.4911738242757907E-2</v>
      </c>
      <c r="Q87" s="95">
        <v>1.0927165333402527E-3</v>
      </c>
    </row>
    <row r="88" spans="2:17" s="123" customFormat="1">
      <c r="B88" s="87" t="s">
        <v>2664</v>
      </c>
      <c r="C88" s="97" t="s">
        <v>2317</v>
      </c>
      <c r="D88" s="84" t="s">
        <v>2337</v>
      </c>
      <c r="E88" s="84"/>
      <c r="F88" s="84" t="s">
        <v>502</v>
      </c>
      <c r="G88" s="111">
        <v>42516</v>
      </c>
      <c r="H88" s="84" t="s">
        <v>358</v>
      </c>
      <c r="I88" s="94">
        <v>5.9200000000000008</v>
      </c>
      <c r="J88" s="97" t="s">
        <v>178</v>
      </c>
      <c r="K88" s="98">
        <v>2.3269999999999999E-2</v>
      </c>
      <c r="L88" s="98">
        <v>1.46E-2</v>
      </c>
      <c r="M88" s="94">
        <v>23541743.59</v>
      </c>
      <c r="N88" s="96">
        <v>105.73</v>
      </c>
      <c r="O88" s="94">
        <v>24890.686659999999</v>
      </c>
      <c r="P88" s="95">
        <v>1.3512545296871301E-2</v>
      </c>
      <c r="Q88" s="95">
        <v>9.9018514227014139E-4</v>
      </c>
    </row>
    <row r="89" spans="2:17" s="123" customFormat="1">
      <c r="B89" s="87" t="s">
        <v>2665</v>
      </c>
      <c r="C89" s="97" t="s">
        <v>2317</v>
      </c>
      <c r="D89" s="84" t="s">
        <v>2338</v>
      </c>
      <c r="E89" s="84"/>
      <c r="F89" s="84" t="s">
        <v>502</v>
      </c>
      <c r="G89" s="111">
        <v>41767</v>
      </c>
      <c r="H89" s="84" t="s">
        <v>174</v>
      </c>
      <c r="I89" s="94">
        <v>6.9899999999999984</v>
      </c>
      <c r="J89" s="97" t="s">
        <v>178</v>
      </c>
      <c r="K89" s="98">
        <v>5.3499999999999999E-2</v>
      </c>
      <c r="L89" s="98">
        <v>1.9099999999999999E-2</v>
      </c>
      <c r="M89" s="94">
        <v>471854.3</v>
      </c>
      <c r="N89" s="96">
        <v>125.65</v>
      </c>
      <c r="O89" s="94">
        <v>592.88490000000002</v>
      </c>
      <c r="P89" s="95">
        <v>3.2186271823330293E-4</v>
      </c>
      <c r="Q89" s="95">
        <v>2.3585762300392821E-5</v>
      </c>
    </row>
    <row r="90" spans="2:17" s="123" customFormat="1">
      <c r="B90" s="87" t="s">
        <v>2665</v>
      </c>
      <c r="C90" s="97" t="s">
        <v>2317</v>
      </c>
      <c r="D90" s="84" t="s">
        <v>2339</v>
      </c>
      <c r="E90" s="84"/>
      <c r="F90" s="84" t="s">
        <v>502</v>
      </c>
      <c r="G90" s="111">
        <v>41269</v>
      </c>
      <c r="H90" s="84" t="s">
        <v>174</v>
      </c>
      <c r="I90" s="94">
        <v>7.12</v>
      </c>
      <c r="J90" s="97" t="s">
        <v>178</v>
      </c>
      <c r="K90" s="98">
        <v>5.3499999999999999E-2</v>
      </c>
      <c r="L90" s="98">
        <v>1.1899999999999999E-2</v>
      </c>
      <c r="M90" s="94">
        <v>2343491.96</v>
      </c>
      <c r="N90" s="96">
        <v>132.80000000000001</v>
      </c>
      <c r="O90" s="94">
        <v>3112.1571300000001</v>
      </c>
      <c r="P90" s="95">
        <v>1.6895140244437912E-3</v>
      </c>
      <c r="Q90" s="95">
        <v>1.2380581510787797E-4</v>
      </c>
    </row>
    <row r="91" spans="2:17" s="123" customFormat="1">
      <c r="B91" s="87" t="s">
        <v>2665</v>
      </c>
      <c r="C91" s="97" t="s">
        <v>2317</v>
      </c>
      <c r="D91" s="84" t="s">
        <v>2340</v>
      </c>
      <c r="E91" s="84"/>
      <c r="F91" s="84" t="s">
        <v>502</v>
      </c>
      <c r="G91" s="111">
        <v>41767</v>
      </c>
      <c r="H91" s="84" t="s">
        <v>174</v>
      </c>
      <c r="I91" s="94">
        <v>6.9899999999999993</v>
      </c>
      <c r="J91" s="97" t="s">
        <v>178</v>
      </c>
      <c r="K91" s="98">
        <v>5.3499999999999999E-2</v>
      </c>
      <c r="L91" s="98">
        <v>1.9099999999999999E-2</v>
      </c>
      <c r="M91" s="94">
        <v>369277.31</v>
      </c>
      <c r="N91" s="96">
        <v>125.65</v>
      </c>
      <c r="O91" s="94">
        <v>463.99691999999999</v>
      </c>
      <c r="P91" s="95">
        <v>2.518925847547819E-4</v>
      </c>
      <c r="Q91" s="95">
        <v>1.845842433031164E-5</v>
      </c>
    </row>
    <row r="92" spans="2:17" s="123" customFormat="1">
      <c r="B92" s="87" t="s">
        <v>2665</v>
      </c>
      <c r="C92" s="97" t="s">
        <v>2317</v>
      </c>
      <c r="D92" s="84" t="s">
        <v>2341</v>
      </c>
      <c r="E92" s="84"/>
      <c r="F92" s="84" t="s">
        <v>502</v>
      </c>
      <c r="G92" s="111">
        <v>41767</v>
      </c>
      <c r="H92" s="84" t="s">
        <v>174</v>
      </c>
      <c r="I92" s="94">
        <v>6.99</v>
      </c>
      <c r="J92" s="97" t="s">
        <v>178</v>
      </c>
      <c r="K92" s="98">
        <v>5.3499999999999999E-2</v>
      </c>
      <c r="L92" s="98">
        <v>1.9100000000000002E-2</v>
      </c>
      <c r="M92" s="94">
        <v>471854.25</v>
      </c>
      <c r="N92" s="96">
        <v>125.65</v>
      </c>
      <c r="O92" s="94">
        <v>592.88483999999994</v>
      </c>
      <c r="P92" s="95">
        <v>3.2186268566076971E-4</v>
      </c>
      <c r="Q92" s="95">
        <v>2.3585759913511761E-5</v>
      </c>
    </row>
    <row r="93" spans="2:17" s="123" customFormat="1">
      <c r="B93" s="87" t="s">
        <v>2665</v>
      </c>
      <c r="C93" s="97" t="s">
        <v>2317</v>
      </c>
      <c r="D93" s="84" t="s">
        <v>2342</v>
      </c>
      <c r="E93" s="84"/>
      <c r="F93" s="84" t="s">
        <v>502</v>
      </c>
      <c r="G93" s="111">
        <v>41269</v>
      </c>
      <c r="H93" s="84" t="s">
        <v>174</v>
      </c>
      <c r="I93" s="94">
        <v>7.12</v>
      </c>
      <c r="J93" s="97" t="s">
        <v>178</v>
      </c>
      <c r="K93" s="98">
        <v>5.3499999999999999E-2</v>
      </c>
      <c r="L93" s="98">
        <v>1.1899999999999999E-2</v>
      </c>
      <c r="M93" s="94">
        <v>2489959.9300000002</v>
      </c>
      <c r="N93" s="96">
        <v>132.80000000000001</v>
      </c>
      <c r="O93" s="94">
        <v>3306.6665800000001</v>
      </c>
      <c r="P93" s="95">
        <v>1.7951084497682763E-3</v>
      </c>
      <c r="Q93" s="95">
        <v>1.3154366380815715E-4</v>
      </c>
    </row>
    <row r="94" spans="2:17" s="123" customFormat="1">
      <c r="B94" s="87" t="s">
        <v>2665</v>
      </c>
      <c r="C94" s="97" t="s">
        <v>2317</v>
      </c>
      <c r="D94" s="84" t="s">
        <v>2343</v>
      </c>
      <c r="E94" s="84"/>
      <c r="F94" s="84" t="s">
        <v>502</v>
      </c>
      <c r="G94" s="111">
        <v>41281</v>
      </c>
      <c r="H94" s="84" t="s">
        <v>174</v>
      </c>
      <c r="I94" s="94">
        <v>7.11</v>
      </c>
      <c r="J94" s="97" t="s">
        <v>178</v>
      </c>
      <c r="K94" s="98">
        <v>5.3499999999999999E-2</v>
      </c>
      <c r="L94" s="98">
        <v>1.21E-2</v>
      </c>
      <c r="M94" s="94">
        <v>3136990.74</v>
      </c>
      <c r="N94" s="96">
        <v>132.66</v>
      </c>
      <c r="O94" s="94">
        <v>4161.5316499999999</v>
      </c>
      <c r="P94" s="95">
        <v>2.2591937977892878E-3</v>
      </c>
      <c r="Q94" s="95">
        <v>1.6555135120233544E-4</v>
      </c>
    </row>
    <row r="95" spans="2:17" s="123" customFormat="1">
      <c r="B95" s="87" t="s">
        <v>2665</v>
      </c>
      <c r="C95" s="97" t="s">
        <v>2317</v>
      </c>
      <c r="D95" s="84" t="s">
        <v>2344</v>
      </c>
      <c r="E95" s="84"/>
      <c r="F95" s="84" t="s">
        <v>502</v>
      </c>
      <c r="G95" s="111">
        <v>41767</v>
      </c>
      <c r="H95" s="84" t="s">
        <v>174</v>
      </c>
      <c r="I95" s="94">
        <v>6.99</v>
      </c>
      <c r="J95" s="97" t="s">
        <v>178</v>
      </c>
      <c r="K95" s="98">
        <v>5.3499999999999999E-2</v>
      </c>
      <c r="L95" s="98">
        <v>1.9099999999999995E-2</v>
      </c>
      <c r="M95" s="94">
        <v>553915.91</v>
      </c>
      <c r="N95" s="96">
        <v>125.65</v>
      </c>
      <c r="O95" s="94">
        <v>695.99531000000002</v>
      </c>
      <c r="P95" s="95">
        <v>3.7783883913088416E-4</v>
      </c>
      <c r="Q95" s="95">
        <v>2.7687633710772894E-5</v>
      </c>
    </row>
    <row r="96" spans="2:17" s="123" customFormat="1">
      <c r="B96" s="87" t="s">
        <v>2665</v>
      </c>
      <c r="C96" s="97" t="s">
        <v>2317</v>
      </c>
      <c r="D96" s="84" t="s">
        <v>2345</v>
      </c>
      <c r="E96" s="84"/>
      <c r="F96" s="84" t="s">
        <v>502</v>
      </c>
      <c r="G96" s="111">
        <v>41281</v>
      </c>
      <c r="H96" s="84" t="s">
        <v>174</v>
      </c>
      <c r="I96" s="94">
        <v>7.1099999999999994</v>
      </c>
      <c r="J96" s="97" t="s">
        <v>178</v>
      </c>
      <c r="K96" s="98">
        <v>5.3499999999999999E-2</v>
      </c>
      <c r="L96" s="98">
        <v>1.2100000000000001E-2</v>
      </c>
      <c r="M96" s="94">
        <v>2259696.7000000002</v>
      </c>
      <c r="N96" s="96">
        <v>132.66</v>
      </c>
      <c r="O96" s="94">
        <v>2997.7134599999999</v>
      </c>
      <c r="P96" s="95">
        <v>1.6273853537510563E-3</v>
      </c>
      <c r="Q96" s="95">
        <v>1.1925309130363772E-4</v>
      </c>
    </row>
    <row r="97" spans="2:17" s="123" customFormat="1">
      <c r="B97" s="87" t="s">
        <v>2665</v>
      </c>
      <c r="C97" s="97" t="s">
        <v>2317</v>
      </c>
      <c r="D97" s="84" t="s">
        <v>2346</v>
      </c>
      <c r="E97" s="84"/>
      <c r="F97" s="84" t="s">
        <v>502</v>
      </c>
      <c r="G97" s="111">
        <v>41767</v>
      </c>
      <c r="H97" s="84" t="s">
        <v>174</v>
      </c>
      <c r="I97" s="94">
        <v>6.99</v>
      </c>
      <c r="J97" s="97" t="s">
        <v>178</v>
      </c>
      <c r="K97" s="98">
        <v>5.3499999999999999E-2</v>
      </c>
      <c r="L97" s="98">
        <v>1.9100000000000002E-2</v>
      </c>
      <c r="M97" s="94">
        <v>451338.93</v>
      </c>
      <c r="N97" s="96">
        <v>125.65</v>
      </c>
      <c r="O97" s="94">
        <v>567.10734000000002</v>
      </c>
      <c r="P97" s="95">
        <v>3.0786871108111867E-4</v>
      </c>
      <c r="Q97" s="95">
        <v>2.2560296138505222E-5</v>
      </c>
    </row>
    <row r="98" spans="2:17" s="123" customFormat="1">
      <c r="B98" s="87" t="s">
        <v>2665</v>
      </c>
      <c r="C98" s="97" t="s">
        <v>2317</v>
      </c>
      <c r="D98" s="84" t="s">
        <v>2347</v>
      </c>
      <c r="E98" s="84"/>
      <c r="F98" s="84" t="s">
        <v>502</v>
      </c>
      <c r="G98" s="111">
        <v>41281</v>
      </c>
      <c r="H98" s="84" t="s">
        <v>174</v>
      </c>
      <c r="I98" s="94">
        <v>7.1099999999999994</v>
      </c>
      <c r="J98" s="97" t="s">
        <v>178</v>
      </c>
      <c r="K98" s="98">
        <v>5.3499999999999999E-2</v>
      </c>
      <c r="L98" s="98">
        <v>1.21E-2</v>
      </c>
      <c r="M98" s="94">
        <v>2713851.52</v>
      </c>
      <c r="N98" s="96">
        <v>132.66</v>
      </c>
      <c r="O98" s="94">
        <v>3600.1952099999999</v>
      </c>
      <c r="P98" s="95">
        <v>1.9544579672397069E-3</v>
      </c>
      <c r="Q98" s="95">
        <v>1.4322062926222748E-4</v>
      </c>
    </row>
    <row r="99" spans="2:17" s="123" customFormat="1">
      <c r="B99" s="87" t="s">
        <v>2666</v>
      </c>
      <c r="C99" s="97" t="s">
        <v>2307</v>
      </c>
      <c r="D99" s="84">
        <v>4069</v>
      </c>
      <c r="E99" s="84"/>
      <c r="F99" s="84" t="s">
        <v>572</v>
      </c>
      <c r="G99" s="111">
        <v>42052</v>
      </c>
      <c r="H99" s="84" t="s">
        <v>174</v>
      </c>
      <c r="I99" s="94">
        <v>6.0700000000000012</v>
      </c>
      <c r="J99" s="97" t="s">
        <v>178</v>
      </c>
      <c r="K99" s="98">
        <v>2.9779E-2</v>
      </c>
      <c r="L99" s="98">
        <v>1.2699999999999999E-2</v>
      </c>
      <c r="M99" s="94">
        <v>10554294.550000001</v>
      </c>
      <c r="N99" s="96">
        <v>112.24</v>
      </c>
      <c r="O99" s="94">
        <v>11846.13985</v>
      </c>
      <c r="P99" s="95">
        <v>6.4309797275876844E-3</v>
      </c>
      <c r="Q99" s="95">
        <v>4.7125544718597332E-4</v>
      </c>
    </row>
    <row r="100" spans="2:17" s="123" customFormat="1">
      <c r="B100" s="87" t="s">
        <v>2667</v>
      </c>
      <c r="C100" s="97" t="s">
        <v>2307</v>
      </c>
      <c r="D100" s="84">
        <v>2963</v>
      </c>
      <c r="E100" s="84"/>
      <c r="F100" s="84" t="s">
        <v>572</v>
      </c>
      <c r="G100" s="111">
        <v>41423</v>
      </c>
      <c r="H100" s="84" t="s">
        <v>174</v>
      </c>
      <c r="I100" s="94">
        <v>5.2000000000000011</v>
      </c>
      <c r="J100" s="97" t="s">
        <v>178</v>
      </c>
      <c r="K100" s="98">
        <v>0.05</v>
      </c>
      <c r="L100" s="98">
        <v>1.2199999999999999E-2</v>
      </c>
      <c r="M100" s="94">
        <v>4610815.0599999996</v>
      </c>
      <c r="N100" s="96">
        <v>121.97</v>
      </c>
      <c r="O100" s="94">
        <v>5623.8109100000001</v>
      </c>
      <c r="P100" s="95">
        <v>3.0530294603939231E-3</v>
      </c>
      <c r="Q100" s="95">
        <v>2.237227956819542E-4</v>
      </c>
    </row>
    <row r="101" spans="2:17" s="123" customFormat="1">
      <c r="B101" s="87" t="s">
        <v>2667</v>
      </c>
      <c r="C101" s="97" t="s">
        <v>2307</v>
      </c>
      <c r="D101" s="84">
        <v>2968</v>
      </c>
      <c r="E101" s="84"/>
      <c r="F101" s="84" t="s">
        <v>572</v>
      </c>
      <c r="G101" s="111">
        <v>41423</v>
      </c>
      <c r="H101" s="84" t="s">
        <v>174</v>
      </c>
      <c r="I101" s="94">
        <v>5.2</v>
      </c>
      <c r="J101" s="97" t="s">
        <v>178</v>
      </c>
      <c r="K101" s="98">
        <v>0.05</v>
      </c>
      <c r="L101" s="98">
        <v>1.2199999999999999E-2</v>
      </c>
      <c r="M101" s="94">
        <v>1482929.81</v>
      </c>
      <c r="N101" s="96">
        <v>121.97</v>
      </c>
      <c r="O101" s="94">
        <v>1808.7294199999999</v>
      </c>
      <c r="P101" s="95">
        <v>9.819149849654553E-4</v>
      </c>
      <c r="Q101" s="95">
        <v>7.1953699893263212E-5</v>
      </c>
    </row>
    <row r="102" spans="2:17" s="123" customFormat="1">
      <c r="B102" s="87" t="s">
        <v>2667</v>
      </c>
      <c r="C102" s="97" t="s">
        <v>2307</v>
      </c>
      <c r="D102" s="84">
        <v>4605</v>
      </c>
      <c r="E102" s="84"/>
      <c r="F102" s="84" t="s">
        <v>572</v>
      </c>
      <c r="G102" s="111">
        <v>42352</v>
      </c>
      <c r="H102" s="84" t="s">
        <v>174</v>
      </c>
      <c r="I102" s="94">
        <v>7.1900000000000013</v>
      </c>
      <c r="J102" s="97" t="s">
        <v>178</v>
      </c>
      <c r="K102" s="98">
        <v>0.05</v>
      </c>
      <c r="L102" s="98">
        <v>2.1000000000000005E-2</v>
      </c>
      <c r="M102" s="94">
        <v>4370914.82</v>
      </c>
      <c r="N102" s="96">
        <v>123.19</v>
      </c>
      <c r="O102" s="94">
        <v>5384.5297699999992</v>
      </c>
      <c r="P102" s="95">
        <v>2.9231295790807647E-3</v>
      </c>
      <c r="Q102" s="95">
        <v>2.1420386866760955E-4</v>
      </c>
    </row>
    <row r="103" spans="2:17" s="123" customFormat="1">
      <c r="B103" s="87" t="s">
        <v>2667</v>
      </c>
      <c r="C103" s="97" t="s">
        <v>2307</v>
      </c>
      <c r="D103" s="84">
        <v>4606</v>
      </c>
      <c r="E103" s="84"/>
      <c r="F103" s="84" t="s">
        <v>572</v>
      </c>
      <c r="G103" s="111">
        <v>42352</v>
      </c>
      <c r="H103" s="84" t="s">
        <v>174</v>
      </c>
      <c r="I103" s="94">
        <v>9.2900000000000009</v>
      </c>
      <c r="J103" s="97" t="s">
        <v>178</v>
      </c>
      <c r="K103" s="98">
        <v>4.0999999999999995E-2</v>
      </c>
      <c r="L103" s="98">
        <v>2.1899999999999999E-2</v>
      </c>
      <c r="M103" s="94">
        <v>11298717.939999999</v>
      </c>
      <c r="N103" s="96">
        <v>119.66</v>
      </c>
      <c r="O103" s="94">
        <v>13520.045759999999</v>
      </c>
      <c r="P103" s="95">
        <v>7.3397023249407124E-3</v>
      </c>
      <c r="Q103" s="95">
        <v>5.3784568570694545E-4</v>
      </c>
    </row>
    <row r="104" spans="2:17" s="123" customFormat="1">
      <c r="B104" s="87" t="s">
        <v>2667</v>
      </c>
      <c r="C104" s="97" t="s">
        <v>2307</v>
      </c>
      <c r="D104" s="84">
        <v>5150</v>
      </c>
      <c r="E104" s="84"/>
      <c r="F104" s="84" t="s">
        <v>572</v>
      </c>
      <c r="G104" s="111">
        <v>42631</v>
      </c>
      <c r="H104" s="84" t="s">
        <v>174</v>
      </c>
      <c r="I104" s="94">
        <v>9.11</v>
      </c>
      <c r="J104" s="97" t="s">
        <v>178</v>
      </c>
      <c r="K104" s="98">
        <v>4.0999999999999995E-2</v>
      </c>
      <c r="L104" s="98">
        <v>2.75E-2</v>
      </c>
      <c r="M104" s="94">
        <v>3352902.96</v>
      </c>
      <c r="N104" s="96">
        <v>113.81</v>
      </c>
      <c r="O104" s="94">
        <v>3815.93885</v>
      </c>
      <c r="P104" s="95">
        <v>2.0715799152129935E-3</v>
      </c>
      <c r="Q104" s="95">
        <v>1.5180320272777117E-4</v>
      </c>
    </row>
    <row r="105" spans="2:17" s="123" customFormat="1">
      <c r="B105" s="87" t="s">
        <v>2669</v>
      </c>
      <c r="C105" s="97" t="s">
        <v>2317</v>
      </c>
      <c r="D105" s="84" t="s">
        <v>2381</v>
      </c>
      <c r="E105" s="84"/>
      <c r="F105" s="84" t="s">
        <v>893</v>
      </c>
      <c r="G105" s="111">
        <v>42093</v>
      </c>
      <c r="H105" s="84" t="s">
        <v>2289</v>
      </c>
      <c r="I105" s="94">
        <v>2.02</v>
      </c>
      <c r="J105" s="97" t="s">
        <v>178</v>
      </c>
      <c r="K105" s="98">
        <v>4.4000000000000004E-2</v>
      </c>
      <c r="L105" s="98">
        <v>3.1800000000000002E-2</v>
      </c>
      <c r="M105" s="94">
        <v>1106969.5900000001</v>
      </c>
      <c r="N105" s="96">
        <v>102.6</v>
      </c>
      <c r="O105" s="94">
        <v>1135.7508400000002</v>
      </c>
      <c r="P105" s="95">
        <v>6.1657136587246059E-4</v>
      </c>
      <c r="Q105" s="95">
        <v>4.5181702797139014E-5</v>
      </c>
    </row>
    <row r="106" spans="2:17" s="123" customFormat="1">
      <c r="B106" s="87" t="s">
        <v>2669</v>
      </c>
      <c r="C106" s="97" t="s">
        <v>2317</v>
      </c>
      <c r="D106" s="84" t="s">
        <v>2382</v>
      </c>
      <c r="E106" s="84"/>
      <c r="F106" s="84" t="s">
        <v>893</v>
      </c>
      <c r="G106" s="111">
        <v>42093</v>
      </c>
      <c r="H106" s="84" t="s">
        <v>2289</v>
      </c>
      <c r="I106" s="94">
        <v>2.1399999999999997</v>
      </c>
      <c r="J106" s="97" t="s">
        <v>178</v>
      </c>
      <c r="K106" s="98">
        <v>4.4500000000000005E-2</v>
      </c>
      <c r="L106" s="98">
        <v>3.1099999999999996E-2</v>
      </c>
      <c r="M106" s="94">
        <v>614983.14</v>
      </c>
      <c r="N106" s="96">
        <v>102.97</v>
      </c>
      <c r="O106" s="94">
        <v>633.24815000000001</v>
      </c>
      <c r="P106" s="95">
        <v>3.4377493991702326E-4</v>
      </c>
      <c r="Q106" s="95">
        <v>2.5191466915523569E-5</v>
      </c>
    </row>
    <row r="107" spans="2:17" s="123" customFormat="1">
      <c r="B107" s="87" t="s">
        <v>2669</v>
      </c>
      <c r="C107" s="97" t="s">
        <v>2317</v>
      </c>
      <c r="D107" s="84">
        <v>4985</v>
      </c>
      <c r="E107" s="84"/>
      <c r="F107" s="84" t="s">
        <v>893</v>
      </c>
      <c r="G107" s="111">
        <v>42551</v>
      </c>
      <c r="H107" s="84" t="s">
        <v>2289</v>
      </c>
      <c r="I107" s="94">
        <v>2.14</v>
      </c>
      <c r="J107" s="97" t="s">
        <v>178</v>
      </c>
      <c r="K107" s="98">
        <v>4.4500000000000005E-2</v>
      </c>
      <c r="L107" s="98">
        <v>3.1099999999999999E-2</v>
      </c>
      <c r="M107" s="94">
        <v>704097.66</v>
      </c>
      <c r="N107" s="96">
        <v>102.97</v>
      </c>
      <c r="O107" s="94">
        <v>725.00936999999999</v>
      </c>
      <c r="P107" s="95">
        <v>3.9358986301188387E-4</v>
      </c>
      <c r="Q107" s="95">
        <v>2.8841852215122277E-5</v>
      </c>
    </row>
    <row r="108" spans="2:17" s="123" customFormat="1">
      <c r="B108" s="87" t="s">
        <v>2669</v>
      </c>
      <c r="C108" s="97" t="s">
        <v>2317</v>
      </c>
      <c r="D108" s="84">
        <v>4987</v>
      </c>
      <c r="E108" s="84"/>
      <c r="F108" s="84" t="s">
        <v>893</v>
      </c>
      <c r="G108" s="111">
        <v>42551</v>
      </c>
      <c r="H108" s="84" t="s">
        <v>2289</v>
      </c>
      <c r="I108" s="94">
        <v>2.76</v>
      </c>
      <c r="J108" s="97" t="s">
        <v>178</v>
      </c>
      <c r="K108" s="98">
        <v>3.4000000000000002E-2</v>
      </c>
      <c r="L108" s="98">
        <v>2.0199999999999999E-2</v>
      </c>
      <c r="M108" s="94">
        <v>2724129.58</v>
      </c>
      <c r="N108" s="96">
        <v>104.32</v>
      </c>
      <c r="O108" s="94">
        <v>2841.8119900000002</v>
      </c>
      <c r="P108" s="95">
        <v>1.5427502569375473E-3</v>
      </c>
      <c r="Q108" s="95">
        <v>1.1305112020654651E-4</v>
      </c>
    </row>
    <row r="109" spans="2:17" s="123" customFormat="1">
      <c r="B109" s="87" t="s">
        <v>2669</v>
      </c>
      <c r="C109" s="97" t="s">
        <v>2317</v>
      </c>
      <c r="D109" s="84" t="s">
        <v>2383</v>
      </c>
      <c r="E109" s="84"/>
      <c r="F109" s="84" t="s">
        <v>893</v>
      </c>
      <c r="G109" s="111">
        <v>42093</v>
      </c>
      <c r="H109" s="84" t="s">
        <v>2289</v>
      </c>
      <c r="I109" s="94">
        <v>2.7600000000000002</v>
      </c>
      <c r="J109" s="97" t="s">
        <v>178</v>
      </c>
      <c r="K109" s="98">
        <v>3.4000000000000002E-2</v>
      </c>
      <c r="L109" s="98">
        <v>2.0199999999999999E-2</v>
      </c>
      <c r="M109" s="94">
        <v>2476962.7999999998</v>
      </c>
      <c r="N109" s="96">
        <v>104.32</v>
      </c>
      <c r="O109" s="94">
        <v>2583.9676099999997</v>
      </c>
      <c r="P109" s="95">
        <v>1.4027728464351362E-3</v>
      </c>
      <c r="Q109" s="95">
        <v>1.0279372242634976E-4</v>
      </c>
    </row>
    <row r="110" spans="2:17" s="123" customFormat="1">
      <c r="B110" s="87" t="s">
        <v>2669</v>
      </c>
      <c r="C110" s="97" t="s">
        <v>2317</v>
      </c>
      <c r="D110" s="84" t="s">
        <v>2384</v>
      </c>
      <c r="E110" s="84"/>
      <c r="F110" s="84" t="s">
        <v>893</v>
      </c>
      <c r="G110" s="111">
        <v>42093</v>
      </c>
      <c r="H110" s="84" t="s">
        <v>2289</v>
      </c>
      <c r="I110" s="94">
        <v>2.02</v>
      </c>
      <c r="J110" s="97" t="s">
        <v>178</v>
      </c>
      <c r="K110" s="98">
        <v>4.4000000000000004E-2</v>
      </c>
      <c r="L110" s="98">
        <v>3.1799999999999995E-2</v>
      </c>
      <c r="M110" s="94">
        <v>491986.47</v>
      </c>
      <c r="N110" s="96">
        <v>102.6</v>
      </c>
      <c r="O110" s="94">
        <v>504.77814000000001</v>
      </c>
      <c r="P110" s="95">
        <v>2.7403171213358739E-4</v>
      </c>
      <c r="Q110" s="95">
        <v>2.0080756356713437E-5</v>
      </c>
    </row>
    <row r="111" spans="2:17" s="123" customFormat="1">
      <c r="B111" s="87" t="s">
        <v>2669</v>
      </c>
      <c r="C111" s="97" t="s">
        <v>2317</v>
      </c>
      <c r="D111" s="84">
        <v>4983</v>
      </c>
      <c r="E111" s="84"/>
      <c r="F111" s="84" t="s">
        <v>893</v>
      </c>
      <c r="G111" s="111">
        <v>42551</v>
      </c>
      <c r="H111" s="84" t="s">
        <v>2289</v>
      </c>
      <c r="I111" s="94">
        <v>2.02</v>
      </c>
      <c r="J111" s="97" t="s">
        <v>178</v>
      </c>
      <c r="K111" s="98">
        <v>4.4000000000000004E-2</v>
      </c>
      <c r="L111" s="98">
        <v>3.1800000000000002E-2</v>
      </c>
      <c r="M111" s="94">
        <v>587768.48</v>
      </c>
      <c r="N111" s="96">
        <v>102.6</v>
      </c>
      <c r="O111" s="94">
        <v>603.05047999999999</v>
      </c>
      <c r="P111" s="95">
        <v>3.273813631021773E-4</v>
      </c>
      <c r="Q111" s="95">
        <v>2.3990162806335253E-5</v>
      </c>
    </row>
    <row r="112" spans="2:17" s="123" customFormat="1">
      <c r="B112" s="87" t="s">
        <v>2669</v>
      </c>
      <c r="C112" s="97" t="s">
        <v>2317</v>
      </c>
      <c r="D112" s="84" t="s">
        <v>2385</v>
      </c>
      <c r="E112" s="84"/>
      <c r="F112" s="84" t="s">
        <v>893</v>
      </c>
      <c r="G112" s="111">
        <v>42093</v>
      </c>
      <c r="H112" s="84" t="s">
        <v>2289</v>
      </c>
      <c r="I112" s="94">
        <v>3.1199999999999992</v>
      </c>
      <c r="J112" s="97" t="s">
        <v>178</v>
      </c>
      <c r="K112" s="98">
        <v>3.5000000000000003E-2</v>
      </c>
      <c r="L112" s="98">
        <v>2.1700000000000001E-2</v>
      </c>
      <c r="M112" s="94">
        <v>922474.7</v>
      </c>
      <c r="N112" s="96">
        <v>105.34</v>
      </c>
      <c r="O112" s="94">
        <v>971.73481000000004</v>
      </c>
      <c r="P112" s="95">
        <v>5.2753107280776115E-4</v>
      </c>
      <c r="Q112" s="95">
        <v>3.8656923540601867E-5</v>
      </c>
    </row>
    <row r="113" spans="2:17" s="123" customFormat="1">
      <c r="B113" s="87" t="s">
        <v>2669</v>
      </c>
      <c r="C113" s="97" t="s">
        <v>2317</v>
      </c>
      <c r="D113" s="84">
        <v>4989</v>
      </c>
      <c r="E113" s="84"/>
      <c r="F113" s="84" t="s">
        <v>893</v>
      </c>
      <c r="G113" s="111">
        <v>42551</v>
      </c>
      <c r="H113" s="84" t="s">
        <v>2289</v>
      </c>
      <c r="I113" s="94">
        <v>3.1199999999999997</v>
      </c>
      <c r="J113" s="97" t="s">
        <v>178</v>
      </c>
      <c r="K113" s="98">
        <v>3.5000000000000003E-2</v>
      </c>
      <c r="L113" s="98">
        <v>2.1700000000000004E-2</v>
      </c>
      <c r="M113" s="94">
        <v>905268.42</v>
      </c>
      <c r="N113" s="96">
        <v>105.34</v>
      </c>
      <c r="O113" s="94">
        <v>953.60971999999992</v>
      </c>
      <c r="P113" s="95">
        <v>5.1769140454226256E-4</v>
      </c>
      <c r="Q113" s="95">
        <v>3.7935882973683686E-5</v>
      </c>
    </row>
    <row r="114" spans="2:17" s="123" customFormat="1">
      <c r="B114" s="87" t="s">
        <v>2669</v>
      </c>
      <c r="C114" s="97" t="s">
        <v>2317</v>
      </c>
      <c r="D114" s="84">
        <v>4986</v>
      </c>
      <c r="E114" s="84"/>
      <c r="F114" s="84" t="s">
        <v>893</v>
      </c>
      <c r="G114" s="111">
        <v>42551</v>
      </c>
      <c r="H114" s="84" t="s">
        <v>2289</v>
      </c>
      <c r="I114" s="94">
        <v>2.0199999999999996</v>
      </c>
      <c r="J114" s="97" t="s">
        <v>178</v>
      </c>
      <c r="K114" s="98">
        <v>4.4000000000000004E-2</v>
      </c>
      <c r="L114" s="98">
        <v>3.1799999999999995E-2</v>
      </c>
      <c r="M114" s="94">
        <v>1322479.07</v>
      </c>
      <c r="N114" s="96">
        <v>102.6</v>
      </c>
      <c r="O114" s="94">
        <v>1356.8635800000002</v>
      </c>
      <c r="P114" s="95">
        <v>7.3660806697989909E-4</v>
      </c>
      <c r="Q114" s="95">
        <v>5.3977866314254323E-5</v>
      </c>
    </row>
    <row r="115" spans="2:17" s="123" customFormat="1">
      <c r="B115" s="87" t="s">
        <v>2669</v>
      </c>
      <c r="C115" s="97" t="s">
        <v>2307</v>
      </c>
      <c r="D115" s="84" t="s">
        <v>2386</v>
      </c>
      <c r="E115" s="84"/>
      <c r="F115" s="84" t="s">
        <v>893</v>
      </c>
      <c r="G115" s="111">
        <v>43184</v>
      </c>
      <c r="H115" s="84" t="s">
        <v>2289</v>
      </c>
      <c r="I115" s="94">
        <v>0.96999999999999986</v>
      </c>
      <c r="J115" s="97" t="s">
        <v>178</v>
      </c>
      <c r="K115" s="98">
        <v>0.03</v>
      </c>
      <c r="L115" s="98">
        <v>3.1899999999999998E-2</v>
      </c>
      <c r="M115" s="94">
        <v>5330917.67</v>
      </c>
      <c r="N115" s="96">
        <v>99.91</v>
      </c>
      <c r="O115" s="94">
        <v>5326.1200699999999</v>
      </c>
      <c r="P115" s="95">
        <v>2.8914203808650713E-3</v>
      </c>
      <c r="Q115" s="95">
        <v>2.1188025189100207E-4</v>
      </c>
    </row>
    <row r="116" spans="2:17" s="123" customFormat="1">
      <c r="B116" s="87" t="s">
        <v>2669</v>
      </c>
      <c r="C116" s="97" t="s">
        <v>2307</v>
      </c>
      <c r="D116" s="84" t="s">
        <v>2387</v>
      </c>
      <c r="E116" s="84"/>
      <c r="F116" s="84" t="s">
        <v>893</v>
      </c>
      <c r="G116" s="111">
        <v>42871</v>
      </c>
      <c r="H116" s="84" t="s">
        <v>2289</v>
      </c>
      <c r="I116" s="94">
        <v>3.1100000000000003</v>
      </c>
      <c r="J116" s="97" t="s">
        <v>178</v>
      </c>
      <c r="K116" s="98">
        <v>4.7E-2</v>
      </c>
      <c r="L116" s="98">
        <v>4.1100000000000005E-2</v>
      </c>
      <c r="M116" s="94">
        <v>6397716.75</v>
      </c>
      <c r="N116" s="96">
        <v>102.01</v>
      </c>
      <c r="O116" s="94">
        <v>6526.3106600000001</v>
      </c>
      <c r="P116" s="95">
        <v>3.5429745116844456E-3</v>
      </c>
      <c r="Q116" s="95">
        <v>2.5962545500025349E-4</v>
      </c>
    </row>
    <row r="117" spans="2:17" s="123" customFormat="1">
      <c r="B117" s="87" t="s">
        <v>2670</v>
      </c>
      <c r="C117" s="97" t="s">
        <v>2307</v>
      </c>
      <c r="D117" s="84">
        <v>4099</v>
      </c>
      <c r="E117" s="84"/>
      <c r="F117" s="84" t="s">
        <v>572</v>
      </c>
      <c r="G117" s="111">
        <v>42052</v>
      </c>
      <c r="H117" s="84" t="s">
        <v>174</v>
      </c>
      <c r="I117" s="94">
        <v>6.07</v>
      </c>
      <c r="J117" s="97" t="s">
        <v>178</v>
      </c>
      <c r="K117" s="98">
        <v>2.9779E-2</v>
      </c>
      <c r="L117" s="98">
        <v>1.2699999999999998E-2</v>
      </c>
      <c r="M117" s="94">
        <v>7721389.9900000002</v>
      </c>
      <c r="N117" s="96">
        <v>112.2</v>
      </c>
      <c r="O117" s="94">
        <v>8663.3993200000004</v>
      </c>
      <c r="P117" s="95">
        <v>4.7031477008028849E-3</v>
      </c>
      <c r="Q117" s="95">
        <v>3.446417290690062E-4</v>
      </c>
    </row>
    <row r="118" spans="2:17" s="123" customFormat="1">
      <c r="B118" s="87" t="s">
        <v>2670</v>
      </c>
      <c r="C118" s="97" t="s">
        <v>2307</v>
      </c>
      <c r="D118" s="84" t="s">
        <v>2388</v>
      </c>
      <c r="E118" s="84"/>
      <c r="F118" s="84" t="s">
        <v>572</v>
      </c>
      <c r="G118" s="111">
        <v>42054</v>
      </c>
      <c r="H118" s="84" t="s">
        <v>174</v>
      </c>
      <c r="I118" s="94">
        <v>6.0700000000000012</v>
      </c>
      <c r="J118" s="97" t="s">
        <v>178</v>
      </c>
      <c r="K118" s="98">
        <v>2.9779E-2</v>
      </c>
      <c r="L118" s="98">
        <v>1.2800000000000001E-2</v>
      </c>
      <c r="M118" s="94">
        <v>218365.09</v>
      </c>
      <c r="N118" s="96">
        <v>112.16</v>
      </c>
      <c r="O118" s="94">
        <v>244.91828000000001</v>
      </c>
      <c r="P118" s="95">
        <v>1.3296014681066291E-4</v>
      </c>
      <c r="Q118" s="95">
        <v>9.7431800592341851E-6</v>
      </c>
    </row>
    <row r="119" spans="2:17" s="123" customFormat="1">
      <c r="B119" s="87" t="s">
        <v>2659</v>
      </c>
      <c r="C119" s="97" t="s">
        <v>2307</v>
      </c>
      <c r="D119" s="84" t="s">
        <v>2389</v>
      </c>
      <c r="E119" s="84"/>
      <c r="F119" s="84" t="s">
        <v>893</v>
      </c>
      <c r="G119" s="111">
        <v>40742</v>
      </c>
      <c r="H119" s="84" t="s">
        <v>2289</v>
      </c>
      <c r="I119" s="94">
        <v>8.59</v>
      </c>
      <c r="J119" s="97" t="s">
        <v>178</v>
      </c>
      <c r="K119" s="98">
        <v>0.06</v>
      </c>
      <c r="L119" s="98">
        <v>1.26E-2</v>
      </c>
      <c r="M119" s="94">
        <v>20063820.989999998</v>
      </c>
      <c r="N119" s="96">
        <v>151.82</v>
      </c>
      <c r="O119" s="94">
        <v>30460.893350000002</v>
      </c>
      <c r="P119" s="95">
        <v>1.6536474336664237E-2</v>
      </c>
      <c r="Q119" s="95">
        <v>1.2117754896620178E-3</v>
      </c>
    </row>
    <row r="120" spans="2:17" s="123" customFormat="1">
      <c r="B120" s="87" t="s">
        <v>2671</v>
      </c>
      <c r="C120" s="97" t="s">
        <v>2317</v>
      </c>
      <c r="D120" s="84" t="s">
        <v>2390</v>
      </c>
      <c r="E120" s="84"/>
      <c r="F120" s="84" t="s">
        <v>893</v>
      </c>
      <c r="G120" s="111">
        <v>42680</v>
      </c>
      <c r="H120" s="84" t="s">
        <v>2289</v>
      </c>
      <c r="I120" s="94">
        <v>4.4800000000000004</v>
      </c>
      <c r="J120" s="97" t="s">
        <v>178</v>
      </c>
      <c r="K120" s="98">
        <v>2.3E-2</v>
      </c>
      <c r="L120" s="98">
        <v>2.1100000000000004E-2</v>
      </c>
      <c r="M120" s="94">
        <v>2411184.29</v>
      </c>
      <c r="N120" s="96">
        <v>101.47</v>
      </c>
      <c r="O120" s="94">
        <v>2446.6286700000001</v>
      </c>
      <c r="P120" s="95">
        <v>1.328214893369237E-3</v>
      </c>
      <c r="Q120" s="95">
        <v>9.7330193850351452E-5</v>
      </c>
    </row>
    <row r="121" spans="2:17" s="123" customFormat="1">
      <c r="B121" s="87" t="s">
        <v>2672</v>
      </c>
      <c r="C121" s="97" t="s">
        <v>2307</v>
      </c>
      <c r="D121" s="84">
        <v>4100</v>
      </c>
      <c r="E121" s="84"/>
      <c r="F121" s="84" t="s">
        <v>572</v>
      </c>
      <c r="G121" s="111">
        <v>42052</v>
      </c>
      <c r="H121" s="84" t="s">
        <v>174</v>
      </c>
      <c r="I121" s="94">
        <v>6.05</v>
      </c>
      <c r="J121" s="97" t="s">
        <v>178</v>
      </c>
      <c r="K121" s="98">
        <v>2.9779E-2</v>
      </c>
      <c r="L121" s="98">
        <v>1.2700000000000003E-2</v>
      </c>
      <c r="M121" s="94">
        <v>8795822.8599999994</v>
      </c>
      <c r="N121" s="96">
        <v>112.19</v>
      </c>
      <c r="O121" s="94">
        <v>9868.0333699999992</v>
      </c>
      <c r="P121" s="95">
        <v>5.357114077429094E-3</v>
      </c>
      <c r="Q121" s="95">
        <v>3.9256369902010375E-4</v>
      </c>
    </row>
    <row r="122" spans="2:17" s="123" customFormat="1">
      <c r="B122" s="87" t="s">
        <v>2673</v>
      </c>
      <c r="C122" s="97" t="s">
        <v>2307</v>
      </c>
      <c r="D122" s="84" t="s">
        <v>2391</v>
      </c>
      <c r="E122" s="84"/>
      <c r="F122" s="84" t="s">
        <v>893</v>
      </c>
      <c r="G122" s="111">
        <v>42978</v>
      </c>
      <c r="H122" s="84" t="s">
        <v>2289</v>
      </c>
      <c r="I122" s="94">
        <v>3.7499999999999996</v>
      </c>
      <c r="J122" s="97" t="s">
        <v>178</v>
      </c>
      <c r="K122" s="98">
        <v>2.3E-2</v>
      </c>
      <c r="L122" s="98">
        <v>1.9299999999999998E-2</v>
      </c>
      <c r="M122" s="94">
        <v>2127949.59</v>
      </c>
      <c r="N122" s="96">
        <v>101.6</v>
      </c>
      <c r="O122" s="94">
        <v>2161.9968100000001</v>
      </c>
      <c r="P122" s="95">
        <v>1.1736952148356785E-3</v>
      </c>
      <c r="Q122" s="95">
        <v>8.6007153926280703E-5</v>
      </c>
    </row>
    <row r="123" spans="2:17" s="123" customFormat="1">
      <c r="B123" s="87" t="s">
        <v>2673</v>
      </c>
      <c r="C123" s="97" t="s">
        <v>2307</v>
      </c>
      <c r="D123" s="84" t="s">
        <v>2392</v>
      </c>
      <c r="E123" s="84"/>
      <c r="F123" s="84" t="s">
        <v>893</v>
      </c>
      <c r="G123" s="111">
        <v>42978</v>
      </c>
      <c r="H123" s="84" t="s">
        <v>2289</v>
      </c>
      <c r="I123" s="94">
        <v>3.6999999999999997</v>
      </c>
      <c r="J123" s="97" t="s">
        <v>178</v>
      </c>
      <c r="K123" s="98">
        <v>2.76E-2</v>
      </c>
      <c r="L123" s="98">
        <v>2.7699999999999995E-2</v>
      </c>
      <c r="M123" s="94">
        <v>4965215.71</v>
      </c>
      <c r="N123" s="96">
        <v>100.26</v>
      </c>
      <c r="O123" s="94">
        <v>4978.1252400000003</v>
      </c>
      <c r="P123" s="95">
        <v>2.7025024949230681E-3</v>
      </c>
      <c r="Q123" s="95">
        <v>1.9803654741793218E-4</v>
      </c>
    </row>
    <row r="124" spans="2:17" s="123" customFormat="1">
      <c r="B124" s="87" t="s">
        <v>2674</v>
      </c>
      <c r="C124" s="97" t="s">
        <v>2317</v>
      </c>
      <c r="D124" s="84" t="s">
        <v>2393</v>
      </c>
      <c r="E124" s="84"/>
      <c r="F124" s="84" t="s">
        <v>572</v>
      </c>
      <c r="G124" s="111">
        <v>41816</v>
      </c>
      <c r="H124" s="84" t="s">
        <v>174</v>
      </c>
      <c r="I124" s="94">
        <v>8.5</v>
      </c>
      <c r="J124" s="97" t="s">
        <v>178</v>
      </c>
      <c r="K124" s="98">
        <v>4.4999999999999998E-2</v>
      </c>
      <c r="L124" s="98">
        <v>1.84E-2</v>
      </c>
      <c r="M124" s="94">
        <v>3774954.47</v>
      </c>
      <c r="N124" s="96">
        <v>122.99</v>
      </c>
      <c r="O124" s="94">
        <v>4642.8165599999993</v>
      </c>
      <c r="P124" s="95">
        <v>2.520471609683756E-3</v>
      </c>
      <c r="Q124" s="95">
        <v>1.8469751513065601E-4</v>
      </c>
    </row>
    <row r="125" spans="2:17" s="123" customFormat="1">
      <c r="B125" s="87" t="s">
        <v>2674</v>
      </c>
      <c r="C125" s="97" t="s">
        <v>2317</v>
      </c>
      <c r="D125" s="84" t="s">
        <v>2394</v>
      </c>
      <c r="E125" s="84"/>
      <c r="F125" s="84" t="s">
        <v>572</v>
      </c>
      <c r="G125" s="111">
        <v>42625</v>
      </c>
      <c r="H125" s="84" t="s">
        <v>174</v>
      </c>
      <c r="I125" s="94">
        <v>8.24</v>
      </c>
      <c r="J125" s="97" t="s">
        <v>178</v>
      </c>
      <c r="K125" s="98">
        <v>4.4999999999999998E-2</v>
      </c>
      <c r="L125" s="98">
        <v>3.04E-2</v>
      </c>
      <c r="M125" s="94">
        <v>1051168.32</v>
      </c>
      <c r="N125" s="96">
        <v>112.8</v>
      </c>
      <c r="O125" s="94">
        <v>1185.7178799999999</v>
      </c>
      <c r="P125" s="95">
        <v>6.4369725036786949E-4</v>
      </c>
      <c r="Q125" s="95">
        <v>4.716945915304252E-5</v>
      </c>
    </row>
    <row r="126" spans="2:17" s="123" customFormat="1">
      <c r="B126" s="87" t="s">
        <v>2674</v>
      </c>
      <c r="C126" s="97" t="s">
        <v>2317</v>
      </c>
      <c r="D126" s="84" t="s">
        <v>2395</v>
      </c>
      <c r="E126" s="84"/>
      <c r="F126" s="84" t="s">
        <v>572</v>
      </c>
      <c r="G126" s="111">
        <v>42716</v>
      </c>
      <c r="H126" s="84" t="s">
        <v>174</v>
      </c>
      <c r="I126" s="94">
        <v>8.3000000000000007</v>
      </c>
      <c r="J126" s="97" t="s">
        <v>178</v>
      </c>
      <c r="K126" s="98">
        <v>4.4999999999999998E-2</v>
      </c>
      <c r="L126" s="98">
        <v>2.7800000000000002E-2</v>
      </c>
      <c r="M126" s="94">
        <v>795270.59</v>
      </c>
      <c r="N126" s="96">
        <v>115.15</v>
      </c>
      <c r="O126" s="94">
        <v>915.75409999999999</v>
      </c>
      <c r="P126" s="95">
        <v>4.9714051388269787E-4</v>
      </c>
      <c r="Q126" s="95">
        <v>3.6429935267722555E-5</v>
      </c>
    </row>
    <row r="127" spans="2:17" s="123" customFormat="1">
      <c r="B127" s="87" t="s">
        <v>2674</v>
      </c>
      <c r="C127" s="97" t="s">
        <v>2317</v>
      </c>
      <c r="D127" s="84" t="s">
        <v>2396</v>
      </c>
      <c r="E127" s="84"/>
      <c r="F127" s="84" t="s">
        <v>572</v>
      </c>
      <c r="G127" s="111">
        <v>42803</v>
      </c>
      <c r="H127" s="84" t="s">
        <v>174</v>
      </c>
      <c r="I127" s="94">
        <v>8.18</v>
      </c>
      <c r="J127" s="97" t="s">
        <v>178</v>
      </c>
      <c r="K127" s="98">
        <v>4.4999999999999998E-2</v>
      </c>
      <c r="L127" s="98">
        <v>3.3299999999999996E-2</v>
      </c>
      <c r="M127" s="94">
        <v>5096685.12</v>
      </c>
      <c r="N127" s="96">
        <v>110.41</v>
      </c>
      <c r="O127" s="94">
        <v>5627.2502800000002</v>
      </c>
      <c r="P127" s="95">
        <v>3.0548966102862717E-3</v>
      </c>
      <c r="Q127" s="95">
        <v>2.2385961846709026E-4</v>
      </c>
    </row>
    <row r="128" spans="2:17" s="123" customFormat="1">
      <c r="B128" s="87" t="s">
        <v>2674</v>
      </c>
      <c r="C128" s="97" t="s">
        <v>2317</v>
      </c>
      <c r="D128" s="84" t="s">
        <v>2397</v>
      </c>
      <c r="E128" s="84"/>
      <c r="F128" s="84" t="s">
        <v>572</v>
      </c>
      <c r="G128" s="111">
        <v>42898</v>
      </c>
      <c r="H128" s="84" t="s">
        <v>174</v>
      </c>
      <c r="I128" s="94">
        <v>8.07</v>
      </c>
      <c r="J128" s="97" t="s">
        <v>178</v>
      </c>
      <c r="K128" s="98">
        <v>4.4999999999999998E-2</v>
      </c>
      <c r="L128" s="98">
        <v>3.8500000000000006E-2</v>
      </c>
      <c r="M128" s="94">
        <v>958556.95</v>
      </c>
      <c r="N128" s="96">
        <v>105.75</v>
      </c>
      <c r="O128" s="94">
        <v>1013.67399</v>
      </c>
      <c r="P128" s="95">
        <v>5.5029882836246625E-4</v>
      </c>
      <c r="Q128" s="95">
        <v>4.032532078018983E-5</v>
      </c>
    </row>
    <row r="129" spans="2:17" s="123" customFormat="1">
      <c r="B129" s="87" t="s">
        <v>2674</v>
      </c>
      <c r="C129" s="97" t="s">
        <v>2317</v>
      </c>
      <c r="D129" s="84" t="s">
        <v>2398</v>
      </c>
      <c r="E129" s="84"/>
      <c r="F129" s="84" t="s">
        <v>572</v>
      </c>
      <c r="G129" s="111">
        <v>42989</v>
      </c>
      <c r="H129" s="84" t="s">
        <v>174</v>
      </c>
      <c r="I129" s="94">
        <v>8.0300000000000011</v>
      </c>
      <c r="J129" s="97" t="s">
        <v>178</v>
      </c>
      <c r="K129" s="98">
        <v>4.4999999999999998E-2</v>
      </c>
      <c r="L129" s="98">
        <v>4.0500000000000008E-2</v>
      </c>
      <c r="M129" s="94">
        <v>1207902.4099999999</v>
      </c>
      <c r="N129" s="96">
        <v>104.26</v>
      </c>
      <c r="O129" s="94">
        <v>1259.3590200000001</v>
      </c>
      <c r="P129" s="95">
        <v>6.8367522500375458E-4</v>
      </c>
      <c r="Q129" s="95">
        <v>5.0099003190291492E-5</v>
      </c>
    </row>
    <row r="130" spans="2:17" s="123" customFormat="1">
      <c r="B130" s="87" t="s">
        <v>2674</v>
      </c>
      <c r="C130" s="97" t="s">
        <v>2317</v>
      </c>
      <c r="D130" s="84" t="s">
        <v>2399</v>
      </c>
      <c r="E130" s="84"/>
      <c r="F130" s="84" t="s">
        <v>572</v>
      </c>
      <c r="G130" s="111">
        <v>43080</v>
      </c>
      <c r="H130" s="84" t="s">
        <v>174</v>
      </c>
      <c r="I130" s="94">
        <v>7.910000000000001</v>
      </c>
      <c r="J130" s="97" t="s">
        <v>178</v>
      </c>
      <c r="K130" s="98">
        <v>4.4999999999999998E-2</v>
      </c>
      <c r="L130" s="98">
        <v>4.5599999999999995E-2</v>
      </c>
      <c r="M130" s="94">
        <v>374249.89</v>
      </c>
      <c r="N130" s="96">
        <v>100.15</v>
      </c>
      <c r="O130" s="94">
        <v>374.81127000000004</v>
      </c>
      <c r="P130" s="95">
        <v>2.0347587564917987E-4</v>
      </c>
      <c r="Q130" s="95">
        <v>1.4910498684868439E-5</v>
      </c>
    </row>
    <row r="131" spans="2:17" s="123" customFormat="1">
      <c r="B131" s="87" t="s">
        <v>2674</v>
      </c>
      <c r="C131" s="97" t="s">
        <v>2317</v>
      </c>
      <c r="D131" s="84" t="s">
        <v>2400</v>
      </c>
      <c r="E131" s="84"/>
      <c r="F131" s="84" t="s">
        <v>572</v>
      </c>
      <c r="G131" s="111">
        <v>43171</v>
      </c>
      <c r="H131" s="84" t="s">
        <v>174</v>
      </c>
      <c r="I131" s="94">
        <v>7.91</v>
      </c>
      <c r="J131" s="97" t="s">
        <v>178</v>
      </c>
      <c r="K131" s="98">
        <v>4.4999999999999998E-2</v>
      </c>
      <c r="L131" s="98">
        <v>4.6199999999999998E-2</v>
      </c>
      <c r="M131" s="94">
        <v>397595.94</v>
      </c>
      <c r="N131" s="96">
        <v>99.81</v>
      </c>
      <c r="O131" s="94">
        <v>396.84050000000002</v>
      </c>
      <c r="P131" s="95">
        <v>2.1543500607801457E-4</v>
      </c>
      <c r="Q131" s="95">
        <v>1.5786851215419786E-5</v>
      </c>
    </row>
    <row r="132" spans="2:17" s="123" customFormat="1">
      <c r="B132" s="87" t="s">
        <v>2674</v>
      </c>
      <c r="C132" s="97" t="s">
        <v>2317</v>
      </c>
      <c r="D132" s="84" t="s">
        <v>2401</v>
      </c>
      <c r="E132" s="84"/>
      <c r="F132" s="84" t="s">
        <v>572</v>
      </c>
      <c r="G132" s="111">
        <v>41893</v>
      </c>
      <c r="H132" s="84" t="s">
        <v>174</v>
      </c>
      <c r="I132" s="94">
        <v>8.49</v>
      </c>
      <c r="J132" s="97" t="s">
        <v>178</v>
      </c>
      <c r="K132" s="98">
        <v>4.4999999999999998E-2</v>
      </c>
      <c r="L132" s="98">
        <v>1.9099999999999999E-2</v>
      </c>
      <c r="M132" s="94">
        <v>740605.45</v>
      </c>
      <c r="N132" s="96">
        <v>123.67</v>
      </c>
      <c r="O132" s="94">
        <v>915.90677000000005</v>
      </c>
      <c r="P132" s="95">
        <v>4.9722339469344663E-4</v>
      </c>
      <c r="Q132" s="95">
        <v>3.6436008686577378E-5</v>
      </c>
    </row>
    <row r="133" spans="2:17" s="123" customFormat="1">
      <c r="B133" s="87" t="s">
        <v>2674</v>
      </c>
      <c r="C133" s="97" t="s">
        <v>2317</v>
      </c>
      <c r="D133" s="84" t="s">
        <v>2402</v>
      </c>
      <c r="E133" s="84"/>
      <c r="F133" s="84" t="s">
        <v>572</v>
      </c>
      <c r="G133" s="111">
        <v>42151</v>
      </c>
      <c r="H133" s="84" t="s">
        <v>174</v>
      </c>
      <c r="I133" s="94">
        <v>8.4599999999999991</v>
      </c>
      <c r="J133" s="97" t="s">
        <v>178</v>
      </c>
      <c r="K133" s="98">
        <v>4.4999999999999998E-2</v>
      </c>
      <c r="L133" s="98">
        <v>2.0599999999999997E-2</v>
      </c>
      <c r="M133" s="94">
        <v>2712232.4</v>
      </c>
      <c r="N133" s="96">
        <v>122.15</v>
      </c>
      <c r="O133" s="94">
        <v>3312.9919100000002</v>
      </c>
      <c r="P133" s="95">
        <v>1.7985423167929259E-3</v>
      </c>
      <c r="Q133" s="95">
        <v>1.3179529398098082E-4</v>
      </c>
    </row>
    <row r="134" spans="2:17" s="123" customFormat="1">
      <c r="B134" s="87" t="s">
        <v>2674</v>
      </c>
      <c r="C134" s="97" t="s">
        <v>2317</v>
      </c>
      <c r="D134" s="84" t="s">
        <v>2403</v>
      </c>
      <c r="E134" s="84"/>
      <c r="F134" s="84" t="s">
        <v>572</v>
      </c>
      <c r="G134" s="111">
        <v>42166</v>
      </c>
      <c r="H134" s="84" t="s">
        <v>174</v>
      </c>
      <c r="I134" s="94">
        <v>8.4699999999999989</v>
      </c>
      <c r="J134" s="97" t="s">
        <v>178</v>
      </c>
      <c r="K134" s="98">
        <v>4.4999999999999998E-2</v>
      </c>
      <c r="L134" s="98">
        <v>1.9900000000000001E-2</v>
      </c>
      <c r="M134" s="94">
        <v>2551912.54</v>
      </c>
      <c r="N134" s="96">
        <v>122.8</v>
      </c>
      <c r="O134" s="94">
        <v>3133.7486400000003</v>
      </c>
      <c r="P134" s="95">
        <v>1.7012355273853599E-3</v>
      </c>
      <c r="Q134" s="95">
        <v>1.2466475454547634E-4</v>
      </c>
    </row>
    <row r="135" spans="2:17" s="123" customFormat="1">
      <c r="B135" s="87" t="s">
        <v>2674</v>
      </c>
      <c r="C135" s="97" t="s">
        <v>2317</v>
      </c>
      <c r="D135" s="84" t="s">
        <v>2404</v>
      </c>
      <c r="E135" s="84"/>
      <c r="F135" s="84" t="s">
        <v>572</v>
      </c>
      <c r="G135" s="111">
        <v>42257</v>
      </c>
      <c r="H135" s="84" t="s">
        <v>174</v>
      </c>
      <c r="I135" s="94">
        <v>8.4700000000000006</v>
      </c>
      <c r="J135" s="97" t="s">
        <v>178</v>
      </c>
      <c r="K135" s="98">
        <v>4.4999999999999998E-2</v>
      </c>
      <c r="L135" s="98">
        <v>2.0099999999999996E-2</v>
      </c>
      <c r="M135" s="94">
        <v>1356097.71</v>
      </c>
      <c r="N135" s="96">
        <v>122.59</v>
      </c>
      <c r="O135" s="94">
        <v>1662.4402</v>
      </c>
      <c r="P135" s="95">
        <v>9.0249814369081722E-4</v>
      </c>
      <c r="Q135" s="95">
        <v>6.6134117087174091E-5</v>
      </c>
    </row>
    <row r="136" spans="2:17" s="123" customFormat="1">
      <c r="B136" s="87" t="s">
        <v>2674</v>
      </c>
      <c r="C136" s="97" t="s">
        <v>2317</v>
      </c>
      <c r="D136" s="84" t="s">
        <v>2405</v>
      </c>
      <c r="E136" s="84"/>
      <c r="F136" s="84" t="s">
        <v>572</v>
      </c>
      <c r="G136" s="111">
        <v>42348</v>
      </c>
      <c r="H136" s="84" t="s">
        <v>174</v>
      </c>
      <c r="I136" s="94">
        <v>8.4599999999999991</v>
      </c>
      <c r="J136" s="97" t="s">
        <v>178</v>
      </c>
      <c r="K136" s="98">
        <v>4.4999999999999998E-2</v>
      </c>
      <c r="L136" s="98">
        <v>2.0999999999999998E-2</v>
      </c>
      <c r="M136" s="94">
        <v>2348337.4900000002</v>
      </c>
      <c r="N136" s="96">
        <v>121.72</v>
      </c>
      <c r="O136" s="94">
        <v>2858.3964300000002</v>
      </c>
      <c r="P136" s="95">
        <v>1.5517535439815875E-3</v>
      </c>
      <c r="Q136" s="95">
        <v>1.137108716350702E-4</v>
      </c>
    </row>
    <row r="137" spans="2:17" s="123" customFormat="1">
      <c r="B137" s="87" t="s">
        <v>2674</v>
      </c>
      <c r="C137" s="97" t="s">
        <v>2317</v>
      </c>
      <c r="D137" s="84" t="s">
        <v>2406</v>
      </c>
      <c r="E137" s="84"/>
      <c r="F137" s="84" t="s">
        <v>572</v>
      </c>
      <c r="G137" s="111">
        <v>42439</v>
      </c>
      <c r="H137" s="84" t="s">
        <v>174</v>
      </c>
      <c r="I137" s="94">
        <v>8.43</v>
      </c>
      <c r="J137" s="97" t="s">
        <v>178</v>
      </c>
      <c r="K137" s="98">
        <v>4.4999999999999998E-2</v>
      </c>
      <c r="L137" s="98">
        <v>2.1899999999999999E-2</v>
      </c>
      <c r="M137" s="94">
        <v>2789085.99</v>
      </c>
      <c r="N137" s="96">
        <v>121.16</v>
      </c>
      <c r="O137" s="94">
        <v>3379.2567000000004</v>
      </c>
      <c r="P137" s="95">
        <v>1.8345158513399502E-3</v>
      </c>
      <c r="Q137" s="95">
        <v>1.3443139684989424E-4</v>
      </c>
    </row>
    <row r="138" spans="2:17" s="123" customFormat="1">
      <c r="B138" s="87" t="s">
        <v>2674</v>
      </c>
      <c r="C138" s="97" t="s">
        <v>2317</v>
      </c>
      <c r="D138" s="84" t="s">
        <v>2407</v>
      </c>
      <c r="E138" s="84"/>
      <c r="F138" s="84" t="s">
        <v>572</v>
      </c>
      <c r="G138" s="111">
        <v>42549</v>
      </c>
      <c r="H138" s="84" t="s">
        <v>174</v>
      </c>
      <c r="I138" s="94">
        <v>8.34</v>
      </c>
      <c r="J138" s="97" t="s">
        <v>178</v>
      </c>
      <c r="K138" s="98">
        <v>4.4999999999999998E-2</v>
      </c>
      <c r="L138" s="98">
        <v>2.63E-2</v>
      </c>
      <c r="M138" s="94">
        <v>1961810.52</v>
      </c>
      <c r="N138" s="96">
        <v>116.7</v>
      </c>
      <c r="O138" s="94">
        <v>2289.4328500000001</v>
      </c>
      <c r="P138" s="95">
        <v>1.24287712558309E-3</v>
      </c>
      <c r="Q138" s="95">
        <v>9.1076731761613252E-5</v>
      </c>
    </row>
    <row r="139" spans="2:17" s="123" customFormat="1">
      <c r="B139" s="87" t="s">
        <v>2674</v>
      </c>
      <c r="C139" s="97" t="s">
        <v>2317</v>
      </c>
      <c r="D139" s="84" t="s">
        <v>2408</v>
      </c>
      <c r="E139" s="84"/>
      <c r="F139" s="84" t="s">
        <v>572</v>
      </c>
      <c r="G139" s="111">
        <v>42604</v>
      </c>
      <c r="H139" s="84" t="s">
        <v>174</v>
      </c>
      <c r="I139" s="94">
        <v>8.25</v>
      </c>
      <c r="J139" s="97" t="s">
        <v>178</v>
      </c>
      <c r="K139" s="98">
        <v>4.4999999999999998E-2</v>
      </c>
      <c r="L139" s="98">
        <v>3.0299999999999997E-2</v>
      </c>
      <c r="M139" s="94">
        <v>2565408.7000000002</v>
      </c>
      <c r="N139" s="96">
        <v>112.83</v>
      </c>
      <c r="O139" s="94">
        <v>2894.5506700000001</v>
      </c>
      <c r="P139" s="95">
        <v>1.5713807970319843E-3</v>
      </c>
      <c r="Q139" s="95">
        <v>1.1514913614609309E-4</v>
      </c>
    </row>
    <row r="140" spans="2:17" s="123" customFormat="1">
      <c r="B140" s="87" t="s">
        <v>2671</v>
      </c>
      <c r="C140" s="97" t="s">
        <v>2317</v>
      </c>
      <c r="D140" s="84" t="s">
        <v>2409</v>
      </c>
      <c r="E140" s="84"/>
      <c r="F140" s="84" t="s">
        <v>893</v>
      </c>
      <c r="G140" s="111">
        <v>42680</v>
      </c>
      <c r="H140" s="84" t="s">
        <v>2289</v>
      </c>
      <c r="I140" s="94">
        <v>3.2600000000000002</v>
      </c>
      <c r="J140" s="97" t="s">
        <v>178</v>
      </c>
      <c r="K140" s="98">
        <v>2.2000000000000002E-2</v>
      </c>
      <c r="L140" s="98">
        <v>1.6400000000000001E-2</v>
      </c>
      <c r="M140" s="94">
        <v>5274575.62</v>
      </c>
      <c r="N140" s="96">
        <v>101.99</v>
      </c>
      <c r="O140" s="94">
        <v>5379.5394500000002</v>
      </c>
      <c r="P140" s="95">
        <v>2.9204204563487578E-3</v>
      </c>
      <c r="Q140" s="95">
        <v>2.1400534699616392E-4</v>
      </c>
    </row>
    <row r="141" spans="2:17" s="123" customFormat="1">
      <c r="B141" s="87" t="s">
        <v>2671</v>
      </c>
      <c r="C141" s="97" t="s">
        <v>2317</v>
      </c>
      <c r="D141" s="84" t="s">
        <v>2410</v>
      </c>
      <c r="E141" s="84"/>
      <c r="F141" s="84" t="s">
        <v>893</v>
      </c>
      <c r="G141" s="111">
        <v>42680</v>
      </c>
      <c r="H141" s="84" t="s">
        <v>2289</v>
      </c>
      <c r="I141" s="94">
        <v>4.3899999999999997</v>
      </c>
      <c r="J141" s="97" t="s">
        <v>178</v>
      </c>
      <c r="K141" s="98">
        <v>3.3700000000000001E-2</v>
      </c>
      <c r="L141" s="98">
        <v>3.39E-2</v>
      </c>
      <c r="M141" s="94">
        <v>1219526.3</v>
      </c>
      <c r="N141" s="96">
        <v>100.26</v>
      </c>
      <c r="O141" s="94">
        <v>1222.69706</v>
      </c>
      <c r="P141" s="95">
        <v>6.6377234317734838E-4</v>
      </c>
      <c r="Q141" s="95">
        <v>4.8640540891746677E-5</v>
      </c>
    </row>
    <row r="142" spans="2:17" s="123" customFormat="1">
      <c r="B142" s="87" t="s">
        <v>2671</v>
      </c>
      <c r="C142" s="97" t="s">
        <v>2317</v>
      </c>
      <c r="D142" s="84" t="s">
        <v>2411</v>
      </c>
      <c r="E142" s="84"/>
      <c r="F142" s="84" t="s">
        <v>893</v>
      </c>
      <c r="G142" s="111">
        <v>42717</v>
      </c>
      <c r="H142" s="84" t="s">
        <v>2289</v>
      </c>
      <c r="I142" s="94">
        <v>3.91</v>
      </c>
      <c r="J142" s="97" t="s">
        <v>178</v>
      </c>
      <c r="K142" s="98">
        <v>3.85E-2</v>
      </c>
      <c r="L142" s="98">
        <v>4.0699999999999993E-2</v>
      </c>
      <c r="M142" s="94">
        <v>341823.56</v>
      </c>
      <c r="N142" s="96">
        <v>99.59</v>
      </c>
      <c r="O142" s="94">
        <v>340.42207000000002</v>
      </c>
      <c r="P142" s="95">
        <v>1.8480681966568508E-4</v>
      </c>
      <c r="Q142" s="95">
        <v>1.3542449849587478E-5</v>
      </c>
    </row>
    <row r="143" spans="2:17" s="123" customFormat="1">
      <c r="B143" s="87" t="s">
        <v>2671</v>
      </c>
      <c r="C143" s="97" t="s">
        <v>2317</v>
      </c>
      <c r="D143" s="84" t="s">
        <v>2412</v>
      </c>
      <c r="E143" s="84"/>
      <c r="F143" s="84" t="s">
        <v>893</v>
      </c>
      <c r="G143" s="111">
        <v>42710</v>
      </c>
      <c r="H143" s="84" t="s">
        <v>2289</v>
      </c>
      <c r="I143" s="94">
        <v>3.92</v>
      </c>
      <c r="J143" s="97" t="s">
        <v>178</v>
      </c>
      <c r="K143" s="98">
        <v>3.8399999999999997E-2</v>
      </c>
      <c r="L143" s="98">
        <v>3.9800000000000002E-2</v>
      </c>
      <c r="M143" s="94">
        <v>1021957.91</v>
      </c>
      <c r="N143" s="96">
        <v>99.87</v>
      </c>
      <c r="O143" s="94">
        <v>1020.6293499999999</v>
      </c>
      <c r="P143" s="95">
        <v>5.5407472327207038E-4</v>
      </c>
      <c r="Q143" s="95">
        <v>4.0602014397574348E-5</v>
      </c>
    </row>
    <row r="144" spans="2:17" s="123" customFormat="1">
      <c r="B144" s="87" t="s">
        <v>2671</v>
      </c>
      <c r="C144" s="97" t="s">
        <v>2317</v>
      </c>
      <c r="D144" s="84" t="s">
        <v>2413</v>
      </c>
      <c r="E144" s="84"/>
      <c r="F144" s="84" t="s">
        <v>893</v>
      </c>
      <c r="G144" s="111">
        <v>42680</v>
      </c>
      <c r="H144" s="84" t="s">
        <v>2289</v>
      </c>
      <c r="I144" s="94">
        <v>5.36</v>
      </c>
      <c r="J144" s="97" t="s">
        <v>178</v>
      </c>
      <c r="K144" s="98">
        <v>3.6699999999999997E-2</v>
      </c>
      <c r="L144" s="98">
        <v>3.6699999999999997E-2</v>
      </c>
      <c r="M144" s="94">
        <v>3939558.42</v>
      </c>
      <c r="N144" s="96">
        <v>100.45</v>
      </c>
      <c r="O144" s="94">
        <v>3957.2865000000002</v>
      </c>
      <c r="P144" s="95">
        <v>2.1483140989388559E-3</v>
      </c>
      <c r="Q144" s="95">
        <v>1.5742620320327515E-4</v>
      </c>
    </row>
    <row r="145" spans="2:17" s="123" customFormat="1">
      <c r="B145" s="87" t="s">
        <v>2671</v>
      </c>
      <c r="C145" s="97" t="s">
        <v>2317</v>
      </c>
      <c r="D145" s="84" t="s">
        <v>2414</v>
      </c>
      <c r="E145" s="84"/>
      <c r="F145" s="84" t="s">
        <v>893</v>
      </c>
      <c r="G145" s="111">
        <v>42680</v>
      </c>
      <c r="H145" s="84" t="s">
        <v>2289</v>
      </c>
      <c r="I145" s="94">
        <v>3.22</v>
      </c>
      <c r="J145" s="97" t="s">
        <v>178</v>
      </c>
      <c r="K145" s="98">
        <v>3.1800000000000002E-2</v>
      </c>
      <c r="L145" s="98">
        <v>3.2500000000000001E-2</v>
      </c>
      <c r="M145" s="94">
        <v>5333066.49</v>
      </c>
      <c r="N145" s="96">
        <v>100.06</v>
      </c>
      <c r="O145" s="94">
        <v>5336.26631</v>
      </c>
      <c r="P145" s="95">
        <v>2.8969285265207415E-3</v>
      </c>
      <c r="Q145" s="95">
        <v>2.1228388302561645E-4</v>
      </c>
    </row>
    <row r="146" spans="2:17" s="123" customFormat="1">
      <c r="B146" s="87" t="s">
        <v>2675</v>
      </c>
      <c r="C146" s="97" t="s">
        <v>2307</v>
      </c>
      <c r="D146" s="84" t="s">
        <v>2415</v>
      </c>
      <c r="E146" s="84"/>
      <c r="F146" s="84" t="s">
        <v>893</v>
      </c>
      <c r="G146" s="111">
        <v>42884</v>
      </c>
      <c r="H146" s="84" t="s">
        <v>2289</v>
      </c>
      <c r="I146" s="94">
        <v>1.63</v>
      </c>
      <c r="J146" s="97" t="s">
        <v>178</v>
      </c>
      <c r="K146" s="98">
        <v>2.2099999999999998E-2</v>
      </c>
      <c r="L146" s="98">
        <v>2.1199999999999997E-2</v>
      </c>
      <c r="M146" s="94">
        <v>5081356.92</v>
      </c>
      <c r="N146" s="96">
        <v>100.36</v>
      </c>
      <c r="O146" s="94">
        <v>5099.6499800000001</v>
      </c>
      <c r="P146" s="95">
        <v>2.7684753054112343E-3</v>
      </c>
      <c r="Q146" s="95">
        <v>2.0287096575318921E-4</v>
      </c>
    </row>
    <row r="147" spans="2:17" s="123" customFormat="1">
      <c r="B147" s="87" t="s">
        <v>2675</v>
      </c>
      <c r="C147" s="97" t="s">
        <v>2307</v>
      </c>
      <c r="D147" s="84" t="s">
        <v>2416</v>
      </c>
      <c r="E147" s="84"/>
      <c r="F147" s="84" t="s">
        <v>893</v>
      </c>
      <c r="G147" s="111">
        <v>43006</v>
      </c>
      <c r="H147" s="84" t="s">
        <v>2289</v>
      </c>
      <c r="I147" s="94">
        <v>1.83</v>
      </c>
      <c r="J147" s="97" t="s">
        <v>178</v>
      </c>
      <c r="K147" s="98">
        <v>2.0799999999999999E-2</v>
      </c>
      <c r="L147" s="98">
        <v>2.3300000000000001E-2</v>
      </c>
      <c r="M147" s="94">
        <v>5472230.5300000003</v>
      </c>
      <c r="N147" s="96">
        <v>99.6</v>
      </c>
      <c r="O147" s="94">
        <v>5450.3418600000005</v>
      </c>
      <c r="P147" s="95">
        <v>2.9588573538647323E-3</v>
      </c>
      <c r="Q147" s="95">
        <v>2.1682196251893225E-4</v>
      </c>
    </row>
    <row r="148" spans="2:17" s="123" customFormat="1">
      <c r="B148" s="87" t="s">
        <v>2675</v>
      </c>
      <c r="C148" s="97" t="s">
        <v>2307</v>
      </c>
      <c r="D148" s="84" t="s">
        <v>2417</v>
      </c>
      <c r="E148" s="84"/>
      <c r="F148" s="84" t="s">
        <v>893</v>
      </c>
      <c r="G148" s="111">
        <v>42828</v>
      </c>
      <c r="H148" s="84" t="s">
        <v>2289</v>
      </c>
      <c r="I148" s="94">
        <v>1.4700000000000002</v>
      </c>
      <c r="J148" s="97" t="s">
        <v>178</v>
      </c>
      <c r="K148" s="98">
        <v>2.2700000000000001E-2</v>
      </c>
      <c r="L148" s="98">
        <v>2.0400000000000001E-2</v>
      </c>
      <c r="M148" s="94">
        <v>5081356.92</v>
      </c>
      <c r="N148" s="96">
        <v>100.9</v>
      </c>
      <c r="O148" s="94">
        <v>5127.0890099999997</v>
      </c>
      <c r="P148" s="95">
        <v>2.7833712840092469E-3</v>
      </c>
      <c r="Q148" s="95">
        <v>2.0396252743629724E-4</v>
      </c>
    </row>
    <row r="149" spans="2:17" s="123" customFormat="1">
      <c r="B149" s="87" t="s">
        <v>2675</v>
      </c>
      <c r="C149" s="97" t="s">
        <v>2307</v>
      </c>
      <c r="D149" s="84" t="s">
        <v>2418</v>
      </c>
      <c r="E149" s="84"/>
      <c r="F149" s="84" t="s">
        <v>893</v>
      </c>
      <c r="G149" s="111">
        <v>42859</v>
      </c>
      <c r="H149" s="84" t="s">
        <v>2289</v>
      </c>
      <c r="I149" s="94">
        <v>1.56</v>
      </c>
      <c r="J149" s="97" t="s">
        <v>178</v>
      </c>
      <c r="K149" s="98">
        <v>2.2799999999999997E-2</v>
      </c>
      <c r="L149" s="98">
        <v>2.0500000000000004E-2</v>
      </c>
      <c r="M149" s="94">
        <v>5081356.92</v>
      </c>
      <c r="N149" s="96">
        <v>100.72</v>
      </c>
      <c r="O149" s="94">
        <v>5117.9425999999994</v>
      </c>
      <c r="P149" s="95">
        <v>2.7784059216182056E-3</v>
      </c>
      <c r="Q149" s="95">
        <v>2.0359867088983781E-4</v>
      </c>
    </row>
    <row r="150" spans="2:17" s="123" customFormat="1">
      <c r="B150" s="87" t="s">
        <v>2667</v>
      </c>
      <c r="C150" s="97" t="s">
        <v>2307</v>
      </c>
      <c r="D150" s="84">
        <v>9922</v>
      </c>
      <c r="E150" s="84"/>
      <c r="F150" s="84" t="s">
        <v>572</v>
      </c>
      <c r="G150" s="111">
        <v>40489</v>
      </c>
      <c r="H150" s="84" t="s">
        <v>174</v>
      </c>
      <c r="I150" s="94">
        <v>4.4400000000000004</v>
      </c>
      <c r="J150" s="97" t="s">
        <v>178</v>
      </c>
      <c r="K150" s="98">
        <v>5.7000000000000002E-2</v>
      </c>
      <c r="L150" s="98">
        <v>1.01E-2</v>
      </c>
      <c r="M150" s="94">
        <v>3855298.37</v>
      </c>
      <c r="N150" s="96">
        <v>128.21</v>
      </c>
      <c r="O150" s="94">
        <v>4942.87806</v>
      </c>
      <c r="P150" s="95">
        <v>2.6833676625722044E-3</v>
      </c>
      <c r="Q150" s="95">
        <v>1.9663436697913339E-4</v>
      </c>
    </row>
    <row r="151" spans="2:17" s="123" customFormat="1">
      <c r="B151" s="87" t="s">
        <v>2676</v>
      </c>
      <c r="C151" s="97" t="s">
        <v>2307</v>
      </c>
      <c r="D151" s="84">
        <v>22333</v>
      </c>
      <c r="E151" s="84"/>
      <c r="F151" s="84" t="s">
        <v>572</v>
      </c>
      <c r="G151" s="111">
        <v>41639</v>
      </c>
      <c r="H151" s="84" t="s">
        <v>358</v>
      </c>
      <c r="I151" s="94">
        <v>2.8900000000000006</v>
      </c>
      <c r="J151" s="97" t="s">
        <v>178</v>
      </c>
      <c r="K151" s="98">
        <v>3.7000000000000005E-2</v>
      </c>
      <c r="L151" s="98">
        <v>6.6E-3</v>
      </c>
      <c r="M151" s="94">
        <v>41731200.009999998</v>
      </c>
      <c r="N151" s="96">
        <v>109.91</v>
      </c>
      <c r="O151" s="94">
        <v>45866.761409999999</v>
      </c>
      <c r="P151" s="95">
        <v>2.4899943486469234E-2</v>
      </c>
      <c r="Q151" s="95">
        <v>1.8246417341799231E-3</v>
      </c>
    </row>
    <row r="152" spans="2:17" s="123" customFormat="1">
      <c r="B152" s="87" t="s">
        <v>2676</v>
      </c>
      <c r="C152" s="97" t="s">
        <v>2307</v>
      </c>
      <c r="D152" s="84">
        <v>22334</v>
      </c>
      <c r="E152" s="84"/>
      <c r="F152" s="84" t="s">
        <v>572</v>
      </c>
      <c r="G152" s="111">
        <v>42004</v>
      </c>
      <c r="H152" s="84" t="s">
        <v>358</v>
      </c>
      <c r="I152" s="94">
        <v>3.34</v>
      </c>
      <c r="J152" s="97" t="s">
        <v>178</v>
      </c>
      <c r="K152" s="98">
        <v>3.7000000000000005E-2</v>
      </c>
      <c r="L152" s="98">
        <v>8.6999999999999994E-3</v>
      </c>
      <c r="M152" s="94">
        <v>16228800</v>
      </c>
      <c r="N152" s="96">
        <v>110.62</v>
      </c>
      <c r="O152" s="94">
        <v>17952.298360000001</v>
      </c>
      <c r="P152" s="95">
        <v>9.7458639082979963E-3</v>
      </c>
      <c r="Q152" s="95">
        <v>7.14166682040126E-4</v>
      </c>
    </row>
    <row r="153" spans="2:17" s="123" customFormat="1">
      <c r="B153" s="87" t="s">
        <v>2676</v>
      </c>
      <c r="C153" s="97" t="s">
        <v>2307</v>
      </c>
      <c r="D153" s="84" t="s">
        <v>2419</v>
      </c>
      <c r="E153" s="84"/>
      <c r="F153" s="84" t="s">
        <v>572</v>
      </c>
      <c r="G153" s="111">
        <v>42759</v>
      </c>
      <c r="H153" s="84" t="s">
        <v>358</v>
      </c>
      <c r="I153" s="94">
        <v>4.99</v>
      </c>
      <c r="J153" s="97" t="s">
        <v>178</v>
      </c>
      <c r="K153" s="98">
        <v>2.4E-2</v>
      </c>
      <c r="L153" s="98">
        <v>1.3300000000000001E-2</v>
      </c>
      <c r="M153" s="94">
        <v>6172974.7599999998</v>
      </c>
      <c r="N153" s="96">
        <v>105.85</v>
      </c>
      <c r="O153" s="94">
        <v>6534.0936600000005</v>
      </c>
      <c r="P153" s="95">
        <v>3.5471997121171266E-3</v>
      </c>
      <c r="Q153" s="95">
        <v>2.5993507325496696E-4</v>
      </c>
    </row>
    <row r="154" spans="2:17" s="123" customFormat="1">
      <c r="B154" s="87" t="s">
        <v>2676</v>
      </c>
      <c r="C154" s="97" t="s">
        <v>2307</v>
      </c>
      <c r="D154" s="84" t="s">
        <v>2420</v>
      </c>
      <c r="E154" s="84"/>
      <c r="F154" s="84" t="s">
        <v>572</v>
      </c>
      <c r="G154" s="111">
        <v>42759</v>
      </c>
      <c r="H154" s="84" t="s">
        <v>358</v>
      </c>
      <c r="I154" s="94">
        <v>4.78</v>
      </c>
      <c r="J154" s="97" t="s">
        <v>178</v>
      </c>
      <c r="K154" s="98">
        <v>3.8800000000000001E-2</v>
      </c>
      <c r="L154" s="98">
        <v>2.8900000000000002E-2</v>
      </c>
      <c r="M154" s="94">
        <v>6172974.7599999998</v>
      </c>
      <c r="N154" s="96">
        <v>105.55</v>
      </c>
      <c r="O154" s="94">
        <v>6515.5748099999992</v>
      </c>
      <c r="P154" s="95">
        <v>3.5371462811736917E-3</v>
      </c>
      <c r="Q154" s="95">
        <v>2.5919836838328501E-4</v>
      </c>
    </row>
    <row r="155" spans="2:17" s="123" customFormat="1">
      <c r="B155" s="87" t="s">
        <v>2678</v>
      </c>
      <c r="C155" s="97" t="s">
        <v>2317</v>
      </c>
      <c r="D155" s="84" t="s">
        <v>2422</v>
      </c>
      <c r="E155" s="84"/>
      <c r="F155" s="84" t="s">
        <v>2423</v>
      </c>
      <c r="G155" s="111">
        <v>43093</v>
      </c>
      <c r="H155" s="84" t="s">
        <v>2289</v>
      </c>
      <c r="I155" s="94">
        <v>5.0599999999999996</v>
      </c>
      <c r="J155" s="97" t="s">
        <v>178</v>
      </c>
      <c r="K155" s="98">
        <v>2.6089999999999999E-2</v>
      </c>
      <c r="L155" s="98">
        <v>2.8399999999999998E-2</v>
      </c>
      <c r="M155" s="94">
        <v>6625679</v>
      </c>
      <c r="N155" s="96">
        <v>99.55</v>
      </c>
      <c r="O155" s="94">
        <v>6595.8634900000006</v>
      </c>
      <c r="P155" s="95">
        <v>3.5807330427663118E-3</v>
      </c>
      <c r="Q155" s="95">
        <v>2.6239236054245848E-4</v>
      </c>
    </row>
    <row r="156" spans="2:17" s="123" customFormat="1">
      <c r="B156" s="87" t="s">
        <v>2679</v>
      </c>
      <c r="C156" s="97" t="s">
        <v>2317</v>
      </c>
      <c r="D156" s="84" t="s">
        <v>2424</v>
      </c>
      <c r="E156" s="84"/>
      <c r="F156" s="84" t="s">
        <v>629</v>
      </c>
      <c r="G156" s="111">
        <v>43121</v>
      </c>
      <c r="H156" s="84" t="s">
        <v>358</v>
      </c>
      <c r="I156" s="94">
        <v>2.66</v>
      </c>
      <c r="J156" s="97" t="s">
        <v>177</v>
      </c>
      <c r="K156" s="98">
        <v>4.9892000000000006E-2</v>
      </c>
      <c r="L156" s="98">
        <v>6.3800000000000009E-2</v>
      </c>
      <c r="M156" s="94">
        <v>3439915.12</v>
      </c>
      <c r="N156" s="96">
        <v>100.31</v>
      </c>
      <c r="O156" s="94">
        <v>12125.333619999999</v>
      </c>
      <c r="P156" s="95">
        <v>6.5825472000026562E-3</v>
      </c>
      <c r="Q156" s="95">
        <v>4.8236215254306798E-4</v>
      </c>
    </row>
    <row r="157" spans="2:17" s="123" customFormat="1">
      <c r="B157" s="87" t="s">
        <v>2679</v>
      </c>
      <c r="C157" s="97" t="s">
        <v>2317</v>
      </c>
      <c r="D157" s="84" t="s">
        <v>2425</v>
      </c>
      <c r="E157" s="84"/>
      <c r="F157" s="84" t="s">
        <v>629</v>
      </c>
      <c r="G157" s="111">
        <v>43119</v>
      </c>
      <c r="H157" s="84" t="s">
        <v>358</v>
      </c>
      <c r="I157" s="94">
        <v>2.66</v>
      </c>
      <c r="J157" s="97" t="s">
        <v>177</v>
      </c>
      <c r="K157" s="98">
        <v>4.9892000000000006E-2</v>
      </c>
      <c r="L157" s="98">
        <v>6.3800000000000023E-2</v>
      </c>
      <c r="M157" s="94">
        <v>64537.16</v>
      </c>
      <c r="N157" s="96">
        <v>100.31</v>
      </c>
      <c r="O157" s="94">
        <v>227.48659000000001</v>
      </c>
      <c r="P157" s="95">
        <v>1.2349690845394259E-4</v>
      </c>
      <c r="Q157" s="95">
        <v>9.049723881088756E-6</v>
      </c>
    </row>
    <row r="158" spans="2:17" s="123" customFormat="1">
      <c r="B158" s="87" t="s">
        <v>2679</v>
      </c>
      <c r="C158" s="97" t="s">
        <v>2317</v>
      </c>
      <c r="D158" s="84" t="s">
        <v>2426</v>
      </c>
      <c r="E158" s="84"/>
      <c r="F158" s="84" t="s">
        <v>629</v>
      </c>
      <c r="G158" s="111">
        <v>43132</v>
      </c>
      <c r="H158" s="84" t="s">
        <v>358</v>
      </c>
      <c r="I158" s="94">
        <v>2.67</v>
      </c>
      <c r="J158" s="97" t="s">
        <v>177</v>
      </c>
      <c r="K158" s="98">
        <v>4.9778999999999997E-2</v>
      </c>
      <c r="L158" s="98">
        <v>6.4599999999999991E-2</v>
      </c>
      <c r="M158" s="94">
        <v>327308.28000000003</v>
      </c>
      <c r="N158" s="96">
        <v>99.92</v>
      </c>
      <c r="O158" s="94">
        <v>1149.24108</v>
      </c>
      <c r="P158" s="95">
        <v>6.2389488737894447E-4</v>
      </c>
      <c r="Q158" s="95">
        <v>4.5718362769446026E-5</v>
      </c>
    </row>
    <row r="159" spans="2:17" s="123" customFormat="1">
      <c r="B159" s="87" t="s">
        <v>2679</v>
      </c>
      <c r="C159" s="97" t="s">
        <v>2317</v>
      </c>
      <c r="D159" s="84" t="s">
        <v>2427</v>
      </c>
      <c r="E159" s="84"/>
      <c r="F159" s="84" t="s">
        <v>629</v>
      </c>
      <c r="G159" s="111">
        <v>43158</v>
      </c>
      <c r="H159" s="84" t="s">
        <v>358</v>
      </c>
      <c r="I159" s="94">
        <v>2.68</v>
      </c>
      <c r="J159" s="97" t="s">
        <v>177</v>
      </c>
      <c r="K159" s="98">
        <v>4.9946999999999998E-2</v>
      </c>
      <c r="L159" s="98">
        <v>6.2E-2</v>
      </c>
      <c r="M159" s="94">
        <v>392568.66</v>
      </c>
      <c r="N159" s="96">
        <v>100.21</v>
      </c>
      <c r="O159" s="94">
        <v>1382.38318</v>
      </c>
      <c r="P159" s="95">
        <v>7.5046203395430933E-4</v>
      </c>
      <c r="Q159" s="95">
        <v>5.499307047884192E-5</v>
      </c>
    </row>
    <row r="160" spans="2:17" s="123" customFormat="1">
      <c r="B160" s="87" t="s">
        <v>2656</v>
      </c>
      <c r="C160" s="97" t="s">
        <v>2317</v>
      </c>
      <c r="D160" s="84">
        <v>2424</v>
      </c>
      <c r="E160" s="84"/>
      <c r="F160" s="84" t="s">
        <v>629</v>
      </c>
      <c r="G160" s="111">
        <v>41305</v>
      </c>
      <c r="H160" s="84" t="s">
        <v>174</v>
      </c>
      <c r="I160" s="94">
        <v>4.4799999999999995</v>
      </c>
      <c r="J160" s="97" t="s">
        <v>178</v>
      </c>
      <c r="K160" s="98">
        <v>7.1500000000000008E-2</v>
      </c>
      <c r="L160" s="98">
        <v>6.6999999999999994E-3</v>
      </c>
      <c r="M160" s="94">
        <v>36166862.409999996</v>
      </c>
      <c r="N160" s="96">
        <v>138.44999999999999</v>
      </c>
      <c r="O160" s="94">
        <v>50073.021590000004</v>
      </c>
      <c r="P160" s="95">
        <v>2.7183419309738308E-2</v>
      </c>
      <c r="Q160" s="95">
        <v>1.9919724467332158E-3</v>
      </c>
    </row>
    <row r="161" spans="2:17" s="123" customFormat="1">
      <c r="B161" s="87" t="s">
        <v>2678</v>
      </c>
      <c r="C161" s="97" t="s">
        <v>2317</v>
      </c>
      <c r="D161" s="84" t="s">
        <v>2428</v>
      </c>
      <c r="E161" s="84"/>
      <c r="F161" s="84" t="s">
        <v>2423</v>
      </c>
      <c r="G161" s="111">
        <v>41339</v>
      </c>
      <c r="H161" s="84" t="s">
        <v>2289</v>
      </c>
      <c r="I161" s="94">
        <v>3.1300000000000003</v>
      </c>
      <c r="J161" s="97" t="s">
        <v>178</v>
      </c>
      <c r="K161" s="98">
        <v>4.7500000000000001E-2</v>
      </c>
      <c r="L161" s="98">
        <v>2.5000000000000001E-3</v>
      </c>
      <c r="M161" s="94">
        <v>5712678.5300000003</v>
      </c>
      <c r="N161" s="96">
        <v>116.53</v>
      </c>
      <c r="O161" s="94">
        <v>6656.98452</v>
      </c>
      <c r="P161" s="95">
        <v>3.6139141557564032E-3</v>
      </c>
      <c r="Q161" s="95">
        <v>2.6482383768943114E-4</v>
      </c>
    </row>
    <row r="162" spans="2:17" s="123" customFormat="1">
      <c r="B162" s="87" t="s">
        <v>2678</v>
      </c>
      <c r="C162" s="97" t="s">
        <v>2317</v>
      </c>
      <c r="D162" s="84" t="s">
        <v>2429</v>
      </c>
      <c r="E162" s="84"/>
      <c r="F162" s="84" t="s">
        <v>2423</v>
      </c>
      <c r="G162" s="111">
        <v>41338</v>
      </c>
      <c r="H162" s="84" t="s">
        <v>2289</v>
      </c>
      <c r="I162" s="94">
        <v>3.13</v>
      </c>
      <c r="J162" s="97" t="s">
        <v>178</v>
      </c>
      <c r="K162" s="98">
        <v>4.4999999999999998E-2</v>
      </c>
      <c r="L162" s="98">
        <v>2.5999999999999999E-3</v>
      </c>
      <c r="M162" s="94">
        <v>9716567.9900000002</v>
      </c>
      <c r="N162" s="96">
        <v>115.61</v>
      </c>
      <c r="O162" s="94">
        <v>11233.32454</v>
      </c>
      <c r="P162" s="95">
        <v>6.0982972769946867E-3</v>
      </c>
      <c r="Q162" s="95">
        <v>4.468768262501027E-4</v>
      </c>
    </row>
    <row r="163" spans="2:17" s="123" customFormat="1">
      <c r="B163" s="87" t="s">
        <v>2680</v>
      </c>
      <c r="C163" s="97" t="s">
        <v>2317</v>
      </c>
      <c r="D163" s="84" t="s">
        <v>2430</v>
      </c>
      <c r="E163" s="84"/>
      <c r="F163" s="84" t="s">
        <v>2423</v>
      </c>
      <c r="G163" s="111">
        <v>43011</v>
      </c>
      <c r="H163" s="84" t="s">
        <v>2289</v>
      </c>
      <c r="I163" s="94">
        <v>10.319999999999999</v>
      </c>
      <c r="J163" s="97" t="s">
        <v>178</v>
      </c>
      <c r="K163" s="98">
        <v>3.9E-2</v>
      </c>
      <c r="L163" s="98">
        <v>3.7499999999999999E-2</v>
      </c>
      <c r="M163" s="94">
        <v>1053793.2</v>
      </c>
      <c r="N163" s="96">
        <v>102.07</v>
      </c>
      <c r="O163" s="94">
        <v>1075.6067700000001</v>
      </c>
      <c r="P163" s="95">
        <v>5.8392062058308972E-4</v>
      </c>
      <c r="Q163" s="95">
        <v>4.278909043882429E-5</v>
      </c>
    </row>
    <row r="164" spans="2:17" s="123" customFormat="1">
      <c r="B164" s="87" t="s">
        <v>2680</v>
      </c>
      <c r="C164" s="97" t="s">
        <v>2317</v>
      </c>
      <c r="D164" s="84" t="s">
        <v>2431</v>
      </c>
      <c r="E164" s="84"/>
      <c r="F164" s="84" t="s">
        <v>2423</v>
      </c>
      <c r="G164" s="111">
        <v>43104</v>
      </c>
      <c r="H164" s="84" t="s">
        <v>2289</v>
      </c>
      <c r="I164" s="94">
        <v>10.17</v>
      </c>
      <c r="J164" s="97" t="s">
        <v>178</v>
      </c>
      <c r="K164" s="98">
        <v>3.8199999999999998E-2</v>
      </c>
      <c r="L164" s="98">
        <v>4.0300000000000002E-2</v>
      </c>
      <c r="M164" s="94">
        <v>1878053.19</v>
      </c>
      <c r="N164" s="96">
        <v>96.57</v>
      </c>
      <c r="O164" s="94">
        <v>1813.63597</v>
      </c>
      <c r="P164" s="95">
        <v>9.8457863101234834E-4</v>
      </c>
      <c r="Q164" s="95">
        <v>7.2148889080936898E-5</v>
      </c>
    </row>
    <row r="165" spans="2:17" s="123" customFormat="1">
      <c r="B165" s="87" t="s">
        <v>2681</v>
      </c>
      <c r="C165" s="97" t="s">
        <v>2307</v>
      </c>
      <c r="D165" s="84" t="s">
        <v>2432</v>
      </c>
      <c r="E165" s="84"/>
      <c r="F165" s="84" t="s">
        <v>629</v>
      </c>
      <c r="G165" s="111">
        <v>42432</v>
      </c>
      <c r="H165" s="84" t="s">
        <v>174</v>
      </c>
      <c r="I165" s="94">
        <v>6.54</v>
      </c>
      <c r="J165" s="97" t="s">
        <v>178</v>
      </c>
      <c r="K165" s="98">
        <v>2.5399999999999999E-2</v>
      </c>
      <c r="L165" s="98">
        <v>1.3999999999999999E-2</v>
      </c>
      <c r="M165" s="94">
        <v>13202494.66</v>
      </c>
      <c r="N165" s="96">
        <v>109.23</v>
      </c>
      <c r="O165" s="94">
        <v>14421.08547</v>
      </c>
      <c r="P165" s="95">
        <v>7.8288547562081427E-3</v>
      </c>
      <c r="Q165" s="95">
        <v>5.7369026266155317E-4</v>
      </c>
    </row>
    <row r="166" spans="2:17" s="123" customFormat="1">
      <c r="B166" s="87" t="s">
        <v>2682</v>
      </c>
      <c r="C166" s="97" t="s">
        <v>2307</v>
      </c>
      <c r="D166" s="84" t="s">
        <v>2433</v>
      </c>
      <c r="E166" s="84"/>
      <c r="F166" s="84" t="s">
        <v>629</v>
      </c>
      <c r="G166" s="111">
        <v>43072</v>
      </c>
      <c r="H166" s="84" t="s">
        <v>174</v>
      </c>
      <c r="I166" s="94">
        <v>7.4300000000000006</v>
      </c>
      <c r="J166" s="97" t="s">
        <v>178</v>
      </c>
      <c r="K166" s="98">
        <v>3.5000000000000003E-2</v>
      </c>
      <c r="L166" s="98">
        <v>3.95E-2</v>
      </c>
      <c r="M166" s="94">
        <v>25009305.350000001</v>
      </c>
      <c r="N166" s="96">
        <v>101.42</v>
      </c>
      <c r="O166" s="94">
        <v>25364.437449999998</v>
      </c>
      <c r="P166" s="95">
        <v>1.3769733019200836E-2</v>
      </c>
      <c r="Q166" s="95">
        <v>1.0090315887263815E-3</v>
      </c>
    </row>
    <row r="167" spans="2:17" s="123" customFormat="1">
      <c r="B167" s="87" t="s">
        <v>2683</v>
      </c>
      <c r="C167" s="97" t="s">
        <v>2317</v>
      </c>
      <c r="D167" s="84" t="s">
        <v>2434</v>
      </c>
      <c r="E167" s="84"/>
      <c r="F167" s="84" t="s">
        <v>629</v>
      </c>
      <c r="G167" s="111">
        <v>42326</v>
      </c>
      <c r="H167" s="84" t="s">
        <v>174</v>
      </c>
      <c r="I167" s="94">
        <v>10.989999999999998</v>
      </c>
      <c r="J167" s="97" t="s">
        <v>178</v>
      </c>
      <c r="K167" s="98">
        <v>3.4000000000000002E-2</v>
      </c>
      <c r="L167" s="98">
        <v>2.1299999999999999E-2</v>
      </c>
      <c r="M167" s="94">
        <v>345195.67</v>
      </c>
      <c r="N167" s="96">
        <v>115.51</v>
      </c>
      <c r="O167" s="94">
        <v>398.73552000000001</v>
      </c>
      <c r="P167" s="95">
        <v>2.1646376610935704E-4</v>
      </c>
      <c r="Q167" s="95">
        <v>1.5862237671162697E-5</v>
      </c>
    </row>
    <row r="168" spans="2:17" s="123" customFormat="1">
      <c r="B168" s="87" t="s">
        <v>2683</v>
      </c>
      <c r="C168" s="97" t="s">
        <v>2317</v>
      </c>
      <c r="D168" s="84" t="s">
        <v>2435</v>
      </c>
      <c r="E168" s="84"/>
      <c r="F168" s="84" t="s">
        <v>629</v>
      </c>
      <c r="G168" s="111">
        <v>42606</v>
      </c>
      <c r="H168" s="84" t="s">
        <v>174</v>
      </c>
      <c r="I168" s="94">
        <v>10.889999999999999</v>
      </c>
      <c r="J168" s="97" t="s">
        <v>178</v>
      </c>
      <c r="K168" s="98">
        <v>3.4000000000000002E-2</v>
      </c>
      <c r="L168" s="98">
        <v>2.3899999999999998E-2</v>
      </c>
      <c r="M168" s="94">
        <v>1451988.9</v>
      </c>
      <c r="N168" s="96">
        <v>112.34</v>
      </c>
      <c r="O168" s="94">
        <v>1631.16434</v>
      </c>
      <c r="P168" s="95">
        <v>8.8551924388297217E-4</v>
      </c>
      <c r="Q168" s="95">
        <v>6.4889921123167645E-5</v>
      </c>
    </row>
    <row r="169" spans="2:17" s="123" customFormat="1">
      <c r="B169" s="87" t="s">
        <v>2683</v>
      </c>
      <c r="C169" s="97" t="s">
        <v>2317</v>
      </c>
      <c r="D169" s="84" t="s">
        <v>2436</v>
      </c>
      <c r="E169" s="84"/>
      <c r="F169" s="84" t="s">
        <v>629</v>
      </c>
      <c r="G169" s="111">
        <v>42648</v>
      </c>
      <c r="H169" s="84" t="s">
        <v>174</v>
      </c>
      <c r="I169" s="94">
        <v>10.91</v>
      </c>
      <c r="J169" s="97" t="s">
        <v>178</v>
      </c>
      <c r="K169" s="98">
        <v>3.4000000000000002E-2</v>
      </c>
      <c r="L169" s="98">
        <v>2.35E-2</v>
      </c>
      <c r="M169" s="94">
        <v>1331917.57</v>
      </c>
      <c r="N169" s="96">
        <v>112.85</v>
      </c>
      <c r="O169" s="94">
        <v>1503.06899</v>
      </c>
      <c r="P169" s="95">
        <v>8.1597940985440041E-4</v>
      </c>
      <c r="Q169" s="95">
        <v>5.979411504531742E-5</v>
      </c>
    </row>
    <row r="170" spans="2:17" s="123" customFormat="1">
      <c r="B170" s="87" t="s">
        <v>2683</v>
      </c>
      <c r="C170" s="97" t="s">
        <v>2317</v>
      </c>
      <c r="D170" s="84" t="s">
        <v>2437</v>
      </c>
      <c r="E170" s="84"/>
      <c r="F170" s="84" t="s">
        <v>629</v>
      </c>
      <c r="G170" s="111">
        <v>42718</v>
      </c>
      <c r="H170" s="84" t="s">
        <v>174</v>
      </c>
      <c r="I170" s="94">
        <v>10.859999999999998</v>
      </c>
      <c r="J170" s="97" t="s">
        <v>178</v>
      </c>
      <c r="K170" s="98">
        <v>3.4000000000000002E-2</v>
      </c>
      <c r="L170" s="98">
        <v>2.46E-2</v>
      </c>
      <c r="M170" s="94">
        <v>930577.36</v>
      </c>
      <c r="N170" s="96">
        <v>111.51</v>
      </c>
      <c r="O170" s="94">
        <v>1037.6868299999999</v>
      </c>
      <c r="P170" s="95">
        <v>5.6333481216792544E-4</v>
      </c>
      <c r="Q170" s="95">
        <v>4.1280583996367816E-5</v>
      </c>
    </row>
    <row r="171" spans="2:17" s="123" customFormat="1">
      <c r="B171" s="87" t="s">
        <v>2683</v>
      </c>
      <c r="C171" s="97" t="s">
        <v>2317</v>
      </c>
      <c r="D171" s="84" t="s">
        <v>2438</v>
      </c>
      <c r="E171" s="84"/>
      <c r="F171" s="84" t="s">
        <v>629</v>
      </c>
      <c r="G171" s="111">
        <v>42900</v>
      </c>
      <c r="H171" s="84" t="s">
        <v>174</v>
      </c>
      <c r="I171" s="94">
        <v>10.540000000000001</v>
      </c>
      <c r="J171" s="97" t="s">
        <v>178</v>
      </c>
      <c r="K171" s="98">
        <v>3.4000000000000002E-2</v>
      </c>
      <c r="L171" s="98">
        <v>3.2899999999999999E-2</v>
      </c>
      <c r="M171" s="94">
        <v>1102304.26</v>
      </c>
      <c r="N171" s="96">
        <v>102.35</v>
      </c>
      <c r="O171" s="94">
        <v>1128.2084199999999</v>
      </c>
      <c r="P171" s="95">
        <v>6.1247677044043436E-4</v>
      </c>
      <c r="Q171" s="95">
        <v>4.4881655139845442E-5</v>
      </c>
    </row>
    <row r="172" spans="2:17" s="123" customFormat="1">
      <c r="B172" s="87" t="s">
        <v>2683</v>
      </c>
      <c r="C172" s="97" t="s">
        <v>2317</v>
      </c>
      <c r="D172" s="84" t="s">
        <v>2439</v>
      </c>
      <c r="E172" s="84"/>
      <c r="F172" s="84" t="s">
        <v>629</v>
      </c>
      <c r="G172" s="111">
        <v>43075</v>
      </c>
      <c r="H172" s="84" t="s">
        <v>174</v>
      </c>
      <c r="I172" s="94">
        <v>10.39</v>
      </c>
      <c r="J172" s="97" t="s">
        <v>178</v>
      </c>
      <c r="K172" s="98">
        <v>3.4000000000000002E-2</v>
      </c>
      <c r="L172" s="98">
        <v>3.6599999999999994E-2</v>
      </c>
      <c r="M172" s="94">
        <v>683985.91</v>
      </c>
      <c r="N172" s="96">
        <v>98.55</v>
      </c>
      <c r="O172" s="94">
        <v>674.06812000000002</v>
      </c>
      <c r="P172" s="95">
        <v>3.6593510372352582E-4</v>
      </c>
      <c r="Q172" s="95">
        <v>2.6815340469276019E-5</v>
      </c>
    </row>
    <row r="173" spans="2:17" s="123" customFormat="1">
      <c r="B173" s="87" t="s">
        <v>2684</v>
      </c>
      <c r="C173" s="97" t="s">
        <v>2317</v>
      </c>
      <c r="D173" s="84" t="s">
        <v>2440</v>
      </c>
      <c r="E173" s="84"/>
      <c r="F173" s="84" t="s">
        <v>629</v>
      </c>
      <c r="G173" s="111">
        <v>42326</v>
      </c>
      <c r="H173" s="84" t="s">
        <v>174</v>
      </c>
      <c r="I173" s="94">
        <v>10.979999999999999</v>
      </c>
      <c r="J173" s="97" t="s">
        <v>178</v>
      </c>
      <c r="K173" s="98">
        <v>3.4000000000000002E-2</v>
      </c>
      <c r="L173" s="98">
        <v>2.1600000000000001E-2</v>
      </c>
      <c r="M173" s="94">
        <v>768338.73</v>
      </c>
      <c r="N173" s="96">
        <v>115.14</v>
      </c>
      <c r="O173" s="94">
        <v>884.66521999999998</v>
      </c>
      <c r="P173" s="95">
        <v>4.8026312094584116E-4</v>
      </c>
      <c r="Q173" s="95">
        <v>3.5193177620723217E-5</v>
      </c>
    </row>
    <row r="174" spans="2:17" s="123" customFormat="1">
      <c r="B174" s="87" t="s">
        <v>2684</v>
      </c>
      <c r="C174" s="97" t="s">
        <v>2317</v>
      </c>
      <c r="D174" s="84" t="s">
        <v>2441</v>
      </c>
      <c r="E174" s="84"/>
      <c r="F174" s="84" t="s">
        <v>629</v>
      </c>
      <c r="G174" s="111">
        <v>42606</v>
      </c>
      <c r="H174" s="84" t="s">
        <v>174</v>
      </c>
      <c r="I174" s="94">
        <v>10.9</v>
      </c>
      <c r="J174" s="97" t="s">
        <v>178</v>
      </c>
      <c r="K174" s="98">
        <v>3.4000000000000002E-2</v>
      </c>
      <c r="L174" s="98">
        <v>2.3699999999999995E-2</v>
      </c>
      <c r="M174" s="94">
        <v>3231846.12</v>
      </c>
      <c r="N174" s="96">
        <v>112.61</v>
      </c>
      <c r="O174" s="94">
        <v>3639.3819399999998</v>
      </c>
      <c r="P174" s="95">
        <v>1.9757314849772551E-3</v>
      </c>
      <c r="Q174" s="95">
        <v>1.4477953032229779E-4</v>
      </c>
    </row>
    <row r="175" spans="2:17" s="123" customFormat="1">
      <c r="B175" s="87" t="s">
        <v>2684</v>
      </c>
      <c r="C175" s="97" t="s">
        <v>2317</v>
      </c>
      <c r="D175" s="84" t="s">
        <v>2442</v>
      </c>
      <c r="E175" s="84"/>
      <c r="F175" s="84" t="s">
        <v>629</v>
      </c>
      <c r="G175" s="111">
        <v>42648</v>
      </c>
      <c r="H175" s="84" t="s">
        <v>174</v>
      </c>
      <c r="I175" s="94">
        <v>10.909999999999998</v>
      </c>
      <c r="J175" s="97" t="s">
        <v>178</v>
      </c>
      <c r="K175" s="98">
        <v>3.4000000000000002E-2</v>
      </c>
      <c r="L175" s="98">
        <v>2.35E-2</v>
      </c>
      <c r="M175" s="94">
        <v>2964590.93</v>
      </c>
      <c r="N175" s="96">
        <v>112.89</v>
      </c>
      <c r="O175" s="94">
        <v>3346.7267200000001</v>
      </c>
      <c r="P175" s="95">
        <v>1.8168561204429834E-3</v>
      </c>
      <c r="Q175" s="95">
        <v>1.3313731029799094E-4</v>
      </c>
    </row>
    <row r="176" spans="2:17" s="123" customFormat="1">
      <c r="B176" s="87" t="s">
        <v>2684</v>
      </c>
      <c r="C176" s="97" t="s">
        <v>2317</v>
      </c>
      <c r="D176" s="84" t="s">
        <v>2443</v>
      </c>
      <c r="E176" s="84"/>
      <c r="F176" s="84" t="s">
        <v>629</v>
      </c>
      <c r="G176" s="111">
        <v>42718</v>
      </c>
      <c r="H176" s="84" t="s">
        <v>174</v>
      </c>
      <c r="I176" s="94">
        <v>10.880000000000003</v>
      </c>
      <c r="J176" s="97" t="s">
        <v>178</v>
      </c>
      <c r="K176" s="98">
        <v>3.4000000000000002E-2</v>
      </c>
      <c r="L176" s="98">
        <v>2.4200000000000003E-2</v>
      </c>
      <c r="M176" s="94">
        <v>2071285.13</v>
      </c>
      <c r="N176" s="96">
        <v>111.98</v>
      </c>
      <c r="O176" s="94">
        <v>2319.4251099999997</v>
      </c>
      <c r="P176" s="95">
        <v>1.2591591903304967E-3</v>
      </c>
      <c r="Q176" s="95">
        <v>9.226986438349579E-5</v>
      </c>
    </row>
    <row r="177" spans="2:17" s="123" customFormat="1">
      <c r="B177" s="87" t="s">
        <v>2684</v>
      </c>
      <c r="C177" s="97" t="s">
        <v>2317</v>
      </c>
      <c r="D177" s="84" t="s">
        <v>2444</v>
      </c>
      <c r="E177" s="84"/>
      <c r="F177" s="84" t="s">
        <v>629</v>
      </c>
      <c r="G177" s="111">
        <v>42900</v>
      </c>
      <c r="H177" s="84" t="s">
        <v>174</v>
      </c>
      <c r="I177" s="94">
        <v>10.550000000000002</v>
      </c>
      <c r="J177" s="97" t="s">
        <v>178</v>
      </c>
      <c r="K177" s="98">
        <v>3.4000000000000002E-2</v>
      </c>
      <c r="L177" s="98">
        <v>3.2199999999999999E-2</v>
      </c>
      <c r="M177" s="94">
        <v>2453515.92</v>
      </c>
      <c r="N177" s="96">
        <v>103.01</v>
      </c>
      <c r="O177" s="94">
        <v>2527.3667700000001</v>
      </c>
      <c r="P177" s="95">
        <v>1.372045634093098E-3</v>
      </c>
      <c r="Q177" s="95">
        <v>1.0054206454428436E-4</v>
      </c>
    </row>
    <row r="178" spans="2:17" s="123" customFormat="1">
      <c r="B178" s="87" t="s">
        <v>2684</v>
      </c>
      <c r="C178" s="97" t="s">
        <v>2317</v>
      </c>
      <c r="D178" s="84" t="s">
        <v>2445</v>
      </c>
      <c r="E178" s="84"/>
      <c r="F178" s="84" t="s">
        <v>629</v>
      </c>
      <c r="G178" s="111">
        <v>43075</v>
      </c>
      <c r="H178" s="84" t="s">
        <v>174</v>
      </c>
      <c r="I178" s="94">
        <v>10.41</v>
      </c>
      <c r="J178" s="97" t="s">
        <v>178</v>
      </c>
      <c r="K178" s="98">
        <v>3.4000000000000002E-2</v>
      </c>
      <c r="L178" s="98">
        <v>3.61E-2</v>
      </c>
      <c r="M178" s="94">
        <v>1522420.54</v>
      </c>
      <c r="N178" s="96">
        <v>99.05</v>
      </c>
      <c r="O178" s="94">
        <v>1507.9575500000001</v>
      </c>
      <c r="P178" s="95">
        <v>8.1863328957008658E-4</v>
      </c>
      <c r="Q178" s="95">
        <v>5.9988588566486898E-5</v>
      </c>
    </row>
    <row r="179" spans="2:17" s="123" customFormat="1">
      <c r="B179" s="87" t="s">
        <v>2685</v>
      </c>
      <c r="C179" s="97" t="s">
        <v>2317</v>
      </c>
      <c r="D179" s="84">
        <v>4180</v>
      </c>
      <c r="E179" s="84"/>
      <c r="F179" s="84" t="s">
        <v>2423</v>
      </c>
      <c r="G179" s="111">
        <v>42082</v>
      </c>
      <c r="H179" s="84" t="s">
        <v>2289</v>
      </c>
      <c r="I179" s="94">
        <v>1.6900000000000002</v>
      </c>
      <c r="J179" s="97" t="s">
        <v>177</v>
      </c>
      <c r="K179" s="98">
        <v>6.2100000000000002E-2</v>
      </c>
      <c r="L179" s="98">
        <v>5.7900000000000007E-2</v>
      </c>
      <c r="M179" s="94">
        <v>1267042.72</v>
      </c>
      <c r="N179" s="96">
        <v>101.46</v>
      </c>
      <c r="O179" s="94">
        <v>4517.3929699999999</v>
      </c>
      <c r="P179" s="95">
        <v>2.4523822088439316E-3</v>
      </c>
      <c r="Q179" s="95">
        <v>1.7970799527511252E-4</v>
      </c>
    </row>
    <row r="180" spans="2:17" s="123" customFormat="1">
      <c r="B180" s="87" t="s">
        <v>2685</v>
      </c>
      <c r="C180" s="97" t="s">
        <v>2317</v>
      </c>
      <c r="D180" s="84" t="s">
        <v>2446</v>
      </c>
      <c r="E180" s="84"/>
      <c r="F180" s="84" t="s">
        <v>2423</v>
      </c>
      <c r="G180" s="111">
        <v>43166</v>
      </c>
      <c r="H180" s="84" t="s">
        <v>2289</v>
      </c>
      <c r="I180" s="94">
        <v>0.03</v>
      </c>
      <c r="J180" s="97" t="s">
        <v>177</v>
      </c>
      <c r="K180" s="98">
        <v>3.9100000000000003E-2</v>
      </c>
      <c r="L180" s="98">
        <v>4.4800000000000006E-2</v>
      </c>
      <c r="M180" s="94">
        <v>1636849.45</v>
      </c>
      <c r="N180" s="96">
        <v>100.25</v>
      </c>
      <c r="O180" s="94">
        <v>5766.2685599999995</v>
      </c>
      <c r="P180" s="95">
        <v>3.1303662359841401E-3</v>
      </c>
      <c r="Q180" s="95">
        <v>2.2938995345705109E-4</v>
      </c>
    </row>
    <row r="181" spans="2:17" s="123" customFormat="1">
      <c r="B181" s="87" t="s">
        <v>2685</v>
      </c>
      <c r="C181" s="97" t="s">
        <v>2317</v>
      </c>
      <c r="D181" s="84" t="s">
        <v>2447</v>
      </c>
      <c r="E181" s="84"/>
      <c r="F181" s="84" t="s">
        <v>2423</v>
      </c>
      <c r="G181" s="111">
        <v>43178</v>
      </c>
      <c r="H181" s="84" t="s">
        <v>2289</v>
      </c>
      <c r="I181" s="94">
        <v>5.000000000000001E-2</v>
      </c>
      <c r="J181" s="97" t="s">
        <v>177</v>
      </c>
      <c r="K181" s="98">
        <v>3.9100000000000003E-2</v>
      </c>
      <c r="L181" s="98">
        <v>4.24E-2</v>
      </c>
      <c r="M181" s="94">
        <v>491054.84</v>
      </c>
      <c r="N181" s="96">
        <v>100.12</v>
      </c>
      <c r="O181" s="94">
        <v>1727.6374799999999</v>
      </c>
      <c r="P181" s="95">
        <v>9.3789215315575334E-4</v>
      </c>
      <c r="Q181" s="95">
        <v>6.87277529660979E-5</v>
      </c>
    </row>
    <row r="182" spans="2:17" s="123" customFormat="1">
      <c r="B182" s="87" t="s">
        <v>2685</v>
      </c>
      <c r="C182" s="97" t="s">
        <v>2317</v>
      </c>
      <c r="D182" s="84">
        <v>4179</v>
      </c>
      <c r="E182" s="84"/>
      <c r="F182" s="84" t="s">
        <v>2423</v>
      </c>
      <c r="G182" s="111">
        <v>42082</v>
      </c>
      <c r="H182" s="84" t="s">
        <v>2289</v>
      </c>
      <c r="I182" s="94">
        <v>1.73</v>
      </c>
      <c r="J182" s="97" t="s">
        <v>179</v>
      </c>
      <c r="K182" s="98">
        <v>0</v>
      </c>
      <c r="L182" s="98">
        <v>3.1799999999999995E-2</v>
      </c>
      <c r="M182" s="94">
        <v>1200086.1399999999</v>
      </c>
      <c r="N182" s="96">
        <v>101.42</v>
      </c>
      <c r="O182" s="94">
        <v>5268.7007400000002</v>
      </c>
      <c r="P182" s="95">
        <v>2.8602488303112708E-3</v>
      </c>
      <c r="Q182" s="95">
        <v>2.0959603337096925E-4</v>
      </c>
    </row>
    <row r="183" spans="2:17" s="123" customFormat="1">
      <c r="B183" s="87" t="s">
        <v>2686</v>
      </c>
      <c r="C183" s="97" t="s">
        <v>2317</v>
      </c>
      <c r="D183" s="84" t="s">
        <v>2448</v>
      </c>
      <c r="E183" s="84"/>
      <c r="F183" s="84" t="s">
        <v>629</v>
      </c>
      <c r="G183" s="111">
        <v>43138</v>
      </c>
      <c r="H183" s="84" t="s">
        <v>174</v>
      </c>
      <c r="I183" s="94">
        <v>0.02</v>
      </c>
      <c r="J183" s="97" t="s">
        <v>178</v>
      </c>
      <c r="K183" s="98">
        <v>2.6000000000000002E-2</v>
      </c>
      <c r="L183" s="98">
        <v>5.8999999999999997E-2</v>
      </c>
      <c r="M183" s="94">
        <v>127569.12</v>
      </c>
      <c r="N183" s="96">
        <v>100.31</v>
      </c>
      <c r="O183" s="94">
        <v>127.96459</v>
      </c>
      <c r="P183" s="95">
        <v>6.9468847621199554E-5</v>
      </c>
      <c r="Q183" s="95">
        <v>5.0906042683954753E-6</v>
      </c>
    </row>
    <row r="184" spans="2:17" s="123" customFormat="1">
      <c r="B184" s="87" t="s">
        <v>2686</v>
      </c>
      <c r="C184" s="97" t="s">
        <v>2317</v>
      </c>
      <c r="D184" s="84" t="s">
        <v>2449</v>
      </c>
      <c r="E184" s="84"/>
      <c r="F184" s="84" t="s">
        <v>629</v>
      </c>
      <c r="G184" s="111">
        <v>43138</v>
      </c>
      <c r="H184" s="84" t="s">
        <v>174</v>
      </c>
      <c r="I184" s="94">
        <v>10.41</v>
      </c>
      <c r="J184" s="97" t="s">
        <v>178</v>
      </c>
      <c r="K184" s="98">
        <v>2.8239999999999998E-2</v>
      </c>
      <c r="L184" s="98">
        <v>3.2000000000000001E-2</v>
      </c>
      <c r="M184" s="94">
        <v>4249079.99</v>
      </c>
      <c r="N184" s="96">
        <v>95.22</v>
      </c>
      <c r="O184" s="94">
        <v>4045.97388</v>
      </c>
      <c r="P184" s="95">
        <v>2.1964603094424286E-3</v>
      </c>
      <c r="Q184" s="95">
        <v>1.6095430699496321E-4</v>
      </c>
    </row>
    <row r="185" spans="2:17" s="123" customFormat="1">
      <c r="B185" s="87" t="s">
        <v>2687</v>
      </c>
      <c r="C185" s="97" t="s">
        <v>2317</v>
      </c>
      <c r="D185" s="84" t="s">
        <v>2450</v>
      </c>
      <c r="E185" s="84"/>
      <c r="F185" s="84" t="s">
        <v>661</v>
      </c>
      <c r="G185" s="111">
        <v>42825</v>
      </c>
      <c r="H185" s="84" t="s">
        <v>174</v>
      </c>
      <c r="I185" s="94">
        <v>7.1700000000000008</v>
      </c>
      <c r="J185" s="97" t="s">
        <v>178</v>
      </c>
      <c r="K185" s="98">
        <v>2.8999999999999998E-2</v>
      </c>
      <c r="L185" s="98">
        <v>2.5000000000000001E-2</v>
      </c>
      <c r="M185" s="94">
        <v>28111271.23</v>
      </c>
      <c r="N185" s="96">
        <v>104.64</v>
      </c>
      <c r="O185" s="94">
        <v>29415.633100000003</v>
      </c>
      <c r="P185" s="95">
        <v>1.5969028099922126E-2</v>
      </c>
      <c r="Q185" s="95">
        <v>1.170193624786476E-3</v>
      </c>
    </row>
    <row r="186" spans="2:17" s="123" customFormat="1">
      <c r="B186" s="87" t="s">
        <v>2688</v>
      </c>
      <c r="C186" s="97" t="s">
        <v>2307</v>
      </c>
      <c r="D186" s="84" t="s">
        <v>2451</v>
      </c>
      <c r="E186" s="84"/>
      <c r="F186" s="84" t="s">
        <v>861</v>
      </c>
      <c r="G186" s="111">
        <v>42372</v>
      </c>
      <c r="H186" s="84" t="s">
        <v>174</v>
      </c>
      <c r="I186" s="94">
        <v>10.68</v>
      </c>
      <c r="J186" s="97" t="s">
        <v>178</v>
      </c>
      <c r="K186" s="98">
        <v>6.7000000000000004E-2</v>
      </c>
      <c r="L186" s="98">
        <v>3.2500000000000001E-2</v>
      </c>
      <c r="M186" s="94">
        <v>11910048.48</v>
      </c>
      <c r="N186" s="96">
        <v>139.85</v>
      </c>
      <c r="O186" s="94">
        <v>16656.2032</v>
      </c>
      <c r="P186" s="95">
        <v>9.0422455309592791E-3</v>
      </c>
      <c r="Q186" s="95">
        <v>6.6260626557067368E-4</v>
      </c>
    </row>
    <row r="187" spans="2:17" s="123" customFormat="1">
      <c r="B187" s="87" t="s">
        <v>2689</v>
      </c>
      <c r="C187" s="97" t="s">
        <v>2317</v>
      </c>
      <c r="D187" s="84" t="s">
        <v>2452</v>
      </c>
      <c r="E187" s="84"/>
      <c r="F187" s="84" t="s">
        <v>2453</v>
      </c>
      <c r="G187" s="111">
        <v>41529</v>
      </c>
      <c r="H187" s="84" t="s">
        <v>2289</v>
      </c>
      <c r="I187" s="94">
        <v>0</v>
      </c>
      <c r="J187" s="97" t="s">
        <v>178</v>
      </c>
      <c r="K187" s="98">
        <v>0</v>
      </c>
      <c r="L187" s="98">
        <v>0</v>
      </c>
      <c r="M187" s="94">
        <v>10262758.98</v>
      </c>
      <c r="N187" s="96">
        <v>0</v>
      </c>
      <c r="O187" s="94">
        <v>0</v>
      </c>
      <c r="P187" s="95">
        <v>7.5796331463202265E-4</v>
      </c>
      <c r="Q187" s="95">
        <v>0</v>
      </c>
    </row>
    <row r="188" spans="2:17" s="123" customFormat="1">
      <c r="B188" s="87" t="s">
        <v>2690</v>
      </c>
      <c r="C188" s="97" t="s">
        <v>2307</v>
      </c>
      <c r="D188" s="84">
        <v>6163</v>
      </c>
      <c r="E188" s="84"/>
      <c r="F188" s="84" t="s">
        <v>1797</v>
      </c>
      <c r="G188" s="111">
        <v>43157</v>
      </c>
      <c r="H188" s="84"/>
      <c r="I188" s="94">
        <v>1</v>
      </c>
      <c r="J188" s="97" t="s">
        <v>178</v>
      </c>
      <c r="K188" s="98">
        <v>0</v>
      </c>
      <c r="L188" s="98">
        <v>7.0999999999999995E-3</v>
      </c>
      <c r="M188" s="94">
        <v>692038.44</v>
      </c>
      <c r="N188" s="96">
        <v>99.29</v>
      </c>
      <c r="O188" s="94">
        <v>687.12496999999996</v>
      </c>
      <c r="P188" s="95">
        <v>3.7302334839389018E-4</v>
      </c>
      <c r="Q188" s="95">
        <v>2.7334759601879805E-5</v>
      </c>
    </row>
    <row r="189" spans="2:17" s="123" customFormat="1">
      <c r="B189" s="87" t="s">
        <v>2680</v>
      </c>
      <c r="C189" s="97" t="s">
        <v>2317</v>
      </c>
      <c r="D189" s="84" t="s">
        <v>2455</v>
      </c>
      <c r="E189" s="84"/>
      <c r="F189" s="84" t="s">
        <v>1797</v>
      </c>
      <c r="G189" s="111">
        <v>42935</v>
      </c>
      <c r="H189" s="84"/>
      <c r="I189" s="94">
        <v>11.67</v>
      </c>
      <c r="J189" s="97" t="s">
        <v>178</v>
      </c>
      <c r="K189" s="98">
        <v>4.0800000000000003E-2</v>
      </c>
      <c r="L189" s="98">
        <v>3.4799999999999998E-2</v>
      </c>
      <c r="M189" s="94">
        <v>4903090.07</v>
      </c>
      <c r="N189" s="96">
        <v>105.13</v>
      </c>
      <c r="O189" s="94">
        <v>5154.6184199999998</v>
      </c>
      <c r="P189" s="95">
        <v>2.798316327699783E-3</v>
      </c>
      <c r="Q189" s="95">
        <v>2.0505768455790729E-4</v>
      </c>
    </row>
    <row r="190" spans="2:17" s="123" customFormat="1">
      <c r="B190" s="87" t="s">
        <v>2691</v>
      </c>
      <c r="C190" s="97" t="s">
        <v>2317</v>
      </c>
      <c r="D190" s="84" t="s">
        <v>2456</v>
      </c>
      <c r="E190" s="84"/>
      <c r="F190" s="84" t="s">
        <v>1797</v>
      </c>
      <c r="G190" s="111">
        <v>41534</v>
      </c>
      <c r="H190" s="84"/>
      <c r="I190" s="94">
        <v>8.7000000000000011</v>
      </c>
      <c r="J190" s="97" t="s">
        <v>178</v>
      </c>
      <c r="K190" s="98">
        <v>3.9842000000000002E-2</v>
      </c>
      <c r="L190" s="98">
        <v>2.3300000000000001E-2</v>
      </c>
      <c r="M190" s="94">
        <v>19816069.82</v>
      </c>
      <c r="N190" s="96">
        <v>116.2</v>
      </c>
      <c r="O190" s="94">
        <v>23026.274109999998</v>
      </c>
      <c r="P190" s="95">
        <v>1.2500401301887985E-2</v>
      </c>
      <c r="Q190" s="95">
        <v>9.1601629223842472E-4</v>
      </c>
    </row>
    <row r="191" spans="2:17" s="123" customFormat="1">
      <c r="B191" s="83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94"/>
      <c r="N191" s="96"/>
      <c r="O191" s="84"/>
      <c r="P191" s="95"/>
      <c r="Q191" s="84"/>
    </row>
    <row r="192" spans="2:17" s="123" customFormat="1">
      <c r="B192" s="102" t="s">
        <v>41</v>
      </c>
      <c r="C192" s="82"/>
      <c r="D192" s="82"/>
      <c r="E192" s="82"/>
      <c r="F192" s="82"/>
      <c r="G192" s="82"/>
      <c r="H192" s="82"/>
      <c r="I192" s="91">
        <v>0.83571771940023742</v>
      </c>
      <c r="J192" s="82"/>
      <c r="K192" s="82"/>
      <c r="L192" s="104">
        <v>1.6069699184476281E-2</v>
      </c>
      <c r="M192" s="91"/>
      <c r="N192" s="93"/>
      <c r="O192" s="91">
        <v>11501.946300000001</v>
      </c>
      <c r="P192" s="92">
        <v>6.2441254636295875E-3</v>
      </c>
      <c r="Q192" s="92">
        <v>4.5756296276677435E-4</v>
      </c>
    </row>
    <row r="193" spans="2:17" s="123" customFormat="1">
      <c r="B193" s="87" t="s">
        <v>2692</v>
      </c>
      <c r="C193" s="97" t="s">
        <v>2307</v>
      </c>
      <c r="D193" s="84">
        <v>4351</v>
      </c>
      <c r="E193" s="84"/>
      <c r="F193" s="84" t="s">
        <v>2423</v>
      </c>
      <c r="G193" s="111">
        <v>42183</v>
      </c>
      <c r="H193" s="84" t="s">
        <v>2289</v>
      </c>
      <c r="I193" s="94">
        <v>1.01</v>
      </c>
      <c r="J193" s="97" t="s">
        <v>178</v>
      </c>
      <c r="K193" s="98">
        <v>3.61E-2</v>
      </c>
      <c r="L193" s="98">
        <v>1.55E-2</v>
      </c>
      <c r="M193" s="94">
        <v>7374498.5499999998</v>
      </c>
      <c r="N193" s="96">
        <v>102.12</v>
      </c>
      <c r="O193" s="94">
        <v>7530.83817</v>
      </c>
      <c r="P193" s="95">
        <v>4.0883079396545818E-3</v>
      </c>
      <c r="Q193" s="95">
        <v>2.9958691644928936E-4</v>
      </c>
    </row>
    <row r="194" spans="2:17" s="123" customFormat="1">
      <c r="B194" s="87" t="s">
        <v>2693</v>
      </c>
      <c r="C194" s="97" t="s">
        <v>2307</v>
      </c>
      <c r="D194" s="84">
        <v>10510</v>
      </c>
      <c r="E194" s="84"/>
      <c r="F194" s="84" t="s">
        <v>2423</v>
      </c>
      <c r="G194" s="111">
        <v>41781</v>
      </c>
      <c r="H194" s="84" t="s">
        <v>2289</v>
      </c>
      <c r="I194" s="94">
        <v>0.1</v>
      </c>
      <c r="J194" s="97" t="s">
        <v>178</v>
      </c>
      <c r="K194" s="98">
        <v>4.2500000000000003E-2</v>
      </c>
      <c r="L194" s="98">
        <v>1.4999999999999999E-2</v>
      </c>
      <c r="M194" s="94">
        <v>684582.3</v>
      </c>
      <c r="N194" s="96">
        <v>100.38</v>
      </c>
      <c r="O194" s="94">
        <v>687.18371000000002</v>
      </c>
      <c r="P194" s="95">
        <v>3.7305523690390118E-4</v>
      </c>
      <c r="Q194" s="95">
        <v>2.7337096358436644E-5</v>
      </c>
    </row>
    <row r="195" spans="2:17" s="123" customFormat="1">
      <c r="B195" s="87" t="s">
        <v>2693</v>
      </c>
      <c r="C195" s="97" t="s">
        <v>2307</v>
      </c>
      <c r="D195" s="84">
        <v>3880</v>
      </c>
      <c r="E195" s="84"/>
      <c r="F195" s="84" t="s">
        <v>903</v>
      </c>
      <c r="G195" s="111">
        <v>41959</v>
      </c>
      <c r="H195" s="84" t="s">
        <v>2289</v>
      </c>
      <c r="I195" s="94">
        <v>0.59</v>
      </c>
      <c r="J195" s="97" t="s">
        <v>178</v>
      </c>
      <c r="K195" s="98">
        <v>4.4999999999999998E-2</v>
      </c>
      <c r="L195" s="98">
        <v>1.7600000000000001E-2</v>
      </c>
      <c r="M195" s="94">
        <v>3226175.87</v>
      </c>
      <c r="N195" s="96">
        <v>101.79</v>
      </c>
      <c r="O195" s="94">
        <v>3283.9244199999998</v>
      </c>
      <c r="P195" s="95">
        <v>1.7827622870711039E-3</v>
      </c>
      <c r="Q195" s="95">
        <v>1.3063894995904831E-4</v>
      </c>
    </row>
    <row r="196" spans="2:17" s="123" customFormat="1">
      <c r="B196" s="83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94"/>
      <c r="N196" s="96"/>
      <c r="O196" s="84"/>
      <c r="P196" s="95"/>
      <c r="Q196" s="84"/>
    </row>
    <row r="197" spans="2:17" s="123" customFormat="1">
      <c r="B197" s="81" t="s">
        <v>44</v>
      </c>
      <c r="C197" s="82"/>
      <c r="D197" s="82"/>
      <c r="E197" s="82"/>
      <c r="F197" s="82"/>
      <c r="G197" s="82"/>
      <c r="H197" s="82"/>
      <c r="I197" s="91">
        <v>5.050803478663151</v>
      </c>
      <c r="J197" s="82"/>
      <c r="K197" s="82"/>
      <c r="L197" s="104">
        <v>4.9825450461081715E-2</v>
      </c>
      <c r="M197" s="91"/>
      <c r="N197" s="93"/>
      <c r="O197" s="91">
        <v>441929.15917999996</v>
      </c>
      <c r="P197" s="92">
        <v>0.19587173945102693</v>
      </c>
      <c r="Q197" s="92">
        <v>1.7580538991686146E-2</v>
      </c>
    </row>
    <row r="198" spans="2:17" s="123" customFormat="1">
      <c r="B198" s="102" t="s">
        <v>42</v>
      </c>
      <c r="C198" s="82"/>
      <c r="D198" s="82"/>
      <c r="E198" s="82"/>
      <c r="F198" s="82"/>
      <c r="G198" s="82"/>
      <c r="H198" s="82"/>
      <c r="I198" s="91">
        <v>5.050803478663151</v>
      </c>
      <c r="J198" s="82"/>
      <c r="K198" s="82"/>
      <c r="L198" s="104">
        <v>4.9825450461081715E-2</v>
      </c>
      <c r="M198" s="91"/>
      <c r="N198" s="93"/>
      <c r="O198" s="91">
        <v>441929.15917999996</v>
      </c>
      <c r="P198" s="92">
        <v>0.19587173945102693</v>
      </c>
      <c r="Q198" s="92">
        <v>1.7580538991686146E-2</v>
      </c>
    </row>
    <row r="199" spans="2:17" s="123" customFormat="1">
      <c r="B199" s="87" t="s">
        <v>2677</v>
      </c>
      <c r="C199" s="97" t="s">
        <v>2307</v>
      </c>
      <c r="D199" s="84" t="s">
        <v>2421</v>
      </c>
      <c r="E199" s="84"/>
      <c r="F199" s="84" t="s">
        <v>629</v>
      </c>
      <c r="G199" s="111">
        <v>43186</v>
      </c>
      <c r="H199" s="84" t="s">
        <v>358</v>
      </c>
      <c r="I199" s="94">
        <v>6.93</v>
      </c>
      <c r="J199" s="97" t="s">
        <v>177</v>
      </c>
      <c r="K199" s="98">
        <v>4.8000000000000001E-2</v>
      </c>
      <c r="L199" s="98">
        <v>4.7800000000000002E-2</v>
      </c>
      <c r="M199" s="94">
        <v>13562528</v>
      </c>
      <c r="N199" s="96">
        <v>100.56</v>
      </c>
      <c r="O199" s="94">
        <v>47925.613869999994</v>
      </c>
      <c r="P199" s="95">
        <v>2.6017644155211041E-2</v>
      </c>
      <c r="Q199" s="95">
        <v>1.9065456665167712E-3</v>
      </c>
    </row>
    <row r="200" spans="2:17" s="123" customFormat="1">
      <c r="B200" s="87" t="s">
        <v>2694</v>
      </c>
      <c r="C200" s="97" t="s">
        <v>2317</v>
      </c>
      <c r="D200" s="84" t="s">
        <v>2457</v>
      </c>
      <c r="E200" s="84"/>
      <c r="F200" s="84" t="s">
        <v>932</v>
      </c>
      <c r="G200" s="111">
        <v>42916</v>
      </c>
      <c r="H200" s="84" t="s">
        <v>889</v>
      </c>
      <c r="I200" s="94">
        <v>10.65</v>
      </c>
      <c r="J200" s="97" t="s">
        <v>177</v>
      </c>
      <c r="K200" s="98">
        <v>4.4999999999999998E-2</v>
      </c>
      <c r="L200" s="98">
        <v>5.1299999999999998E-2</v>
      </c>
      <c r="M200" s="94">
        <v>701257.25</v>
      </c>
      <c r="N200" s="96">
        <v>94.8</v>
      </c>
      <c r="O200" s="94">
        <v>2336.07863</v>
      </c>
      <c r="P200" s="95">
        <v>1.2681999792177711E-3</v>
      </c>
      <c r="Q200" s="95">
        <v>9.2932363907745515E-5</v>
      </c>
    </row>
    <row r="201" spans="2:17" s="123" customFormat="1">
      <c r="B201" s="87" t="s">
        <v>2694</v>
      </c>
      <c r="C201" s="97" t="s">
        <v>2317</v>
      </c>
      <c r="D201" s="84" t="s">
        <v>2458</v>
      </c>
      <c r="E201" s="84"/>
      <c r="F201" s="84" t="s">
        <v>932</v>
      </c>
      <c r="G201" s="111">
        <v>42978</v>
      </c>
      <c r="H201" s="84" t="s">
        <v>889</v>
      </c>
      <c r="I201" s="94">
        <v>11.280000000000001</v>
      </c>
      <c r="J201" s="97" t="s">
        <v>177</v>
      </c>
      <c r="K201" s="98">
        <v>4.4999999999999998E-2</v>
      </c>
      <c r="L201" s="98">
        <v>5.0799999999999998E-2</v>
      </c>
      <c r="M201" s="94">
        <v>638134.59</v>
      </c>
      <c r="N201" s="96">
        <v>94.8</v>
      </c>
      <c r="O201" s="94">
        <v>2125.2392999999997</v>
      </c>
      <c r="P201" s="95">
        <v>1.153740461250138E-3</v>
      </c>
      <c r="Q201" s="95">
        <v>8.4544890519649296E-5</v>
      </c>
    </row>
    <row r="202" spans="2:17" s="123" customFormat="1">
      <c r="B202" s="87" t="s">
        <v>2694</v>
      </c>
      <c r="C202" s="97" t="s">
        <v>2317</v>
      </c>
      <c r="D202" s="84" t="s">
        <v>2459</v>
      </c>
      <c r="E202" s="84"/>
      <c r="F202" s="84" t="s">
        <v>932</v>
      </c>
      <c r="G202" s="111">
        <v>43073</v>
      </c>
      <c r="H202" s="84" t="s">
        <v>889</v>
      </c>
      <c r="I202" s="94">
        <v>10.65</v>
      </c>
      <c r="J202" s="97" t="s">
        <v>177</v>
      </c>
      <c r="K202" s="98">
        <v>4.4999999999999998E-2</v>
      </c>
      <c r="L202" s="98">
        <v>5.1299999999999998E-2</v>
      </c>
      <c r="M202" s="94">
        <v>735434.34</v>
      </c>
      <c r="N202" s="96">
        <v>94.8</v>
      </c>
      <c r="O202" s="94">
        <v>2449.9318499999999</v>
      </c>
      <c r="P202" s="95">
        <v>1.330008109039958E-3</v>
      </c>
      <c r="Q202" s="95">
        <v>9.7461598813296889E-5</v>
      </c>
    </row>
    <row r="203" spans="2:17" s="123" customFormat="1">
      <c r="B203" s="87" t="s">
        <v>2694</v>
      </c>
      <c r="C203" s="97" t="s">
        <v>2317</v>
      </c>
      <c r="D203" s="84" t="s">
        <v>2460</v>
      </c>
      <c r="E203" s="84"/>
      <c r="F203" s="84" t="s">
        <v>932</v>
      </c>
      <c r="G203" s="111">
        <v>43159</v>
      </c>
      <c r="H203" s="84" t="s">
        <v>889</v>
      </c>
      <c r="I203" s="94">
        <v>10.65</v>
      </c>
      <c r="J203" s="97" t="s">
        <v>177</v>
      </c>
      <c r="K203" s="98">
        <v>4.4999999999999998E-2</v>
      </c>
      <c r="L203" s="98">
        <v>5.1100000000000007E-2</v>
      </c>
      <c r="M203" s="94">
        <v>722710.75</v>
      </c>
      <c r="N203" s="96">
        <v>94.8</v>
      </c>
      <c r="O203" s="94">
        <v>2407.5460899999998</v>
      </c>
      <c r="P203" s="95">
        <v>1.3069979161205829E-3</v>
      </c>
      <c r="Q203" s="95">
        <v>9.5775436017986185E-5</v>
      </c>
    </row>
    <row r="204" spans="2:17" s="123" customFormat="1">
      <c r="B204" s="87" t="s">
        <v>2695</v>
      </c>
      <c r="C204" s="97" t="s">
        <v>2317</v>
      </c>
      <c r="D204" s="84" t="s">
        <v>2461</v>
      </c>
      <c r="E204" s="84"/>
      <c r="F204" s="84" t="s">
        <v>932</v>
      </c>
      <c r="G204" s="111">
        <v>43090</v>
      </c>
      <c r="H204" s="84" t="s">
        <v>889</v>
      </c>
      <c r="I204" s="94">
        <v>3.5100000000000007</v>
      </c>
      <c r="J204" s="97" t="s">
        <v>177</v>
      </c>
      <c r="K204" s="98">
        <v>4.1210000000000004E-2</v>
      </c>
      <c r="L204" s="98">
        <v>4.9600000000000005E-2</v>
      </c>
      <c r="M204" s="94">
        <v>5584848.9699999997</v>
      </c>
      <c r="N204" s="96">
        <v>98.22</v>
      </c>
      <c r="O204" s="94">
        <v>19275.832329999997</v>
      </c>
      <c r="P204" s="95">
        <v>1.0464378144802102E-2</v>
      </c>
      <c r="Q204" s="95">
        <v>7.6681865144078906E-4</v>
      </c>
    </row>
    <row r="205" spans="2:17" s="123" customFormat="1">
      <c r="B205" s="87" t="s">
        <v>2696</v>
      </c>
      <c r="C205" s="97" t="s">
        <v>2317</v>
      </c>
      <c r="D205" s="84" t="s">
        <v>2462</v>
      </c>
      <c r="E205" s="84"/>
      <c r="F205" s="84" t="s">
        <v>882</v>
      </c>
      <c r="G205" s="111">
        <v>43005</v>
      </c>
      <c r="H205" s="84" t="s">
        <v>883</v>
      </c>
      <c r="I205" s="94">
        <v>7.84</v>
      </c>
      <c r="J205" s="97" t="s">
        <v>177</v>
      </c>
      <c r="K205" s="98">
        <v>5.3499999999999999E-2</v>
      </c>
      <c r="L205" s="98">
        <v>6.0099999999999987E-2</v>
      </c>
      <c r="M205" s="94">
        <v>6926827</v>
      </c>
      <c r="N205" s="96">
        <v>96.27</v>
      </c>
      <c r="O205" s="94">
        <v>23432.956420000002</v>
      </c>
      <c r="P205" s="95">
        <v>1.2721179186016928E-2</v>
      </c>
      <c r="Q205" s="95">
        <v>9.3219466395177888E-4</v>
      </c>
    </row>
    <row r="206" spans="2:17" s="123" customFormat="1">
      <c r="B206" s="87" t="s">
        <v>2697</v>
      </c>
      <c r="C206" s="97" t="s">
        <v>2317</v>
      </c>
      <c r="D206" s="84">
        <v>4623</v>
      </c>
      <c r="E206" s="84"/>
      <c r="F206" s="84" t="s">
        <v>882</v>
      </c>
      <c r="G206" s="111">
        <v>42354</v>
      </c>
      <c r="H206" s="84" t="s">
        <v>904</v>
      </c>
      <c r="I206" s="94">
        <v>6.0400000000000009</v>
      </c>
      <c r="J206" s="97" t="s">
        <v>177</v>
      </c>
      <c r="K206" s="98">
        <v>5.0199999999999995E-2</v>
      </c>
      <c r="L206" s="98">
        <v>5.0200000000000002E-2</v>
      </c>
      <c r="M206" s="94">
        <v>3329205</v>
      </c>
      <c r="N206" s="96">
        <v>101.55</v>
      </c>
      <c r="O206" s="94">
        <v>11880.15819</v>
      </c>
      <c r="P206" s="95">
        <v>6.4494474527434179E-3</v>
      </c>
      <c r="Q206" s="95">
        <v>4.7260874270942815E-4</v>
      </c>
    </row>
    <row r="207" spans="2:17" s="123" customFormat="1">
      <c r="B207" s="87" t="s">
        <v>2698</v>
      </c>
      <c r="C207" s="97" t="s">
        <v>2307</v>
      </c>
      <c r="D207" s="84" t="s">
        <v>2463</v>
      </c>
      <c r="E207" s="84"/>
      <c r="F207" s="84" t="s">
        <v>882</v>
      </c>
      <c r="G207" s="111">
        <v>43185</v>
      </c>
      <c r="H207" s="84" t="s">
        <v>889</v>
      </c>
      <c r="I207" s="94">
        <v>6.27</v>
      </c>
      <c r="J207" s="97" t="s">
        <v>186</v>
      </c>
      <c r="K207" s="98">
        <v>4.2199999999999994E-2</v>
      </c>
      <c r="L207" s="98">
        <v>4.58E-2</v>
      </c>
      <c r="M207" s="94">
        <v>4715520.99</v>
      </c>
      <c r="N207" s="96">
        <v>100</v>
      </c>
      <c r="O207" s="94">
        <v>12844.136400000001</v>
      </c>
      <c r="P207" s="95">
        <v>6.9727676570331115E-3</v>
      </c>
      <c r="Q207" s="95">
        <v>5.1095709822298262E-4</v>
      </c>
    </row>
    <row r="208" spans="2:17" s="123" customFormat="1">
      <c r="B208" s="87" t="s">
        <v>2699</v>
      </c>
      <c r="C208" s="97" t="s">
        <v>2317</v>
      </c>
      <c r="D208" s="84" t="s">
        <v>2464</v>
      </c>
      <c r="E208" s="84"/>
      <c r="F208" s="84" t="s">
        <v>1797</v>
      </c>
      <c r="G208" s="111">
        <v>43098</v>
      </c>
      <c r="H208" s="84"/>
      <c r="I208" s="94">
        <v>1.46</v>
      </c>
      <c r="J208" s="97" t="s">
        <v>177</v>
      </c>
      <c r="K208" s="98">
        <v>4.2270000000000002E-2</v>
      </c>
      <c r="L208" s="98">
        <v>5.4499999999999993E-2</v>
      </c>
      <c r="M208" s="94">
        <v>5341654.91</v>
      </c>
      <c r="N208" s="96">
        <v>98.84</v>
      </c>
      <c r="O208" s="94">
        <v>18552.83639</v>
      </c>
      <c r="P208" s="95">
        <v>1.0071881323715851E-2</v>
      </c>
      <c r="Q208" s="95">
        <v>7.3805689619117992E-4</v>
      </c>
    </row>
    <row r="209" spans="2:17" s="123" customFormat="1">
      <c r="B209" s="87" t="s">
        <v>2700</v>
      </c>
      <c r="C209" s="97" t="s">
        <v>2317</v>
      </c>
      <c r="D209" s="84" t="s">
        <v>2465</v>
      </c>
      <c r="E209" s="84"/>
      <c r="F209" s="84" t="s">
        <v>1797</v>
      </c>
      <c r="G209" s="111">
        <v>43098</v>
      </c>
      <c r="H209" s="84"/>
      <c r="I209" s="94">
        <v>5.62</v>
      </c>
      <c r="J209" s="97" t="s">
        <v>177</v>
      </c>
      <c r="K209" s="98">
        <v>5.3879000000000003E-2</v>
      </c>
      <c r="L209" s="98">
        <v>5.9299999999999992E-2</v>
      </c>
      <c r="M209" s="94">
        <v>910143.18</v>
      </c>
      <c r="N209" s="96">
        <v>100.11</v>
      </c>
      <c r="O209" s="94">
        <v>3201.7611400000001</v>
      </c>
      <c r="P209" s="95">
        <v>1.7381578509659444E-3</v>
      </c>
      <c r="Q209" s="95">
        <v>1.2737038367931911E-4</v>
      </c>
    </row>
    <row r="210" spans="2:17" s="123" customFormat="1">
      <c r="B210" s="87" t="s">
        <v>2700</v>
      </c>
      <c r="C210" s="97" t="s">
        <v>2317</v>
      </c>
      <c r="D210" s="84" t="s">
        <v>2466</v>
      </c>
      <c r="E210" s="84"/>
      <c r="F210" s="84" t="s">
        <v>1797</v>
      </c>
      <c r="G210" s="111">
        <v>43131</v>
      </c>
      <c r="H210" s="84"/>
      <c r="I210" s="94">
        <v>5.62</v>
      </c>
      <c r="J210" s="97" t="s">
        <v>177</v>
      </c>
      <c r="K210" s="98">
        <v>5.3879000000000003E-2</v>
      </c>
      <c r="L210" s="98">
        <v>5.9300000000000005E-2</v>
      </c>
      <c r="M210" s="94">
        <v>147229.04</v>
      </c>
      <c r="N210" s="96">
        <v>100.11</v>
      </c>
      <c r="O210" s="94">
        <v>517.93194000000005</v>
      </c>
      <c r="P210" s="95">
        <v>2.8117258858886097E-4</v>
      </c>
      <c r="Q210" s="95">
        <v>2.0604032291295188E-5</v>
      </c>
    </row>
    <row r="211" spans="2:17" s="123" customFormat="1">
      <c r="B211" s="87" t="s">
        <v>2700</v>
      </c>
      <c r="C211" s="97" t="s">
        <v>2317</v>
      </c>
      <c r="D211" s="84" t="s">
        <v>2467</v>
      </c>
      <c r="E211" s="84"/>
      <c r="F211" s="84" t="s">
        <v>1797</v>
      </c>
      <c r="G211" s="111">
        <v>43081</v>
      </c>
      <c r="H211" s="84"/>
      <c r="I211" s="94">
        <v>5.62</v>
      </c>
      <c r="J211" s="97" t="s">
        <v>177</v>
      </c>
      <c r="K211" s="98">
        <v>5.3879000000000003E-2</v>
      </c>
      <c r="L211" s="98">
        <v>5.9299999999999999E-2</v>
      </c>
      <c r="M211" s="94">
        <v>4631022.67</v>
      </c>
      <c r="N211" s="96">
        <v>100.11</v>
      </c>
      <c r="O211" s="94">
        <v>16291.31422</v>
      </c>
      <c r="P211" s="95">
        <v>8.8441562239855685E-3</v>
      </c>
      <c r="Q211" s="95">
        <v>6.4809048898686655E-4</v>
      </c>
    </row>
    <row r="212" spans="2:17" s="123" customFormat="1">
      <c r="B212" s="87" t="s">
        <v>2700</v>
      </c>
      <c r="C212" s="97" t="s">
        <v>2317</v>
      </c>
      <c r="D212" s="84" t="s">
        <v>2468</v>
      </c>
      <c r="E212" s="84"/>
      <c r="F212" s="84" t="s">
        <v>1797</v>
      </c>
      <c r="G212" s="111">
        <v>42817</v>
      </c>
      <c r="H212" s="84"/>
      <c r="I212" s="94">
        <v>5.5200000000000005</v>
      </c>
      <c r="J212" s="97" t="s">
        <v>177</v>
      </c>
      <c r="K212" s="98">
        <v>5.7820000000000003E-2</v>
      </c>
      <c r="L212" s="98">
        <v>6.1200000000000011E-2</v>
      </c>
      <c r="M212" s="94">
        <v>1338445.8600000001</v>
      </c>
      <c r="N212" s="96">
        <v>99.37</v>
      </c>
      <c r="O212" s="94">
        <v>4673.6681399999998</v>
      </c>
      <c r="P212" s="95">
        <v>2.5372201782517738E-3</v>
      </c>
      <c r="Q212" s="95">
        <v>1.8592483266306672E-4</v>
      </c>
    </row>
    <row r="213" spans="2:17" s="123" customFormat="1">
      <c r="B213" s="87" t="s">
        <v>2701</v>
      </c>
      <c r="C213" s="97" t="s">
        <v>2317</v>
      </c>
      <c r="D213" s="84" t="s">
        <v>2469</v>
      </c>
      <c r="E213" s="84"/>
      <c r="F213" s="84" t="s">
        <v>1797</v>
      </c>
      <c r="G213" s="111">
        <v>43083</v>
      </c>
      <c r="H213" s="84"/>
      <c r="I213" s="94">
        <v>3.27</v>
      </c>
      <c r="J213" s="97" t="s">
        <v>186</v>
      </c>
      <c r="K213" s="98">
        <v>3.3588E-2</v>
      </c>
      <c r="L213" s="98">
        <v>3.1000000000000007E-2</v>
      </c>
      <c r="M213" s="94">
        <v>1526186.86</v>
      </c>
      <c r="N213" s="96">
        <v>101.05</v>
      </c>
      <c r="O213" s="94">
        <v>4200.6763899999996</v>
      </c>
      <c r="P213" s="95">
        <v>2.2804445201823459E-3</v>
      </c>
      <c r="Q213" s="95">
        <v>1.671085818434779E-4</v>
      </c>
    </row>
    <row r="214" spans="2:17" s="123" customFormat="1">
      <c r="B214" s="87" t="s">
        <v>2701</v>
      </c>
      <c r="C214" s="97" t="s">
        <v>2317</v>
      </c>
      <c r="D214" s="84" t="s">
        <v>2470</v>
      </c>
      <c r="E214" s="84"/>
      <c r="F214" s="84" t="s">
        <v>1797</v>
      </c>
      <c r="G214" s="111">
        <v>43083</v>
      </c>
      <c r="H214" s="84"/>
      <c r="I214" s="94">
        <v>9.75</v>
      </c>
      <c r="J214" s="97" t="s">
        <v>186</v>
      </c>
      <c r="K214" s="98">
        <v>3.5337E-2</v>
      </c>
      <c r="L214" s="98">
        <v>3.4299999999999997E-2</v>
      </c>
      <c r="M214" s="94">
        <v>763093.43</v>
      </c>
      <c r="N214" s="96">
        <v>101.49</v>
      </c>
      <c r="O214" s="94">
        <v>2109.4838500000001</v>
      </c>
      <c r="P214" s="95">
        <v>1.1451872126111715E-3</v>
      </c>
      <c r="Q214" s="95">
        <v>8.3918117433278385E-5</v>
      </c>
    </row>
    <row r="215" spans="2:17" s="123" customFormat="1">
      <c r="B215" s="87" t="s">
        <v>2701</v>
      </c>
      <c r="C215" s="97" t="s">
        <v>2317</v>
      </c>
      <c r="D215" s="84" t="s">
        <v>2471</v>
      </c>
      <c r="E215" s="84"/>
      <c r="F215" s="84" t="s">
        <v>1797</v>
      </c>
      <c r="G215" s="111">
        <v>43083</v>
      </c>
      <c r="H215" s="84"/>
      <c r="I215" s="94">
        <v>9.17</v>
      </c>
      <c r="J215" s="97" t="s">
        <v>186</v>
      </c>
      <c r="K215" s="98">
        <v>4.4999999999999998E-2</v>
      </c>
      <c r="L215" s="98">
        <v>4.8799999999999996E-2</v>
      </c>
      <c r="M215" s="94">
        <v>3052373.72</v>
      </c>
      <c r="N215" s="96">
        <v>97.39</v>
      </c>
      <c r="O215" s="94">
        <v>8097.0583699999997</v>
      </c>
      <c r="P215" s="95">
        <v>4.3956950441171923E-3</v>
      </c>
      <c r="Q215" s="95">
        <v>3.2211192096008205E-4</v>
      </c>
    </row>
    <row r="216" spans="2:17" s="123" customFormat="1">
      <c r="B216" s="87" t="s">
        <v>2702</v>
      </c>
      <c r="C216" s="97" t="s">
        <v>2307</v>
      </c>
      <c r="D216" s="84" t="s">
        <v>2454</v>
      </c>
      <c r="E216" s="84"/>
      <c r="F216" s="84" t="s">
        <v>1797</v>
      </c>
      <c r="G216" s="111">
        <v>43185</v>
      </c>
      <c r="H216" s="84"/>
      <c r="I216" s="94">
        <v>16.11</v>
      </c>
      <c r="J216" s="97" t="s">
        <v>179</v>
      </c>
      <c r="K216" s="98">
        <v>0.03</v>
      </c>
      <c r="L216" s="98">
        <v>3.0100000000000002E-2</v>
      </c>
      <c r="M216" s="94">
        <v>7591989.6200000001</v>
      </c>
      <c r="N216" s="96">
        <v>101.02</v>
      </c>
      <c r="O216" s="94">
        <v>33199.419580000002</v>
      </c>
      <c r="P216" s="95">
        <v>1.8023153279475901E-2</v>
      </c>
      <c r="Q216" s="95">
        <v>1.3207177627982891E-3</v>
      </c>
    </row>
    <row r="217" spans="2:17" s="123" customFormat="1">
      <c r="B217" s="87" t="s">
        <v>2703</v>
      </c>
      <c r="C217" s="97" t="s">
        <v>2317</v>
      </c>
      <c r="D217" s="84" t="s">
        <v>2472</v>
      </c>
      <c r="E217" s="84"/>
      <c r="F217" s="84" t="s">
        <v>1797</v>
      </c>
      <c r="G217" s="111">
        <v>43075</v>
      </c>
      <c r="H217" s="84"/>
      <c r="I217" s="94">
        <v>7.95</v>
      </c>
      <c r="J217" s="97" t="s">
        <v>180</v>
      </c>
      <c r="K217" s="98">
        <v>2.9966E-2</v>
      </c>
      <c r="L217" s="98">
        <v>3.3600000000000005E-2</v>
      </c>
      <c r="M217" s="94">
        <v>5138336.13</v>
      </c>
      <c r="N217" s="96">
        <v>99.94</v>
      </c>
      <c r="O217" s="94">
        <v>25389.71847</v>
      </c>
      <c r="P217" s="95">
        <v>1.37834574669257E-2</v>
      </c>
      <c r="Q217" s="95">
        <v>1.0100373018562512E-3</v>
      </c>
    </row>
    <row r="218" spans="2:17" s="123" customFormat="1">
      <c r="B218" s="87" t="s">
        <v>2703</v>
      </c>
      <c r="C218" s="97" t="s">
        <v>2317</v>
      </c>
      <c r="D218" s="84" t="s">
        <v>2473</v>
      </c>
      <c r="E218" s="84"/>
      <c r="F218" s="84" t="s">
        <v>1797</v>
      </c>
      <c r="G218" s="111">
        <v>43074</v>
      </c>
      <c r="H218" s="84"/>
      <c r="I218" s="94">
        <v>7.87</v>
      </c>
      <c r="J218" s="97" t="s">
        <v>180</v>
      </c>
      <c r="K218" s="98">
        <v>2.9966E-2</v>
      </c>
      <c r="L218" s="98">
        <v>3.4499999999999996E-2</v>
      </c>
      <c r="M218" s="94">
        <v>109357.69</v>
      </c>
      <c r="N218" s="96">
        <v>99.94</v>
      </c>
      <c r="O218" s="94">
        <v>540.36185999999998</v>
      </c>
      <c r="P218" s="95">
        <v>2.9334924382321676E-4</v>
      </c>
      <c r="Q218" s="95">
        <v>2.1496324811372567E-5</v>
      </c>
    </row>
    <row r="219" spans="2:17" s="123" customFormat="1">
      <c r="B219" s="87" t="s">
        <v>2703</v>
      </c>
      <c r="C219" s="97" t="s">
        <v>2317</v>
      </c>
      <c r="D219" s="84" t="s">
        <v>2474</v>
      </c>
      <c r="E219" s="84"/>
      <c r="F219" s="84" t="s">
        <v>1797</v>
      </c>
      <c r="G219" s="111">
        <v>43103</v>
      </c>
      <c r="H219" s="84"/>
      <c r="I219" s="94">
        <v>7.8699999999999992</v>
      </c>
      <c r="J219" s="97" t="s">
        <v>180</v>
      </c>
      <c r="K219" s="98">
        <v>2.9966E-2</v>
      </c>
      <c r="L219" s="98">
        <v>3.4499999999999996E-2</v>
      </c>
      <c r="M219" s="94">
        <v>116586.36</v>
      </c>
      <c r="N219" s="96">
        <v>99.94</v>
      </c>
      <c r="O219" s="94">
        <v>576.08037999999999</v>
      </c>
      <c r="P219" s="95">
        <v>3.1273995513745429E-4</v>
      </c>
      <c r="Q219" s="95">
        <v>2.2917255792144428E-5</v>
      </c>
    </row>
    <row r="220" spans="2:17" s="123" customFormat="1">
      <c r="B220" s="87" t="s">
        <v>2703</v>
      </c>
      <c r="C220" s="97" t="s">
        <v>2317</v>
      </c>
      <c r="D220" s="84" t="s">
        <v>2475</v>
      </c>
      <c r="E220" s="84"/>
      <c r="F220" s="84" t="s">
        <v>1797</v>
      </c>
      <c r="G220" s="111">
        <v>43164</v>
      </c>
      <c r="H220" s="84"/>
      <c r="I220" s="94">
        <v>7.92</v>
      </c>
      <c r="J220" s="97" t="s">
        <v>180</v>
      </c>
      <c r="K220" s="98">
        <v>3.3729000000000002E-2</v>
      </c>
      <c r="L220" s="98">
        <v>3.3700000000000001E-2</v>
      </c>
      <c r="M220" s="94">
        <v>20455.91</v>
      </c>
      <c r="N220" s="96">
        <v>99.94</v>
      </c>
      <c r="O220" s="94">
        <v>101.07738999999999</v>
      </c>
      <c r="P220" s="95">
        <v>5.487244403985946E-5</v>
      </c>
      <c r="Q220" s="95">
        <v>4.020995128201279E-6</v>
      </c>
    </row>
    <row r="221" spans="2:17" s="123" customFormat="1">
      <c r="B221" s="87" t="s">
        <v>2703</v>
      </c>
      <c r="C221" s="97" t="s">
        <v>2317</v>
      </c>
      <c r="D221" s="84" t="s">
        <v>2476</v>
      </c>
      <c r="E221" s="84"/>
      <c r="F221" s="84" t="s">
        <v>1797</v>
      </c>
      <c r="G221" s="111">
        <v>43180</v>
      </c>
      <c r="H221" s="84"/>
      <c r="I221" s="94">
        <v>7.919999999999999</v>
      </c>
      <c r="J221" s="97" t="s">
        <v>180</v>
      </c>
      <c r="K221" s="98">
        <v>3.3729000000000002E-2</v>
      </c>
      <c r="L221" s="98">
        <v>3.3700000000000001E-2</v>
      </c>
      <c r="M221" s="94">
        <v>1030119.04</v>
      </c>
      <c r="N221" s="96">
        <v>99.94</v>
      </c>
      <c r="O221" s="94">
        <v>5090.0587500000001</v>
      </c>
      <c r="P221" s="95">
        <v>2.7632684611164971E-3</v>
      </c>
      <c r="Q221" s="95">
        <v>2.0248941366618481E-4</v>
      </c>
    </row>
    <row r="222" spans="2:17" s="123" customFormat="1">
      <c r="B222" s="87" t="s">
        <v>2704</v>
      </c>
      <c r="C222" s="97" t="s">
        <v>2317</v>
      </c>
      <c r="D222" s="84" t="s">
        <v>2477</v>
      </c>
      <c r="E222" s="84"/>
      <c r="F222" s="84" t="s">
        <v>1797</v>
      </c>
      <c r="G222" s="111">
        <v>42870</v>
      </c>
      <c r="H222" s="84"/>
      <c r="I222" s="94">
        <v>2.7700000000000005</v>
      </c>
      <c r="J222" s="97" t="s">
        <v>177</v>
      </c>
      <c r="K222" s="98">
        <v>4.795E-2</v>
      </c>
      <c r="L222" s="98">
        <v>4.9500000000000002E-2</v>
      </c>
      <c r="M222" s="94">
        <v>6154115.5999999996</v>
      </c>
      <c r="N222" s="96">
        <v>100.17</v>
      </c>
      <c r="O222" s="94">
        <v>21662.325239999998</v>
      </c>
      <c r="P222" s="95">
        <v>1.1759946804177818E-2</v>
      </c>
      <c r="Q222" s="95">
        <v>8.6175656351585245E-4</v>
      </c>
    </row>
    <row r="223" spans="2:17" s="123" customFormat="1">
      <c r="B223" s="87" t="s">
        <v>2705</v>
      </c>
      <c r="C223" s="97" t="s">
        <v>2317</v>
      </c>
      <c r="D223" s="84" t="s">
        <v>2478</v>
      </c>
      <c r="E223" s="84"/>
      <c r="F223" s="84" t="s">
        <v>1797</v>
      </c>
      <c r="G223" s="111">
        <v>43174</v>
      </c>
      <c r="H223" s="84"/>
      <c r="I223" s="94">
        <v>2.5</v>
      </c>
      <c r="J223" s="97" t="s">
        <v>177</v>
      </c>
      <c r="K223" s="98">
        <v>4.3082000000000002E-2</v>
      </c>
      <c r="L223" s="98">
        <v>4.6399999999999997E-2</v>
      </c>
      <c r="M223" s="94">
        <v>9579494.9900000002</v>
      </c>
      <c r="N223" s="96">
        <v>99.94</v>
      </c>
      <c r="O223" s="94">
        <v>33642.148930000003</v>
      </c>
      <c r="P223" s="95">
        <v>1.8263500220395905E-2</v>
      </c>
      <c r="Q223" s="95">
        <v>1.3383301344618403E-3</v>
      </c>
    </row>
    <row r="224" spans="2:17" s="123" customFormat="1">
      <c r="B224" s="87" t="s">
        <v>2705</v>
      </c>
      <c r="C224" s="97" t="s">
        <v>2317</v>
      </c>
      <c r="D224" s="84" t="s">
        <v>2479</v>
      </c>
      <c r="E224" s="84"/>
      <c r="F224" s="84" t="s">
        <v>1797</v>
      </c>
      <c r="G224" s="111">
        <v>43185</v>
      </c>
      <c r="H224" s="84"/>
      <c r="I224" s="94">
        <v>2.5100000000000002</v>
      </c>
      <c r="J224" s="97" t="s">
        <v>177</v>
      </c>
      <c r="K224" s="98">
        <v>4.3769000000000002E-2</v>
      </c>
      <c r="L224" s="98">
        <v>4.6000000000000006E-2</v>
      </c>
      <c r="M224" s="94">
        <v>185113.23</v>
      </c>
      <c r="N224" s="96">
        <v>99.91</v>
      </c>
      <c r="O224" s="94">
        <v>649.90246000000002</v>
      </c>
      <c r="P224" s="95">
        <v>3.5281615767598473E-4</v>
      </c>
      <c r="Q224" s="95">
        <v>2.5853997867040559E-5</v>
      </c>
    </row>
    <row r="225" spans="2:17" s="123" customFormat="1">
      <c r="B225" s="87" t="s">
        <v>2706</v>
      </c>
      <c r="C225" s="97" t="s">
        <v>2317</v>
      </c>
      <c r="D225" s="84" t="s">
        <v>2480</v>
      </c>
      <c r="E225" s="84"/>
      <c r="F225" s="84" t="s">
        <v>1797</v>
      </c>
      <c r="G225" s="111">
        <v>42921</v>
      </c>
      <c r="H225" s="84"/>
      <c r="I225" s="94">
        <v>4.5100000000000007</v>
      </c>
      <c r="J225" s="97" t="s">
        <v>177</v>
      </c>
      <c r="K225" s="98">
        <v>4.8979999999999996E-2</v>
      </c>
      <c r="L225" s="98">
        <v>6.0400000000000002E-2</v>
      </c>
      <c r="M225" s="94">
        <v>3815024.79</v>
      </c>
      <c r="N225" s="96">
        <v>99.45</v>
      </c>
      <c r="O225" s="94">
        <v>13332.2637</v>
      </c>
      <c r="P225" s="95">
        <v>7.2377600351859065E-3</v>
      </c>
      <c r="Q225" s="95">
        <v>5.303754616694669E-4</v>
      </c>
    </row>
    <row r="226" spans="2:17" s="123" customFormat="1">
      <c r="B226" s="87" t="s">
        <v>2707</v>
      </c>
      <c r="C226" s="97" t="s">
        <v>2317</v>
      </c>
      <c r="D226" s="84" t="s">
        <v>2481</v>
      </c>
      <c r="E226" s="84"/>
      <c r="F226" s="84" t="s">
        <v>1797</v>
      </c>
      <c r="G226" s="111">
        <v>43079</v>
      </c>
      <c r="H226" s="84"/>
      <c r="I226" s="94">
        <v>4.4699999999999989</v>
      </c>
      <c r="J226" s="97" t="s">
        <v>177</v>
      </c>
      <c r="K226" s="98">
        <v>5.1269000000000002E-2</v>
      </c>
      <c r="L226" s="98">
        <v>4.87E-2</v>
      </c>
      <c r="M226" s="94">
        <v>6142436.9299999997</v>
      </c>
      <c r="N226" s="96">
        <v>102.01</v>
      </c>
      <c r="O226" s="94">
        <v>22018.373159999999</v>
      </c>
      <c r="P226" s="95">
        <v>1.1953236515810742E-2</v>
      </c>
      <c r="Q226" s="95">
        <v>8.7592063078872331E-4</v>
      </c>
    </row>
    <row r="227" spans="2:17" s="123" customFormat="1">
      <c r="B227" s="87" t="s">
        <v>2708</v>
      </c>
      <c r="C227" s="97" t="s">
        <v>2317</v>
      </c>
      <c r="D227" s="84" t="s">
        <v>2482</v>
      </c>
      <c r="E227" s="84"/>
      <c r="F227" s="84" t="s">
        <v>1797</v>
      </c>
      <c r="G227" s="111">
        <v>43051</v>
      </c>
      <c r="H227" s="84"/>
      <c r="I227" s="94">
        <v>3.87</v>
      </c>
      <c r="J227" s="97" t="s">
        <v>177</v>
      </c>
      <c r="K227" s="98">
        <v>4.3830999999999995E-2</v>
      </c>
      <c r="L227" s="98">
        <v>4.8000000000000001E-2</v>
      </c>
      <c r="M227" s="94">
        <v>5626754.7599999998</v>
      </c>
      <c r="N227" s="96">
        <v>99.04</v>
      </c>
      <c r="O227" s="94">
        <v>19582.60025</v>
      </c>
      <c r="P227" s="95">
        <v>1.0630914949159876E-2</v>
      </c>
      <c r="Q227" s="95">
        <v>7.7902229373713692E-4</v>
      </c>
    </row>
    <row r="228" spans="2:17" s="123" customFormat="1">
      <c r="B228" s="87" t="s">
        <v>2709</v>
      </c>
      <c r="C228" s="97" t="s">
        <v>2317</v>
      </c>
      <c r="D228" s="84" t="s">
        <v>2483</v>
      </c>
      <c r="E228" s="84"/>
      <c r="F228" s="84" t="s">
        <v>1797</v>
      </c>
      <c r="G228" s="111">
        <v>43053</v>
      </c>
      <c r="H228" s="84"/>
      <c r="I228" s="94">
        <v>3.4099999999999997</v>
      </c>
      <c r="J228" s="97" t="s">
        <v>177</v>
      </c>
      <c r="K228" s="98">
        <v>5.398E-2</v>
      </c>
      <c r="L228" s="98">
        <v>5.8400000000000007E-2</v>
      </c>
      <c r="M228" s="94">
        <v>4161507.34</v>
      </c>
      <c r="N228" s="96">
        <v>100.07</v>
      </c>
      <c r="O228" s="94">
        <v>14633.77378</v>
      </c>
      <c r="P228" s="95">
        <v>7.9443180402166361E-3</v>
      </c>
      <c r="Q228" s="95">
        <v>5.8215129097199296E-4</v>
      </c>
    </row>
    <row r="229" spans="2:17" s="123" customFormat="1">
      <c r="B229" s="87" t="s">
        <v>2709</v>
      </c>
      <c r="C229" s="97" t="s">
        <v>2317</v>
      </c>
      <c r="D229" s="84" t="s">
        <v>2484</v>
      </c>
      <c r="E229" s="84"/>
      <c r="F229" s="84" t="s">
        <v>1797</v>
      </c>
      <c r="G229" s="111">
        <v>43051</v>
      </c>
      <c r="H229" s="84"/>
      <c r="I229" s="94">
        <v>3.7900000000000005</v>
      </c>
      <c r="J229" s="97" t="s">
        <v>177</v>
      </c>
      <c r="K229" s="98">
        <v>7.6479999999999992E-2</v>
      </c>
      <c r="L229" s="98">
        <v>7.8299999999999995E-2</v>
      </c>
      <c r="M229" s="94">
        <v>1387169.12</v>
      </c>
      <c r="N229" s="96">
        <v>101.66</v>
      </c>
      <c r="O229" s="94">
        <v>4955.4293399999997</v>
      </c>
      <c r="P229" s="95">
        <v>2.6901814456489989E-3</v>
      </c>
      <c r="Q229" s="95">
        <v>1.9713367385411988E-4</v>
      </c>
    </row>
    <row r="230" spans="2:17" s="123" customFormat="1">
      <c r="B230" s="87" t="s">
        <v>2710</v>
      </c>
      <c r="C230" s="97" t="s">
        <v>2317</v>
      </c>
      <c r="D230" s="84" t="s">
        <v>2485</v>
      </c>
      <c r="E230" s="84"/>
      <c r="F230" s="84" t="s">
        <v>1797</v>
      </c>
      <c r="G230" s="111">
        <v>42891</v>
      </c>
      <c r="H230" s="84"/>
      <c r="I230" s="94">
        <v>8.3099999999999987</v>
      </c>
      <c r="J230" s="97" t="s">
        <v>180</v>
      </c>
      <c r="K230" s="98">
        <v>2.6675000000000001E-2</v>
      </c>
      <c r="L230" s="98">
        <v>3.0299999999999997E-2</v>
      </c>
      <c r="M230" s="94">
        <v>3893215.12</v>
      </c>
      <c r="N230" s="96">
        <v>99.5</v>
      </c>
      <c r="O230" s="94">
        <v>19152.590889999999</v>
      </c>
      <c r="P230" s="95">
        <v>1.039747337985129E-2</v>
      </c>
      <c r="Q230" s="95">
        <v>7.6191594046029671E-4</v>
      </c>
    </row>
    <row r="231" spans="2:17" s="123" customFormat="1">
      <c r="B231" s="87" t="s">
        <v>2711</v>
      </c>
      <c r="C231" s="97" t="s">
        <v>2317</v>
      </c>
      <c r="D231" s="84" t="s">
        <v>2486</v>
      </c>
      <c r="E231" s="84"/>
      <c r="F231" s="84" t="s">
        <v>1797</v>
      </c>
      <c r="G231" s="111">
        <v>42887</v>
      </c>
      <c r="H231" s="84"/>
      <c r="I231" s="94">
        <v>3.3600000000000003</v>
      </c>
      <c r="J231" s="97" t="s">
        <v>177</v>
      </c>
      <c r="K231" s="98">
        <v>5.2400000000000002E-2</v>
      </c>
      <c r="L231" s="98">
        <v>6.0499999999999998E-2</v>
      </c>
      <c r="M231" s="94">
        <v>4650970.21</v>
      </c>
      <c r="N231" s="96">
        <v>99.47</v>
      </c>
      <c r="O231" s="94">
        <v>16256.88838</v>
      </c>
      <c r="P231" s="95">
        <v>8.8254672770417941E-3</v>
      </c>
      <c r="Q231" s="95">
        <v>6.4672098256288559E-4</v>
      </c>
    </row>
    <row r="232" spans="2:17" s="123" customFormat="1">
      <c r="B232" s="87" t="s">
        <v>2711</v>
      </c>
      <c r="C232" s="97" t="s">
        <v>2317</v>
      </c>
      <c r="D232" s="84" t="s">
        <v>2487</v>
      </c>
      <c r="E232" s="84"/>
      <c r="F232" s="84" t="s">
        <v>1797</v>
      </c>
      <c r="G232" s="111">
        <v>42887</v>
      </c>
      <c r="H232" s="84"/>
      <c r="I232" s="94">
        <v>3.42</v>
      </c>
      <c r="J232" s="97" t="s">
        <v>177</v>
      </c>
      <c r="K232" s="98">
        <v>4.9141999999999998E-2</v>
      </c>
      <c r="L232" s="98">
        <v>5.5E-2</v>
      </c>
      <c r="M232" s="94">
        <v>1975391.62</v>
      </c>
      <c r="N232" s="96">
        <v>99.47</v>
      </c>
      <c r="O232" s="94">
        <v>6904.7361500000006</v>
      </c>
      <c r="P232" s="95">
        <v>3.7484124590164989E-3</v>
      </c>
      <c r="Q232" s="95">
        <v>2.7467973223947766E-4</v>
      </c>
    </row>
    <row r="233" spans="2:17" s="123" customFormat="1">
      <c r="B233" s="87" t="s">
        <v>2712</v>
      </c>
      <c r="C233" s="97" t="s">
        <v>2317</v>
      </c>
      <c r="D233" s="84">
        <v>5069</v>
      </c>
      <c r="E233" s="84"/>
      <c r="F233" s="84" t="s">
        <v>1797</v>
      </c>
      <c r="G233" s="111">
        <v>42592</v>
      </c>
      <c r="H233" s="84"/>
      <c r="I233" s="94">
        <v>2.42</v>
      </c>
      <c r="J233" s="97" t="s">
        <v>177</v>
      </c>
      <c r="K233" s="98">
        <v>4.9160000000000002E-2</v>
      </c>
      <c r="L233" s="98">
        <v>5.460000000000001E-2</v>
      </c>
      <c r="M233" s="94">
        <v>3611120.17</v>
      </c>
      <c r="N233" s="96">
        <v>99.66</v>
      </c>
      <c r="O233" s="94">
        <v>12646.332609999999</v>
      </c>
      <c r="P233" s="95">
        <v>6.8653848150577968E-3</v>
      </c>
      <c r="Q233" s="95">
        <v>5.0308819622690056E-4</v>
      </c>
    </row>
    <row r="234" spans="2:17" s="123" customFormat="1">
      <c r="B234" s="87" t="s">
        <v>2713</v>
      </c>
      <c r="C234" s="97" t="s">
        <v>2317</v>
      </c>
      <c r="D234" s="84" t="s">
        <v>2488</v>
      </c>
      <c r="E234" s="84"/>
      <c r="F234" s="84" t="s">
        <v>1797</v>
      </c>
      <c r="G234" s="111">
        <v>43157</v>
      </c>
      <c r="H234" s="84"/>
      <c r="I234" s="94">
        <v>4.09</v>
      </c>
      <c r="J234" s="97" t="s">
        <v>177</v>
      </c>
      <c r="K234" s="98">
        <v>4.2858E-2</v>
      </c>
      <c r="L234" s="98">
        <v>4.7600000000000003E-2</v>
      </c>
      <c r="M234" s="94">
        <v>240064.7</v>
      </c>
      <c r="N234" s="96">
        <v>100.23</v>
      </c>
      <c r="O234" s="94">
        <v>845.52756999999997</v>
      </c>
      <c r="P234" s="95">
        <v>4.590162475404574E-4</v>
      </c>
      <c r="Q234" s="95">
        <v>3.363622902935924E-5</v>
      </c>
    </row>
    <row r="235" spans="2:17" s="123" customFormat="1">
      <c r="B235" s="87" t="s">
        <v>2713</v>
      </c>
      <c r="C235" s="97" t="s">
        <v>2317</v>
      </c>
      <c r="D235" s="84" t="s">
        <v>2489</v>
      </c>
      <c r="E235" s="84"/>
      <c r="F235" s="84" t="s">
        <v>1797</v>
      </c>
      <c r="G235" s="111">
        <v>43188</v>
      </c>
      <c r="H235" s="84"/>
      <c r="I235" s="94">
        <v>4.1000000000000005</v>
      </c>
      <c r="J235" s="97" t="s">
        <v>177</v>
      </c>
      <c r="K235" s="98">
        <v>4.2858E-2</v>
      </c>
      <c r="L235" s="98">
        <v>4.7199999999999999E-2</v>
      </c>
      <c r="M235" s="94">
        <v>469155.02</v>
      </c>
      <c r="N235" s="96">
        <v>100</v>
      </c>
      <c r="O235" s="94">
        <v>1648.6108100000001</v>
      </c>
      <c r="P235" s="95">
        <v>8.9499050594037284E-4</v>
      </c>
      <c r="Q235" s="95">
        <v>6.5583965269680632E-5</v>
      </c>
    </row>
    <row r="236" spans="2:17" s="123" customFormat="1">
      <c r="B236" s="87" t="s">
        <v>2713</v>
      </c>
      <c r="C236" s="97" t="s">
        <v>2317</v>
      </c>
      <c r="D236" s="84">
        <v>6197</v>
      </c>
      <c r="E236" s="84"/>
      <c r="F236" s="84" t="s">
        <v>1797</v>
      </c>
      <c r="G236" s="111">
        <v>43190</v>
      </c>
      <c r="H236" s="84"/>
      <c r="I236" s="94">
        <v>4.0699999999999994</v>
      </c>
      <c r="J236" s="97" t="s">
        <v>177</v>
      </c>
      <c r="K236" s="98">
        <v>4.2858E-2</v>
      </c>
      <c r="L236" s="98">
        <v>4.8399999999999999E-2</v>
      </c>
      <c r="M236" s="94">
        <v>1924633.04</v>
      </c>
      <c r="N236" s="96">
        <v>100.23</v>
      </c>
      <c r="O236" s="94">
        <v>6778.7159599999995</v>
      </c>
      <c r="P236" s="95">
        <v>3.679999178621472E-3</v>
      </c>
      <c r="Q236" s="95">
        <v>2.696664788299367E-4</v>
      </c>
    </row>
    <row r="237" spans="2:17" s="123" customFormat="1">
      <c r="B237" s="152"/>
      <c r="C237" s="152"/>
      <c r="D237" s="152"/>
      <c r="E237" s="152"/>
    </row>
    <row r="238" spans="2:17" s="123" customFormat="1">
      <c r="B238" s="152"/>
      <c r="C238" s="152"/>
      <c r="D238" s="152"/>
      <c r="E238" s="152"/>
    </row>
    <row r="239" spans="2:17" s="123" customFormat="1">
      <c r="B239" s="152"/>
      <c r="C239" s="152"/>
      <c r="D239" s="152"/>
      <c r="E239" s="152"/>
    </row>
    <row r="240" spans="2:17" s="123" customFormat="1">
      <c r="B240" s="153" t="s">
        <v>273</v>
      </c>
      <c r="C240" s="152"/>
      <c r="D240" s="152"/>
      <c r="E240" s="152"/>
    </row>
    <row r="241" spans="2:5" s="123" customFormat="1">
      <c r="B241" s="153" t="s">
        <v>126</v>
      </c>
      <c r="C241" s="152"/>
      <c r="D241" s="152"/>
      <c r="E241" s="152"/>
    </row>
    <row r="242" spans="2:5">
      <c r="B242" s="136" t="s">
        <v>255</v>
      </c>
    </row>
    <row r="243" spans="2:5">
      <c r="B243" s="136" t="s">
        <v>263</v>
      </c>
    </row>
  </sheetData>
  <mergeCells count="1">
    <mergeCell ref="B6:Q6"/>
  </mergeCells>
  <phoneticPr fontId="4" type="noConversion"/>
  <conditionalFormatting sqref="B191:B192 B196:B198">
    <cfRule type="cellIs" dxfId="23" priority="69" operator="equal">
      <formula>2958465</formula>
    </cfRule>
    <cfRule type="cellIs" dxfId="22" priority="70" operator="equal">
      <formula>"NR3"</formula>
    </cfRule>
    <cfRule type="cellIs" dxfId="21" priority="71" operator="equal">
      <formula>"דירוג פנימי"</formula>
    </cfRule>
  </conditionalFormatting>
  <conditionalFormatting sqref="B191:B192 B196:B198">
    <cfRule type="cellIs" dxfId="20" priority="68" operator="equal">
      <formula>2958465</formula>
    </cfRule>
  </conditionalFormatting>
  <conditionalFormatting sqref="B11:B12 B34:B35 B42:B128 B18:B20">
    <cfRule type="cellIs" dxfId="19" priority="67" operator="equal">
      <formula>"NR3"</formula>
    </cfRule>
  </conditionalFormatting>
  <conditionalFormatting sqref="B29:B33">
    <cfRule type="cellIs" dxfId="18" priority="63" operator="equal">
      <formula>"NR3"</formula>
    </cfRule>
  </conditionalFormatting>
  <conditionalFormatting sqref="B21:B28">
    <cfRule type="cellIs" dxfId="17" priority="62" operator="equal">
      <formula>"NR3"</formula>
    </cfRule>
  </conditionalFormatting>
  <conditionalFormatting sqref="B132:B187 B189:B190">
    <cfRule type="cellIs" dxfId="16" priority="17" operator="equal">
      <formula>"NR3"</formula>
    </cfRule>
  </conditionalFormatting>
  <conditionalFormatting sqref="B38:B40">
    <cfRule type="cellIs" dxfId="15" priority="16" operator="equal">
      <formula>"NR3"</formula>
    </cfRule>
  </conditionalFormatting>
  <conditionalFormatting sqref="B37">
    <cfRule type="cellIs" dxfId="14" priority="15" operator="equal">
      <formula>"NR3"</formula>
    </cfRule>
  </conditionalFormatting>
  <conditionalFormatting sqref="B41">
    <cfRule type="cellIs" dxfId="13" priority="14" operator="equal">
      <formula>"NR3"</formula>
    </cfRule>
  </conditionalFormatting>
  <conditionalFormatting sqref="B129">
    <cfRule type="cellIs" dxfId="12" priority="13" operator="equal">
      <formula>"NR3"</formula>
    </cfRule>
  </conditionalFormatting>
  <conditionalFormatting sqref="B130">
    <cfRule type="cellIs" dxfId="11" priority="12" operator="equal">
      <formula>"NR3"</formula>
    </cfRule>
  </conditionalFormatting>
  <conditionalFormatting sqref="B36">
    <cfRule type="cellIs" dxfId="10" priority="11" operator="equal">
      <formula>"NR3"</formula>
    </cfRule>
  </conditionalFormatting>
  <conditionalFormatting sqref="B131">
    <cfRule type="cellIs" dxfId="9" priority="10" operator="equal">
      <formula>"NR3"</formula>
    </cfRule>
  </conditionalFormatting>
  <conditionalFormatting sqref="B199">
    <cfRule type="cellIs" dxfId="8" priority="9" operator="equal">
      <formula>"NR3"</formula>
    </cfRule>
  </conditionalFormatting>
  <conditionalFormatting sqref="B188">
    <cfRule type="cellIs" dxfId="7" priority="8" operator="equal">
      <formula>"NR3"</formula>
    </cfRule>
  </conditionalFormatting>
  <conditionalFormatting sqref="B193:B195">
    <cfRule type="cellIs" dxfId="6" priority="7" operator="equal">
      <formula>"NR3"</formula>
    </cfRule>
  </conditionalFormatting>
  <conditionalFormatting sqref="B201:B227">
    <cfRule type="cellIs" dxfId="5" priority="6" operator="equal">
      <formula>"NR3"</formula>
    </cfRule>
  </conditionalFormatting>
  <conditionalFormatting sqref="B230 B233:B236">
    <cfRule type="cellIs" dxfId="4" priority="5" operator="equal">
      <formula>"NR3"</formula>
    </cfRule>
  </conditionalFormatting>
  <conditionalFormatting sqref="B231:B232">
    <cfRule type="cellIs" dxfId="3" priority="4" operator="equal">
      <formula>"NR3"</formula>
    </cfRule>
  </conditionalFormatting>
  <conditionalFormatting sqref="B200">
    <cfRule type="cellIs" dxfId="2" priority="3" operator="equal">
      <formula>"NR3"</formula>
    </cfRule>
  </conditionalFormatting>
  <conditionalFormatting sqref="B228:B229">
    <cfRule type="cellIs" dxfId="1" priority="2" operator="equal">
      <formula>"NR3"</formula>
    </cfRule>
  </conditionalFormatting>
  <conditionalFormatting sqref="B13:B17">
    <cfRule type="cellIs" dxfId="0" priority="1" operator="equal">
      <formula>"NR3"</formula>
    </cfRule>
  </conditionalFormatting>
  <dataValidations count="1">
    <dataValidation allowBlank="1" showInputMessage="1" showErrorMessage="1" sqref="D1:Q9 C5:C9 B1:B9 B237:Q1048576 X53:XFD56 A200:A1048576 B21:B33 B200:B236 B193:B195 A199:B199 B36:B190 A1:A198 R57:XFD1048576 R53:V56 R1:XFD5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31"/>
  <sheetViews>
    <sheetView rightToLeft="1" workbookViewId="0"/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27.5703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193</v>
      </c>
      <c r="C1" s="78" t="s" vm="1">
        <v>274</v>
      </c>
    </row>
    <row r="2" spans="2:64">
      <c r="B2" s="57" t="s">
        <v>192</v>
      </c>
      <c r="C2" s="78" t="s">
        <v>275</v>
      </c>
    </row>
    <row r="3" spans="2:64">
      <c r="B3" s="57" t="s">
        <v>194</v>
      </c>
      <c r="C3" s="78" t="s">
        <v>276</v>
      </c>
    </row>
    <row r="4" spans="2:64">
      <c r="B4" s="57" t="s">
        <v>195</v>
      </c>
      <c r="C4" s="78">
        <v>17013</v>
      </c>
    </row>
    <row r="6" spans="2:64" ht="26.25" customHeight="1">
      <c r="B6" s="170" t="s">
        <v>226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4" s="3" customFormat="1" ht="63">
      <c r="B7" s="60" t="s">
        <v>130</v>
      </c>
      <c r="C7" s="61" t="s">
        <v>51</v>
      </c>
      <c r="D7" s="61" t="s">
        <v>131</v>
      </c>
      <c r="E7" s="61" t="s">
        <v>15</v>
      </c>
      <c r="F7" s="61" t="s">
        <v>72</v>
      </c>
      <c r="G7" s="61" t="s">
        <v>18</v>
      </c>
      <c r="H7" s="61" t="s">
        <v>115</v>
      </c>
      <c r="I7" s="61" t="s">
        <v>58</v>
      </c>
      <c r="J7" s="61" t="s">
        <v>19</v>
      </c>
      <c r="K7" s="61" t="s">
        <v>257</v>
      </c>
      <c r="L7" s="61" t="s">
        <v>256</v>
      </c>
      <c r="M7" s="61" t="s">
        <v>124</v>
      </c>
      <c r="N7" s="61" t="s">
        <v>196</v>
      </c>
      <c r="O7" s="63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264</v>
      </c>
      <c r="L8" s="33"/>
      <c r="M8" s="33" t="s">
        <v>260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46" customFormat="1" ht="18" customHeight="1">
      <c r="B10" s="124" t="s">
        <v>46</v>
      </c>
      <c r="C10" s="125"/>
      <c r="D10" s="125"/>
      <c r="E10" s="125"/>
      <c r="F10" s="125"/>
      <c r="G10" s="126">
        <v>0.53287812192842532</v>
      </c>
      <c r="H10" s="125"/>
      <c r="I10" s="125"/>
      <c r="J10" s="128">
        <v>4.6930849551552155E-3</v>
      </c>
      <c r="K10" s="126"/>
      <c r="L10" s="127"/>
      <c r="M10" s="126">
        <v>1306015.09011</v>
      </c>
      <c r="N10" s="128">
        <v>1</v>
      </c>
      <c r="O10" s="128">
        <v>5.1955044690901342E-2</v>
      </c>
      <c r="P10" s="123"/>
      <c r="Q10" s="123"/>
      <c r="R10" s="123"/>
      <c r="S10" s="123"/>
      <c r="T10" s="123"/>
      <c r="U10" s="123"/>
      <c r="BL10" s="123"/>
    </row>
    <row r="11" spans="2:64" s="123" customFormat="1" ht="20.25" customHeight="1">
      <c r="B11" s="129" t="s">
        <v>250</v>
      </c>
      <c r="C11" s="125"/>
      <c r="D11" s="125"/>
      <c r="E11" s="125"/>
      <c r="F11" s="125"/>
      <c r="G11" s="126">
        <v>0.53287812192842532</v>
      </c>
      <c r="H11" s="125"/>
      <c r="I11" s="125"/>
      <c r="J11" s="128">
        <v>4.6930849551552155E-3</v>
      </c>
      <c r="K11" s="126"/>
      <c r="L11" s="127"/>
      <c r="M11" s="126">
        <v>1306015.09011</v>
      </c>
      <c r="N11" s="128">
        <v>1</v>
      </c>
      <c r="O11" s="128">
        <v>5.1955044690901342E-2</v>
      </c>
    </row>
    <row r="12" spans="2:64" s="123" customFormat="1">
      <c r="B12" s="102" t="s">
        <v>67</v>
      </c>
      <c r="C12" s="82"/>
      <c r="D12" s="82"/>
      <c r="E12" s="82"/>
      <c r="F12" s="82"/>
      <c r="G12" s="91">
        <v>0.53287812192842532</v>
      </c>
      <c r="H12" s="82"/>
      <c r="I12" s="82"/>
      <c r="J12" s="92">
        <v>4.6930849551552155E-3</v>
      </c>
      <c r="K12" s="91"/>
      <c r="L12" s="93"/>
      <c r="M12" s="91">
        <v>1306015.09011</v>
      </c>
      <c r="N12" s="92">
        <v>1</v>
      </c>
      <c r="O12" s="92">
        <v>5.1955044690901342E-2</v>
      </c>
    </row>
    <row r="13" spans="2:64" s="123" customFormat="1">
      <c r="B13" s="87" t="s">
        <v>2490</v>
      </c>
      <c r="C13" s="84" t="s">
        <v>2491</v>
      </c>
      <c r="D13" s="84" t="s">
        <v>365</v>
      </c>
      <c r="E13" s="84" t="s">
        <v>357</v>
      </c>
      <c r="F13" s="84" t="s">
        <v>358</v>
      </c>
      <c r="G13" s="94">
        <v>0.02</v>
      </c>
      <c r="H13" s="97" t="s">
        <v>178</v>
      </c>
      <c r="I13" s="98">
        <v>5.6999999999999993E-3</v>
      </c>
      <c r="J13" s="95">
        <v>4.4999999999999997E-3</v>
      </c>
      <c r="K13" s="94">
        <v>55000000</v>
      </c>
      <c r="L13" s="96">
        <v>100.61</v>
      </c>
      <c r="M13" s="94">
        <v>55335.500599999999</v>
      </c>
      <c r="N13" s="95">
        <v>4.2369725295700322E-2</v>
      </c>
      <c r="O13" s="95">
        <v>2.2013209712793231E-3</v>
      </c>
    </row>
    <row r="14" spans="2:64" s="123" customFormat="1">
      <c r="B14" s="87" t="s">
        <v>2492</v>
      </c>
      <c r="C14" s="84" t="s">
        <v>2493</v>
      </c>
      <c r="D14" s="84" t="s">
        <v>365</v>
      </c>
      <c r="E14" s="84" t="s">
        <v>357</v>
      </c>
      <c r="F14" s="84" t="s">
        <v>358</v>
      </c>
      <c r="G14" s="94">
        <v>0.18000000000000002</v>
      </c>
      <c r="H14" s="97" t="s">
        <v>178</v>
      </c>
      <c r="I14" s="98">
        <v>4.8999999999999998E-3</v>
      </c>
      <c r="J14" s="95">
        <v>3.4000000000000002E-3</v>
      </c>
      <c r="K14" s="94">
        <v>18000000</v>
      </c>
      <c r="L14" s="96">
        <v>100.47</v>
      </c>
      <c r="M14" s="94">
        <v>18084.599309999998</v>
      </c>
      <c r="N14" s="95">
        <v>1.3847159536630477E-2</v>
      </c>
      <c r="O14" s="95">
        <v>7.1942979256767712E-4</v>
      </c>
    </row>
    <row r="15" spans="2:64" s="123" customFormat="1">
      <c r="B15" s="87" t="s">
        <v>2494</v>
      </c>
      <c r="C15" s="84" t="s">
        <v>2495</v>
      </c>
      <c r="D15" s="84" t="s">
        <v>365</v>
      </c>
      <c r="E15" s="84" t="s">
        <v>357</v>
      </c>
      <c r="F15" s="84" t="s">
        <v>358</v>
      </c>
      <c r="G15" s="94">
        <v>0.27</v>
      </c>
      <c r="H15" s="97" t="s">
        <v>178</v>
      </c>
      <c r="I15" s="98">
        <v>4.7999999999999996E-3</v>
      </c>
      <c r="J15" s="95">
        <v>4.3000000000000009E-3</v>
      </c>
      <c r="K15" s="94">
        <v>45000000</v>
      </c>
      <c r="L15" s="96">
        <v>100.4</v>
      </c>
      <c r="M15" s="94">
        <v>45180.000119999997</v>
      </c>
      <c r="N15" s="95">
        <v>3.4593781084255835E-2</v>
      </c>
      <c r="O15" s="95">
        <v>1.7973214422597693E-3</v>
      </c>
    </row>
    <row r="16" spans="2:64" s="123" customFormat="1">
      <c r="B16" s="87" t="s">
        <v>2496</v>
      </c>
      <c r="C16" s="84" t="s">
        <v>2497</v>
      </c>
      <c r="D16" s="84" t="s">
        <v>365</v>
      </c>
      <c r="E16" s="84" t="s">
        <v>357</v>
      </c>
      <c r="F16" s="84" t="s">
        <v>358</v>
      </c>
      <c r="G16" s="94">
        <v>0.35</v>
      </c>
      <c r="H16" s="97" t="s">
        <v>178</v>
      </c>
      <c r="I16" s="98">
        <v>4.7999999999999996E-3</v>
      </c>
      <c r="J16" s="95">
        <v>4.3E-3</v>
      </c>
      <c r="K16" s="94">
        <v>70000000</v>
      </c>
      <c r="L16" s="96">
        <v>100.37</v>
      </c>
      <c r="M16" s="94">
        <v>70259.002400000012</v>
      </c>
      <c r="N16" s="95">
        <v>5.37964706013331E-2</v>
      </c>
      <c r="O16" s="95">
        <v>2.7949980343050214E-3</v>
      </c>
    </row>
    <row r="17" spans="2:15" s="123" customFormat="1">
      <c r="B17" s="87" t="s">
        <v>2498</v>
      </c>
      <c r="C17" s="84" t="s">
        <v>2499</v>
      </c>
      <c r="D17" s="84" t="s">
        <v>365</v>
      </c>
      <c r="E17" s="84" t="s">
        <v>357</v>
      </c>
      <c r="F17" s="84" t="s">
        <v>358</v>
      </c>
      <c r="G17" s="94">
        <v>0.43999999999999989</v>
      </c>
      <c r="H17" s="97" t="s">
        <v>178</v>
      </c>
      <c r="I17" s="98">
        <v>4.7999999999999996E-3</v>
      </c>
      <c r="J17" s="95">
        <v>5.1999999999999989E-3</v>
      </c>
      <c r="K17" s="94">
        <v>35000000</v>
      </c>
      <c r="L17" s="96">
        <v>100.29</v>
      </c>
      <c r="M17" s="94">
        <v>35101.500380000005</v>
      </c>
      <c r="N17" s="95">
        <v>2.6876795410567238E-2</v>
      </c>
      <c r="O17" s="95">
        <v>1.3963851067042329E-3</v>
      </c>
    </row>
    <row r="18" spans="2:15" s="123" customFormat="1">
      <c r="B18" s="87" t="s">
        <v>2500</v>
      </c>
      <c r="C18" s="84" t="s">
        <v>2501</v>
      </c>
      <c r="D18" s="84" t="s">
        <v>365</v>
      </c>
      <c r="E18" s="84" t="s">
        <v>357</v>
      </c>
      <c r="F18" s="84" t="s">
        <v>358</v>
      </c>
      <c r="G18" s="94">
        <v>0.52</v>
      </c>
      <c r="H18" s="97" t="s">
        <v>178</v>
      </c>
      <c r="I18" s="98">
        <v>4.6999999999999993E-3</v>
      </c>
      <c r="J18" s="95">
        <v>5.8000000000000005E-3</v>
      </c>
      <c r="K18" s="94">
        <v>50000000</v>
      </c>
      <c r="L18" s="96">
        <v>100.21</v>
      </c>
      <c r="M18" s="94">
        <v>50104.998970000001</v>
      </c>
      <c r="N18" s="95">
        <v>3.8364793293299448E-2</v>
      </c>
      <c r="O18" s="95">
        <v>1.9932445501105647E-3</v>
      </c>
    </row>
    <row r="19" spans="2:15" s="123" customFormat="1">
      <c r="B19" s="87" t="s">
        <v>2502</v>
      </c>
      <c r="C19" s="84" t="s">
        <v>2503</v>
      </c>
      <c r="D19" s="84" t="s">
        <v>365</v>
      </c>
      <c r="E19" s="84" t="s">
        <v>357</v>
      </c>
      <c r="F19" s="84" t="s">
        <v>358</v>
      </c>
      <c r="G19" s="94">
        <v>0.86999999999999988</v>
      </c>
      <c r="H19" s="97" t="s">
        <v>178</v>
      </c>
      <c r="I19" s="98">
        <v>5.0000000000000001E-3</v>
      </c>
      <c r="J19" s="95">
        <v>4.5000000000000005E-3</v>
      </c>
      <c r="K19" s="94">
        <v>100000000</v>
      </c>
      <c r="L19" s="96">
        <v>100.11</v>
      </c>
      <c r="M19" s="94">
        <v>100110.00329000001</v>
      </c>
      <c r="N19" s="95">
        <v>7.6653021889332207E-2</v>
      </c>
      <c r="O19" s="95">
        <v>3.982511177952894E-3</v>
      </c>
    </row>
    <row r="20" spans="2:15" s="123" customFormat="1">
      <c r="B20" s="87" t="s">
        <v>2504</v>
      </c>
      <c r="C20" s="84" t="s">
        <v>2505</v>
      </c>
      <c r="D20" s="84" t="s">
        <v>365</v>
      </c>
      <c r="E20" s="84" t="s">
        <v>357</v>
      </c>
      <c r="F20" s="84" t="s">
        <v>358</v>
      </c>
      <c r="G20" s="94">
        <v>0.76</v>
      </c>
      <c r="H20" s="97" t="s">
        <v>178</v>
      </c>
      <c r="I20" s="98">
        <v>5.0000000000000001E-3</v>
      </c>
      <c r="J20" s="95">
        <v>5.0000000000000001E-3</v>
      </c>
      <c r="K20" s="94">
        <v>170000000</v>
      </c>
      <c r="L20" s="96">
        <v>100.12</v>
      </c>
      <c r="M20" s="94">
        <v>170203.99651</v>
      </c>
      <c r="N20" s="95">
        <v>0.13032314695204972</v>
      </c>
      <c r="O20" s="95">
        <v>6.7709449241526469E-3</v>
      </c>
    </row>
    <row r="21" spans="2:15" s="123" customFormat="1">
      <c r="B21" s="87" t="s">
        <v>2506</v>
      </c>
      <c r="C21" s="84" t="s">
        <v>2507</v>
      </c>
      <c r="D21" s="84" t="s">
        <v>380</v>
      </c>
      <c r="E21" s="84" t="s">
        <v>357</v>
      </c>
      <c r="F21" s="84" t="s">
        <v>358</v>
      </c>
      <c r="G21" s="94">
        <v>0.01</v>
      </c>
      <c r="H21" s="97" t="s">
        <v>178</v>
      </c>
      <c r="I21" s="98">
        <v>4.6999999999999993E-3</v>
      </c>
      <c r="J21" s="95">
        <v>0</v>
      </c>
      <c r="K21" s="94">
        <v>55000000</v>
      </c>
      <c r="L21" s="96">
        <v>100.47</v>
      </c>
      <c r="M21" s="94">
        <v>55258.498340000006</v>
      </c>
      <c r="N21" s="95">
        <v>4.2310765594098777E-2</v>
      </c>
      <c r="O21" s="95">
        <v>2.198257717347653E-3</v>
      </c>
    </row>
    <row r="22" spans="2:15" s="123" customFormat="1">
      <c r="B22" s="87" t="s">
        <v>2508</v>
      </c>
      <c r="C22" s="84" t="s">
        <v>2509</v>
      </c>
      <c r="D22" s="84" t="s">
        <v>380</v>
      </c>
      <c r="E22" s="84" t="s">
        <v>357</v>
      </c>
      <c r="F22" s="84" t="s">
        <v>358</v>
      </c>
      <c r="G22" s="94">
        <v>0.09</v>
      </c>
      <c r="H22" s="97" t="s">
        <v>178</v>
      </c>
      <c r="I22" s="98">
        <v>4.5000000000000005E-3</v>
      </c>
      <c r="J22" s="95">
        <v>3.2000000000000002E-3</v>
      </c>
      <c r="K22" s="94">
        <v>47000000</v>
      </c>
      <c r="L22" s="96">
        <v>100.42</v>
      </c>
      <c r="M22" s="94">
        <v>47197.397680000002</v>
      </c>
      <c r="N22" s="95">
        <v>3.613847806002362E-2</v>
      </c>
      <c r="O22" s="95">
        <v>1.8775762426696846E-3</v>
      </c>
    </row>
    <row r="23" spans="2:15" s="123" customFormat="1">
      <c r="B23" s="87" t="s">
        <v>2510</v>
      </c>
      <c r="C23" s="84" t="s">
        <v>2511</v>
      </c>
      <c r="D23" s="84" t="s">
        <v>380</v>
      </c>
      <c r="E23" s="84" t="s">
        <v>357</v>
      </c>
      <c r="F23" s="84" t="s">
        <v>358</v>
      </c>
      <c r="G23" s="94">
        <v>0.19</v>
      </c>
      <c r="H23" s="97" t="s">
        <v>178</v>
      </c>
      <c r="I23" s="98">
        <v>4.5000000000000005E-3</v>
      </c>
      <c r="J23" s="95">
        <v>4.2000000000000006E-3</v>
      </c>
      <c r="K23" s="94">
        <v>18000000</v>
      </c>
      <c r="L23" s="96">
        <v>100.37</v>
      </c>
      <c r="M23" s="94">
        <v>18066.600269999999</v>
      </c>
      <c r="N23" s="95">
        <v>1.383337788882541E-2</v>
      </c>
      <c r="O23" s="95">
        <v>7.1871376644005059E-4</v>
      </c>
    </row>
    <row r="24" spans="2:15" s="123" customFormat="1">
      <c r="B24" s="87" t="s">
        <v>2512</v>
      </c>
      <c r="C24" s="84" t="s">
        <v>2513</v>
      </c>
      <c r="D24" s="84" t="s">
        <v>380</v>
      </c>
      <c r="E24" s="84" t="s">
        <v>357</v>
      </c>
      <c r="F24" s="84" t="s">
        <v>358</v>
      </c>
      <c r="G24" s="94">
        <v>0.27</v>
      </c>
      <c r="H24" s="97" t="s">
        <v>178</v>
      </c>
      <c r="I24" s="98">
        <v>4.5000000000000005E-3</v>
      </c>
      <c r="J24" s="95">
        <v>4.1000000000000012E-3</v>
      </c>
      <c r="K24" s="94">
        <v>30000000</v>
      </c>
      <c r="L24" s="96">
        <v>100.34</v>
      </c>
      <c r="M24" s="94">
        <v>30102.00115</v>
      </c>
      <c r="N24" s="95">
        <v>2.3048739159257831E-2</v>
      </c>
      <c r="O24" s="95">
        <v>1.1974982730881684E-3</v>
      </c>
    </row>
    <row r="25" spans="2:15" s="123" customFormat="1">
      <c r="B25" s="87" t="s">
        <v>2514</v>
      </c>
      <c r="C25" s="84" t="s">
        <v>2515</v>
      </c>
      <c r="D25" s="84" t="s">
        <v>380</v>
      </c>
      <c r="E25" s="84" t="s">
        <v>357</v>
      </c>
      <c r="F25" s="84" t="s">
        <v>358</v>
      </c>
      <c r="G25" s="94">
        <v>0.58999999999999986</v>
      </c>
      <c r="H25" s="97" t="s">
        <v>178</v>
      </c>
      <c r="I25" s="98">
        <v>5.5000000000000005E-3</v>
      </c>
      <c r="J25" s="95">
        <v>5.899999999999999E-3</v>
      </c>
      <c r="K25" s="94">
        <v>100000000</v>
      </c>
      <c r="L25" s="96">
        <v>100.2</v>
      </c>
      <c r="M25" s="94">
        <v>100199.99740000001</v>
      </c>
      <c r="N25" s="95">
        <v>7.6721929293757693E-2</v>
      </c>
      <c r="O25" s="95">
        <v>3.9860912652293539E-3</v>
      </c>
    </row>
    <row r="26" spans="2:15" s="123" customFormat="1">
      <c r="B26" s="87" t="s">
        <v>2516</v>
      </c>
      <c r="C26" s="84" t="s">
        <v>2517</v>
      </c>
      <c r="D26" s="84" t="s">
        <v>380</v>
      </c>
      <c r="E26" s="84" t="s">
        <v>357</v>
      </c>
      <c r="F26" s="84" t="s">
        <v>358</v>
      </c>
      <c r="G26" s="94">
        <v>0.6</v>
      </c>
      <c r="H26" s="97" t="s">
        <v>178</v>
      </c>
      <c r="I26" s="98">
        <v>5.5000000000000005E-3</v>
      </c>
      <c r="J26" s="95">
        <v>5.6999999999999993E-3</v>
      </c>
      <c r="K26" s="94">
        <v>65000000</v>
      </c>
      <c r="L26" s="96">
        <v>100.21</v>
      </c>
      <c r="M26" s="94">
        <v>65136.497950000004</v>
      </c>
      <c r="N26" s="95">
        <v>4.9874230736885163E-2</v>
      </c>
      <c r="O26" s="95">
        <v>2.591217886859194E-3</v>
      </c>
    </row>
    <row r="27" spans="2:15" s="123" customFormat="1">
      <c r="B27" s="87" t="s">
        <v>2518</v>
      </c>
      <c r="C27" s="84" t="s">
        <v>2519</v>
      </c>
      <c r="D27" s="84" t="s">
        <v>389</v>
      </c>
      <c r="E27" s="84" t="s">
        <v>390</v>
      </c>
      <c r="F27" s="84" t="s">
        <v>358</v>
      </c>
      <c r="G27" s="94">
        <v>0.44</v>
      </c>
      <c r="H27" s="97" t="s">
        <v>178</v>
      </c>
      <c r="I27" s="98">
        <v>4.1999999999999997E-3</v>
      </c>
      <c r="J27" s="95">
        <v>4.0999999999999995E-3</v>
      </c>
      <c r="K27" s="94">
        <v>50000000</v>
      </c>
      <c r="L27" s="96">
        <v>100.24</v>
      </c>
      <c r="M27" s="94">
        <v>50120.000890000003</v>
      </c>
      <c r="N27" s="95">
        <v>3.8376280082474859E-2</v>
      </c>
      <c r="O27" s="95">
        <v>1.9938413467555285E-3</v>
      </c>
    </row>
    <row r="28" spans="2:15" s="123" customFormat="1">
      <c r="B28" s="87" t="s">
        <v>2520</v>
      </c>
      <c r="C28" s="84" t="s">
        <v>2521</v>
      </c>
      <c r="D28" s="84" t="s">
        <v>389</v>
      </c>
      <c r="E28" s="84" t="s">
        <v>390</v>
      </c>
      <c r="F28" s="84" t="s">
        <v>358</v>
      </c>
      <c r="G28" s="94">
        <v>0.69</v>
      </c>
      <c r="H28" s="97" t="s">
        <v>178</v>
      </c>
      <c r="I28" s="98">
        <v>4.1999999999999997E-3</v>
      </c>
      <c r="J28" s="95">
        <v>4.7000000000000002E-3</v>
      </c>
      <c r="K28" s="94">
        <v>160000000</v>
      </c>
      <c r="L28" s="96">
        <v>100.1</v>
      </c>
      <c r="M28" s="94">
        <v>160159.99802999999</v>
      </c>
      <c r="N28" s="95">
        <v>0.12263257847695344</v>
      </c>
      <c r="O28" s="95">
        <v>6.3713810953305817E-3</v>
      </c>
    </row>
    <row r="29" spans="2:15" s="123" customFormat="1">
      <c r="B29" s="87" t="s">
        <v>2522</v>
      </c>
      <c r="C29" s="84" t="s">
        <v>2523</v>
      </c>
      <c r="D29" s="84" t="s">
        <v>389</v>
      </c>
      <c r="E29" s="84" t="s">
        <v>390</v>
      </c>
      <c r="F29" s="84" t="s">
        <v>358</v>
      </c>
      <c r="G29" s="94">
        <v>0.87</v>
      </c>
      <c r="H29" s="97" t="s">
        <v>178</v>
      </c>
      <c r="I29" s="98">
        <v>3.3E-3</v>
      </c>
      <c r="J29" s="95">
        <v>3.1000000000000003E-3</v>
      </c>
      <c r="K29" s="94">
        <v>70000000</v>
      </c>
      <c r="L29" s="96">
        <v>100.06</v>
      </c>
      <c r="M29" s="94">
        <v>70042.00095999999</v>
      </c>
      <c r="N29" s="95">
        <v>5.363031521641963E-2</v>
      </c>
      <c r="O29" s="95">
        <v>2.7863654238562082E-3</v>
      </c>
    </row>
    <row r="30" spans="2:15" s="123" customFormat="1">
      <c r="B30" s="87" t="s">
        <v>2524</v>
      </c>
      <c r="C30" s="84" t="s">
        <v>2525</v>
      </c>
      <c r="D30" s="84" t="s">
        <v>389</v>
      </c>
      <c r="E30" s="84" t="s">
        <v>390</v>
      </c>
      <c r="F30" s="84" t="s">
        <v>358</v>
      </c>
      <c r="G30" s="94">
        <v>0.6</v>
      </c>
      <c r="H30" s="97" t="s">
        <v>178</v>
      </c>
      <c r="I30" s="98">
        <v>4.4000000000000003E-3</v>
      </c>
      <c r="J30" s="95">
        <v>4.7999999999999996E-3</v>
      </c>
      <c r="K30" s="94">
        <v>100000000</v>
      </c>
      <c r="L30" s="96">
        <v>100.19</v>
      </c>
      <c r="M30" s="94">
        <v>100189.9963</v>
      </c>
      <c r="N30" s="95">
        <v>7.6714271572131246E-2</v>
      </c>
      <c r="O30" s="95">
        <v>3.985693407960021E-3</v>
      </c>
    </row>
    <row r="31" spans="2:15" s="123" customFormat="1">
      <c r="B31" s="87" t="s">
        <v>2526</v>
      </c>
      <c r="C31" s="84" t="s">
        <v>2527</v>
      </c>
      <c r="D31" s="84" t="s">
        <v>389</v>
      </c>
      <c r="E31" s="84" t="s">
        <v>390</v>
      </c>
      <c r="F31" s="84" t="s">
        <v>358</v>
      </c>
      <c r="G31" s="94">
        <v>0.44000000000000006</v>
      </c>
      <c r="H31" s="97" t="s">
        <v>178</v>
      </c>
      <c r="I31" s="98">
        <v>4.3E-3</v>
      </c>
      <c r="J31" s="95">
        <v>4.8999999999999998E-3</v>
      </c>
      <c r="K31" s="94">
        <v>65000000</v>
      </c>
      <c r="L31" s="96">
        <v>100.25</v>
      </c>
      <c r="M31" s="94">
        <v>65162.499560000004</v>
      </c>
      <c r="N31" s="95">
        <v>4.9894139856004001E-2</v>
      </c>
      <c r="O31" s="95">
        <v>2.5922522660327693E-3</v>
      </c>
    </row>
    <row r="32" spans="2:15" s="123" customFormat="1">
      <c r="B32" s="83"/>
      <c r="C32" s="84"/>
      <c r="D32" s="84"/>
      <c r="E32" s="84"/>
      <c r="F32" s="84"/>
      <c r="G32" s="84"/>
      <c r="H32" s="84"/>
      <c r="I32" s="84"/>
      <c r="J32" s="95"/>
      <c r="K32" s="94"/>
      <c r="L32" s="96"/>
      <c r="M32" s="84"/>
      <c r="N32" s="95"/>
      <c r="O32" s="84"/>
    </row>
    <row r="33" spans="2:15" s="123" customFormat="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 s="123" customFormat="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 s="123" customFormat="1">
      <c r="B35" s="153" t="s">
        <v>273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 s="123" customFormat="1">
      <c r="B36" s="153" t="s">
        <v>126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 s="123" customFormat="1">
      <c r="B37" s="153" t="s">
        <v>255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 s="123" customFormat="1">
      <c r="B38" s="153" t="s">
        <v>263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 s="123" customFormat="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 s="123" customFormat="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 s="123" customFormat="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 s="123" customFormat="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 s="123" customFormat="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 s="123" customFormat="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 s="123" customFormat="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 s="123" customFormat="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 s="123" customFormat="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 s="123" customFormat="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 s="123" customFormat="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 s="123" customFormat="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 s="123" customFormat="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 s="123" customFormat="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 s="123" customFormat="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 s="123" customFormat="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 s="123" customFormat="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 s="123" customFormat="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 s="123" customFormat="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 s="123" customFormat="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 s="123" customFormat="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 s="123" customFormat="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 s="123" customFormat="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 s="123" customFormat="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 s="123" customFormat="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 s="123" customFormat="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 s="123" customFormat="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 s="123" customFormat="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 s="123" customFormat="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 s="123" customFormat="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 s="123" customFormat="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 s="123" customFormat="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 s="123" customFormat="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2:1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2:1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2:15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</row>
  </sheetData>
  <mergeCells count="1">
    <mergeCell ref="B6:O6"/>
  </mergeCells>
  <phoneticPr fontId="4" type="noConversion"/>
  <dataValidations count="1">
    <dataValidation allowBlank="1" showInputMessage="1" showErrorMessage="1" sqref="D7:O29 A1:B1048576 AH30:XFD33 D34:XFD1048576 D30:AF33 P1:XFD29 D1:O5 C5 C7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C862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7.570312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4" width="5.7109375" style="3" customWidth="1"/>
    <col min="15" max="29" width="9.140625" style="3"/>
    <col min="30" max="16384" width="9.140625" style="1"/>
  </cols>
  <sheetData>
    <row r="1" spans="2:29">
      <c r="B1" s="57" t="s">
        <v>193</v>
      </c>
      <c r="C1" s="78" t="s" vm="1">
        <v>274</v>
      </c>
    </row>
    <row r="2" spans="2:29">
      <c r="B2" s="57" t="s">
        <v>192</v>
      </c>
      <c r="C2" s="78" t="s">
        <v>275</v>
      </c>
    </row>
    <row r="3" spans="2:29">
      <c r="B3" s="57" t="s">
        <v>194</v>
      </c>
      <c r="C3" s="78" t="s">
        <v>276</v>
      </c>
    </row>
    <row r="4" spans="2:29">
      <c r="B4" s="57" t="s">
        <v>195</v>
      </c>
      <c r="C4" s="78">
        <v>17013</v>
      </c>
    </row>
    <row r="6" spans="2:29" ht="26.25" customHeight="1">
      <c r="B6" s="170" t="s">
        <v>227</v>
      </c>
      <c r="C6" s="171"/>
      <c r="D6" s="171"/>
      <c r="E6" s="171"/>
      <c r="F6" s="171"/>
      <c r="G6" s="171"/>
      <c r="H6" s="171"/>
      <c r="I6" s="171"/>
      <c r="J6" s="172"/>
    </row>
    <row r="7" spans="2:29" s="3" customFormat="1" ht="78.75">
      <c r="B7" s="60" t="s">
        <v>130</v>
      </c>
      <c r="C7" s="62" t="s">
        <v>60</v>
      </c>
      <c r="D7" s="62" t="s">
        <v>97</v>
      </c>
      <c r="E7" s="62" t="s">
        <v>61</v>
      </c>
      <c r="F7" s="62" t="s">
        <v>115</v>
      </c>
      <c r="G7" s="62" t="s">
        <v>240</v>
      </c>
      <c r="H7" s="62" t="s">
        <v>196</v>
      </c>
      <c r="I7" s="64" t="s">
        <v>197</v>
      </c>
      <c r="J7" s="77" t="s">
        <v>267</v>
      </c>
    </row>
    <row r="8" spans="2:29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261</v>
      </c>
      <c r="H8" s="33" t="s">
        <v>20</v>
      </c>
      <c r="I8" s="18" t="s">
        <v>20</v>
      </c>
      <c r="J8" s="18"/>
    </row>
    <row r="9" spans="2:29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2:29" s="146" customFormat="1" ht="18" customHeight="1">
      <c r="B10" s="113" t="s">
        <v>47</v>
      </c>
      <c r="C10" s="113"/>
      <c r="D10" s="113"/>
      <c r="E10" s="159">
        <v>5.7919666494300505E-2</v>
      </c>
      <c r="F10" s="114"/>
      <c r="G10" s="115">
        <v>627593.00959999999</v>
      </c>
      <c r="H10" s="116">
        <v>1</v>
      </c>
      <c r="I10" s="116">
        <v>2.4966497790403754E-2</v>
      </c>
      <c r="J10" s="114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2:29" s="123" customFormat="1" ht="22.5" customHeight="1">
      <c r="B11" s="81" t="s">
        <v>254</v>
      </c>
      <c r="C11" s="117"/>
      <c r="D11" s="117"/>
      <c r="E11" s="160">
        <v>5.7919666494300505E-2</v>
      </c>
      <c r="F11" s="118" t="s">
        <v>178</v>
      </c>
      <c r="G11" s="91">
        <v>627593.00959999999</v>
      </c>
      <c r="H11" s="92">
        <v>1</v>
      </c>
      <c r="I11" s="92">
        <v>2.4966497790403754E-2</v>
      </c>
      <c r="J11" s="82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</row>
    <row r="12" spans="2:29" s="123" customFormat="1">
      <c r="B12" s="102" t="s">
        <v>98</v>
      </c>
      <c r="C12" s="117"/>
      <c r="D12" s="117"/>
      <c r="E12" s="128">
        <v>6.6525140268718155E-2</v>
      </c>
      <c r="F12" s="118" t="s">
        <v>178</v>
      </c>
      <c r="G12" s="91">
        <v>623821.05960000004</v>
      </c>
      <c r="H12" s="92">
        <v>0.99398981514723372</v>
      </c>
      <c r="I12" s="92">
        <v>2.4816444523557246E-2</v>
      </c>
      <c r="J12" s="82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</row>
    <row r="13" spans="2:29" s="123" customFormat="1">
      <c r="B13" s="87" t="s">
        <v>2528</v>
      </c>
      <c r="C13" s="111">
        <v>43100</v>
      </c>
      <c r="D13" s="101" t="s">
        <v>2529</v>
      </c>
      <c r="E13" s="95">
        <v>6.0924549434884429E-2</v>
      </c>
      <c r="F13" s="97" t="s">
        <v>178</v>
      </c>
      <c r="G13" s="94">
        <v>30296.35298</v>
      </c>
      <c r="H13" s="95">
        <v>4.8273885331051654E-2</v>
      </c>
      <c r="I13" s="95">
        <v>1.2052298514519052E-3</v>
      </c>
      <c r="J13" s="84" t="s">
        <v>2530</v>
      </c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</row>
    <row r="14" spans="2:29" s="123" customFormat="1">
      <c r="B14" s="87" t="s">
        <v>2531</v>
      </c>
      <c r="C14" s="111">
        <v>43100</v>
      </c>
      <c r="D14" s="101" t="s">
        <v>2532</v>
      </c>
      <c r="E14" s="95">
        <v>7.0838356164383567E-2</v>
      </c>
      <c r="F14" s="97" t="s">
        <v>178</v>
      </c>
      <c r="G14" s="94">
        <v>17720.557350000003</v>
      </c>
      <c r="H14" s="95">
        <v>2.8235746859727295E-2</v>
      </c>
      <c r="I14" s="95">
        <v>7.049477115837813E-4</v>
      </c>
      <c r="J14" s="84" t="s">
        <v>2533</v>
      </c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</row>
    <row r="15" spans="2:29" s="123" customFormat="1">
      <c r="B15" s="87" t="s">
        <v>2534</v>
      </c>
      <c r="C15" s="111">
        <v>43100</v>
      </c>
      <c r="D15" s="101" t="s">
        <v>2532</v>
      </c>
      <c r="E15" s="95">
        <v>7.2977257064093734E-2</v>
      </c>
      <c r="F15" s="97" t="s">
        <v>178</v>
      </c>
      <c r="G15" s="94">
        <v>8349.6</v>
      </c>
      <c r="H15" s="95">
        <v>1.3304163482193126E-2</v>
      </c>
      <c r="I15" s="95">
        <v>3.3215836818134499E-4</v>
      </c>
      <c r="J15" s="84" t="s">
        <v>2535</v>
      </c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</row>
    <row r="16" spans="2:29" s="123" customFormat="1">
      <c r="B16" s="87" t="s">
        <v>2536</v>
      </c>
      <c r="C16" s="111">
        <v>43100</v>
      </c>
      <c r="D16" s="101" t="s">
        <v>2532</v>
      </c>
      <c r="E16" s="95">
        <v>6.7356010823347509E-2</v>
      </c>
      <c r="F16" s="97" t="s">
        <v>178</v>
      </c>
      <c r="G16" s="94">
        <v>7252</v>
      </c>
      <c r="H16" s="95">
        <v>1.1555259362468208E-2</v>
      </c>
      <c r="I16" s="95">
        <v>2.8849435734060479E-4</v>
      </c>
      <c r="J16" s="84" t="s">
        <v>2537</v>
      </c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</row>
    <row r="17" spans="2:29" s="123" customFormat="1">
      <c r="B17" s="87" t="s">
        <v>2538</v>
      </c>
      <c r="C17" s="111">
        <v>43100</v>
      </c>
      <c r="D17" s="101" t="s">
        <v>2529</v>
      </c>
      <c r="E17" s="95">
        <v>6.8670148399452582E-2</v>
      </c>
      <c r="F17" s="97" t="s">
        <v>178</v>
      </c>
      <c r="G17" s="94">
        <v>76572.805999999997</v>
      </c>
      <c r="H17" s="95">
        <v>0.12201029142884194</v>
      </c>
      <c r="I17" s="95">
        <v>3.0461696713647004E-3</v>
      </c>
      <c r="J17" s="84" t="s">
        <v>2539</v>
      </c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</row>
    <row r="18" spans="2:29" s="123" customFormat="1">
      <c r="B18" s="87" t="s">
        <v>2540</v>
      </c>
      <c r="C18" s="111">
        <v>43100</v>
      </c>
      <c r="D18" s="101" t="s">
        <v>2532</v>
      </c>
      <c r="E18" s="95">
        <v>6.8920165008493087E-2</v>
      </c>
      <c r="F18" s="97" t="s">
        <v>178</v>
      </c>
      <c r="G18" s="94">
        <v>28875</v>
      </c>
      <c r="H18" s="95">
        <v>4.6009116670059226E-2</v>
      </c>
      <c r="I18" s="95">
        <v>1.1486865096814621E-3</v>
      </c>
      <c r="J18" s="84" t="s">
        <v>2541</v>
      </c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</row>
    <row r="19" spans="2:29" s="123" customFormat="1">
      <c r="B19" s="87" t="s">
        <v>2542</v>
      </c>
      <c r="C19" s="111">
        <v>43100</v>
      </c>
      <c r="D19" s="101" t="s">
        <v>2532</v>
      </c>
      <c r="E19" s="95">
        <v>5.9673814557535489E-2</v>
      </c>
      <c r="F19" s="97" t="s">
        <v>178</v>
      </c>
      <c r="G19" s="94">
        <v>7814.4309999999996</v>
      </c>
      <c r="H19" s="95">
        <v>1.2451430912177578E-2</v>
      </c>
      <c r="I19" s="95">
        <v>3.1086862235624651E-4</v>
      </c>
      <c r="J19" s="84" t="s">
        <v>2543</v>
      </c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</row>
    <row r="20" spans="2:29" s="123" customFormat="1">
      <c r="B20" s="87" t="s">
        <v>2544</v>
      </c>
      <c r="C20" s="111">
        <v>43100</v>
      </c>
      <c r="D20" s="101" t="s">
        <v>2532</v>
      </c>
      <c r="E20" s="95">
        <v>4.036774193548387E-2</v>
      </c>
      <c r="F20" s="97" t="s">
        <v>178</v>
      </c>
      <c r="G20" s="94">
        <v>14037.243</v>
      </c>
      <c r="H20" s="95">
        <v>2.2366793105211159E-2</v>
      </c>
      <c r="I20" s="95">
        <v>5.5842049063967235E-4</v>
      </c>
      <c r="J20" s="84" t="s">
        <v>2545</v>
      </c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</row>
    <row r="21" spans="2:29" s="123" customFormat="1">
      <c r="B21" s="87" t="s">
        <v>2546</v>
      </c>
      <c r="C21" s="111">
        <v>43100</v>
      </c>
      <c r="D21" s="101" t="s">
        <v>2532</v>
      </c>
      <c r="E21" s="95">
        <v>6.5421293272371006E-2</v>
      </c>
      <c r="F21" s="97" t="s">
        <v>178</v>
      </c>
      <c r="G21" s="94">
        <v>3481.8220000000001</v>
      </c>
      <c r="H21" s="95">
        <v>5.5478979955802237E-3</v>
      </c>
      <c r="I21" s="95">
        <v>1.3851158304803906E-4</v>
      </c>
      <c r="J21" s="84" t="s">
        <v>2547</v>
      </c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</row>
    <row r="22" spans="2:29" s="123" customFormat="1">
      <c r="B22" s="87" t="s">
        <v>2548</v>
      </c>
      <c r="C22" s="111">
        <v>43100</v>
      </c>
      <c r="D22" s="101" t="s">
        <v>2532</v>
      </c>
      <c r="E22" s="95">
        <v>1.2082572816781923E-2</v>
      </c>
      <c r="F22" s="97" t="s">
        <v>178</v>
      </c>
      <c r="G22" s="94">
        <v>1848</v>
      </c>
      <c r="H22" s="95">
        <v>2.9445834668837905E-3</v>
      </c>
      <c r="I22" s="95">
        <v>7.3515936619613577E-5</v>
      </c>
      <c r="J22" s="84" t="s">
        <v>2549</v>
      </c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</row>
    <row r="23" spans="2:29" s="123" customFormat="1">
      <c r="B23" s="87" t="s">
        <v>2550</v>
      </c>
      <c r="C23" s="111">
        <v>43100</v>
      </c>
      <c r="D23" s="101" t="s">
        <v>2532</v>
      </c>
      <c r="E23" s="95">
        <v>3.9079837618403244E-2</v>
      </c>
      <c r="F23" s="97" t="s">
        <v>178</v>
      </c>
      <c r="G23" s="94">
        <v>3342.8449999999998</v>
      </c>
      <c r="H23" s="95">
        <v>5.3264535277895804E-3</v>
      </c>
      <c r="I23" s="95">
        <v>1.3298289023224683E-4</v>
      </c>
      <c r="J23" s="84" t="s">
        <v>2551</v>
      </c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</row>
    <row r="24" spans="2:29" s="123" customFormat="1">
      <c r="B24" s="87" t="s">
        <v>2552</v>
      </c>
      <c r="C24" s="111">
        <v>43100</v>
      </c>
      <c r="D24" s="101" t="s">
        <v>2532</v>
      </c>
      <c r="E24" s="95">
        <v>7.0675891431612556E-2</v>
      </c>
      <c r="F24" s="97" t="s">
        <v>178</v>
      </c>
      <c r="G24" s="94">
        <v>4227.0450000000001</v>
      </c>
      <c r="H24" s="95">
        <v>6.7353283662195847E-3</v>
      </c>
      <c r="I24" s="95">
        <v>1.6815756077286499E-4</v>
      </c>
      <c r="J24" s="84" t="s">
        <v>2553</v>
      </c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</row>
    <row r="25" spans="2:29" s="123" customFormat="1">
      <c r="B25" s="87" t="s">
        <v>2554</v>
      </c>
      <c r="C25" s="111">
        <v>43100</v>
      </c>
      <c r="D25" s="101" t="s">
        <v>2532</v>
      </c>
      <c r="E25" s="95">
        <v>4.2430939226519339E-2</v>
      </c>
      <c r="F25" s="97" t="s">
        <v>178</v>
      </c>
      <c r="G25" s="94">
        <v>1680.8</v>
      </c>
      <c r="H25" s="95">
        <v>2.6781687722609712E-3</v>
      </c>
      <c r="I25" s="95">
        <v>6.6864494734981879E-5</v>
      </c>
      <c r="J25" s="84" t="s">
        <v>2555</v>
      </c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</row>
    <row r="26" spans="2:29" s="123" customFormat="1">
      <c r="B26" s="87" t="s">
        <v>2556</v>
      </c>
      <c r="C26" s="111">
        <v>43100</v>
      </c>
      <c r="D26" s="101" t="s">
        <v>2532</v>
      </c>
      <c r="E26" s="95">
        <v>8.098897427330437E-2</v>
      </c>
      <c r="F26" s="97" t="s">
        <v>178</v>
      </c>
      <c r="G26" s="94">
        <v>15030</v>
      </c>
      <c r="H26" s="95">
        <v>2.39486415082594E-2</v>
      </c>
      <c r="I26" s="95">
        <v>5.9791370529912991E-4</v>
      </c>
      <c r="J26" s="84" t="s">
        <v>2557</v>
      </c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</row>
    <row r="27" spans="2:29" s="123" customFormat="1">
      <c r="B27" s="87" t="s">
        <v>2558</v>
      </c>
      <c r="C27" s="111">
        <v>43100</v>
      </c>
      <c r="D27" s="101" t="s">
        <v>2532</v>
      </c>
      <c r="E27" s="95">
        <v>0</v>
      </c>
      <c r="F27" s="97" t="s">
        <v>178</v>
      </c>
      <c r="G27" s="94">
        <v>59205.150999999998</v>
      </c>
      <c r="H27" s="95">
        <v>9.4336855405280473E-2</v>
      </c>
      <c r="I27" s="95">
        <v>2.3552608920295731E-3</v>
      </c>
      <c r="J27" s="84" t="s">
        <v>2559</v>
      </c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</row>
    <row r="28" spans="2:29" s="123" customFormat="1">
      <c r="B28" s="87" t="s">
        <v>2560</v>
      </c>
      <c r="C28" s="111">
        <v>43100</v>
      </c>
      <c r="D28" s="101" t="s">
        <v>2532</v>
      </c>
      <c r="E28" s="95">
        <v>7.2269730646072713E-2</v>
      </c>
      <c r="F28" s="97" t="s">
        <v>178</v>
      </c>
      <c r="G28" s="94">
        <v>29857.5</v>
      </c>
      <c r="H28" s="95">
        <v>4.7574621678832668E-2</v>
      </c>
      <c r="I28" s="95">
        <v>1.1877716870238703E-3</v>
      </c>
      <c r="J28" s="84" t="s">
        <v>2561</v>
      </c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</row>
    <row r="29" spans="2:29" s="123" customFormat="1">
      <c r="B29" s="87" t="s">
        <v>2562</v>
      </c>
      <c r="C29" s="111">
        <v>43100</v>
      </c>
      <c r="D29" s="101" t="s">
        <v>2532</v>
      </c>
      <c r="E29" s="95">
        <v>7.3726158038147138E-2</v>
      </c>
      <c r="F29" s="97" t="s">
        <v>178</v>
      </c>
      <c r="G29" s="94">
        <v>34323.703000000001</v>
      </c>
      <c r="H29" s="95">
        <v>5.4691021848500845E-2</v>
      </c>
      <c r="I29" s="95">
        <v>1.3654432761355199E-3</v>
      </c>
      <c r="J29" s="84" t="s">
        <v>2563</v>
      </c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</row>
    <row r="30" spans="2:29" s="123" customFormat="1">
      <c r="B30" s="87" t="s">
        <v>2564</v>
      </c>
      <c r="C30" s="111">
        <v>43100</v>
      </c>
      <c r="D30" s="101" t="s">
        <v>2532</v>
      </c>
      <c r="E30" s="95">
        <v>5.7768595041322313E-2</v>
      </c>
      <c r="F30" s="97" t="s">
        <v>178</v>
      </c>
      <c r="G30" s="94">
        <v>14385.258</v>
      </c>
      <c r="H30" s="95">
        <v>2.2921316490074558E-2</v>
      </c>
      <c r="I30" s="95">
        <v>5.7226499750259155E-4</v>
      </c>
      <c r="J30" s="84" t="s">
        <v>2565</v>
      </c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</row>
    <row r="31" spans="2:29" s="123" customFormat="1">
      <c r="B31" s="87" t="s">
        <v>2566</v>
      </c>
      <c r="C31" s="111">
        <v>43100</v>
      </c>
      <c r="D31" s="101" t="s">
        <v>2532</v>
      </c>
      <c r="E31" s="95">
        <v>6.5799958520265031E-2</v>
      </c>
      <c r="F31" s="97" t="s">
        <v>178</v>
      </c>
      <c r="G31" s="94">
        <v>91861.611879999997</v>
      </c>
      <c r="H31" s="95">
        <v>0.14637131146274004</v>
      </c>
      <c r="I31" s="95">
        <v>3.6543790242129985E-3</v>
      </c>
      <c r="J31" s="84" t="s">
        <v>2567</v>
      </c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</row>
    <row r="32" spans="2:29" s="123" customFormat="1">
      <c r="B32" s="87" t="s">
        <v>2568</v>
      </c>
      <c r="C32" s="111">
        <v>43100</v>
      </c>
      <c r="D32" s="101" t="s">
        <v>2532</v>
      </c>
      <c r="E32" s="95">
        <v>6.9827508534473268E-2</v>
      </c>
      <c r="F32" s="97" t="s">
        <v>178</v>
      </c>
      <c r="G32" s="94">
        <v>33350.000260000001</v>
      </c>
      <c r="H32" s="95">
        <v>5.3139534299873441E-2</v>
      </c>
      <c r="I32" s="95">
        <v>1.3267080656808746E-3</v>
      </c>
      <c r="J32" s="84" t="s">
        <v>2569</v>
      </c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</row>
    <row r="33" spans="2:29" s="123" customFormat="1">
      <c r="B33" s="87" t="s">
        <v>2570</v>
      </c>
      <c r="C33" s="111">
        <v>43100</v>
      </c>
      <c r="D33" s="101" t="s">
        <v>2532</v>
      </c>
      <c r="E33" s="95">
        <v>7.0930083386786399E-2</v>
      </c>
      <c r="F33" s="97" t="s">
        <v>178</v>
      </c>
      <c r="G33" s="94">
        <v>28638</v>
      </c>
      <c r="H33" s="95">
        <v>4.5631483400767316E-2</v>
      </c>
      <c r="I33" s="95">
        <v>1.1392583294981026E-3</v>
      </c>
      <c r="J33" s="84" t="s">
        <v>2571</v>
      </c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</row>
    <row r="34" spans="2:29" s="123" customFormat="1">
      <c r="B34" s="87" t="s">
        <v>2572</v>
      </c>
      <c r="C34" s="111">
        <v>43100</v>
      </c>
      <c r="D34" s="101" t="s">
        <v>2532</v>
      </c>
      <c r="E34" s="95">
        <v>7.3332014581626026E-2</v>
      </c>
      <c r="F34" s="97" t="s">
        <v>178</v>
      </c>
      <c r="G34" s="94">
        <v>22624</v>
      </c>
      <c r="H34" s="95">
        <v>3.6048840018819736E-2</v>
      </c>
      <c r="I34" s="95">
        <v>9.0001328467648135E-4</v>
      </c>
      <c r="J34" s="84" t="s">
        <v>2573</v>
      </c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</row>
    <row r="35" spans="2:29" s="123" customFormat="1">
      <c r="B35" s="87" t="s">
        <v>2574</v>
      </c>
      <c r="C35" s="111">
        <v>43100</v>
      </c>
      <c r="D35" s="101" t="s">
        <v>2532</v>
      </c>
      <c r="E35" s="95">
        <v>5.4517215412291341E-2</v>
      </c>
      <c r="F35" s="97" t="s">
        <v>178</v>
      </c>
      <c r="G35" s="94">
        <v>27486.312000000002</v>
      </c>
      <c r="H35" s="95">
        <v>4.3796396039399103E-2</v>
      </c>
      <c r="I35" s="95">
        <v>1.0934426249453054E-3</v>
      </c>
      <c r="J35" s="84" t="s">
        <v>2575</v>
      </c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</row>
    <row r="36" spans="2:29" s="123" customFormat="1">
      <c r="B36" s="87" t="s">
        <v>2576</v>
      </c>
      <c r="C36" s="111">
        <v>43100</v>
      </c>
      <c r="D36" s="101" t="s">
        <v>2532</v>
      </c>
      <c r="E36" s="95">
        <v>5.5384615384615386E-2</v>
      </c>
      <c r="F36" s="97" t="s">
        <v>178</v>
      </c>
      <c r="G36" s="94">
        <v>6080</v>
      </c>
      <c r="H36" s="95">
        <v>9.6878070771934232E-3</v>
      </c>
      <c r="I36" s="95">
        <v>2.4187061398660745E-4</v>
      </c>
      <c r="J36" s="84" t="s">
        <v>2557</v>
      </c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</row>
    <row r="37" spans="2:29" s="123" customFormat="1">
      <c r="B37" s="87" t="s">
        <v>2577</v>
      </c>
      <c r="C37" s="111">
        <v>43100</v>
      </c>
      <c r="D37" s="101" t="s">
        <v>2532</v>
      </c>
      <c r="E37" s="95">
        <v>0</v>
      </c>
      <c r="F37" s="97" t="s">
        <v>178</v>
      </c>
      <c r="G37" s="94">
        <v>14565.021000000001</v>
      </c>
      <c r="H37" s="95">
        <v>2.3207748934748494E-2</v>
      </c>
      <c r="I37" s="95">
        <v>5.7941621249964334E-4</v>
      </c>
      <c r="J37" s="84" t="s">
        <v>2575</v>
      </c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</row>
    <row r="38" spans="2:29" s="123" customFormat="1">
      <c r="B38" s="87" t="s">
        <v>2578</v>
      </c>
      <c r="C38" s="111">
        <v>43100</v>
      </c>
      <c r="D38" s="101" t="s">
        <v>2529</v>
      </c>
      <c r="E38" s="95">
        <v>0</v>
      </c>
      <c r="F38" s="97" t="s">
        <v>178</v>
      </c>
      <c r="G38" s="94">
        <v>40916.00013</v>
      </c>
      <c r="H38" s="95">
        <v>6.5195117702279773E-2</v>
      </c>
      <c r="I38" s="95">
        <v>1.6276937620590807E-3</v>
      </c>
      <c r="J38" s="84" t="s">
        <v>2579</v>
      </c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</row>
    <row r="39" spans="2:29" s="123" customFormat="1">
      <c r="B39" s="105"/>
      <c r="C39" s="101"/>
      <c r="D39" s="101"/>
      <c r="E39" s="84"/>
      <c r="F39" s="84"/>
      <c r="G39" s="84"/>
      <c r="H39" s="95"/>
      <c r="I39" s="84"/>
      <c r="J39" s="84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</row>
    <row r="40" spans="2:29" s="123" customFormat="1">
      <c r="B40" s="102" t="s">
        <v>99</v>
      </c>
      <c r="C40" s="117"/>
      <c r="D40" s="117"/>
      <c r="E40" s="128">
        <v>0</v>
      </c>
      <c r="F40" s="118" t="s">
        <v>178</v>
      </c>
      <c r="G40" s="91">
        <v>3771.95</v>
      </c>
      <c r="H40" s="92">
        <v>6.0101848527664035E-3</v>
      </c>
      <c r="I40" s="92">
        <v>1.500532668465105E-4</v>
      </c>
      <c r="J40" s="82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</row>
    <row r="41" spans="2:29" s="123" customFormat="1">
      <c r="B41" s="87" t="s">
        <v>2580</v>
      </c>
      <c r="C41" s="111">
        <v>43100</v>
      </c>
      <c r="D41" s="101" t="s">
        <v>30</v>
      </c>
      <c r="E41" s="95">
        <v>0</v>
      </c>
      <c r="F41" s="97" t="s">
        <v>178</v>
      </c>
      <c r="G41" s="94">
        <v>1443.2</v>
      </c>
      <c r="H41" s="95">
        <v>2.2995794693759126E-3</v>
      </c>
      <c r="I41" s="95">
        <v>5.741244574103156E-5</v>
      </c>
      <c r="J41" s="84" t="s">
        <v>2581</v>
      </c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</row>
    <row r="42" spans="2:29" s="123" customFormat="1">
      <c r="B42" s="87" t="s">
        <v>2582</v>
      </c>
      <c r="C42" s="111">
        <v>43100</v>
      </c>
      <c r="D42" s="101" t="s">
        <v>30</v>
      </c>
      <c r="E42" s="95">
        <v>0</v>
      </c>
      <c r="F42" s="97" t="s">
        <v>178</v>
      </c>
      <c r="G42" s="94">
        <v>2328.75</v>
      </c>
      <c r="H42" s="95">
        <v>3.7106053833904909E-3</v>
      </c>
      <c r="I42" s="95">
        <v>9.264082110547896E-5</v>
      </c>
      <c r="J42" s="84" t="s">
        <v>2565</v>
      </c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</row>
    <row r="43" spans="2:29" s="123" customFormat="1">
      <c r="B43" s="152"/>
      <c r="C43" s="152"/>
      <c r="F43" s="155"/>
      <c r="G43" s="155"/>
      <c r="H43" s="155"/>
      <c r="I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</row>
    <row r="44" spans="2:29" s="123" customFormat="1">
      <c r="B44" s="152"/>
      <c r="C44" s="152"/>
      <c r="F44" s="155"/>
      <c r="G44" s="155"/>
      <c r="H44" s="155"/>
      <c r="I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</row>
    <row r="45" spans="2:29" s="123" customFormat="1">
      <c r="B45" s="152"/>
      <c r="C45" s="152"/>
      <c r="F45" s="155"/>
      <c r="G45" s="155"/>
      <c r="H45" s="155"/>
      <c r="I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</row>
    <row r="46" spans="2:29" s="123" customFormat="1">
      <c r="B46" s="161"/>
      <c r="C46" s="152"/>
      <c r="F46" s="155"/>
      <c r="G46" s="155"/>
      <c r="H46" s="155"/>
      <c r="I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</row>
    <row r="47" spans="2:29" s="123" customFormat="1">
      <c r="B47" s="161"/>
      <c r="C47" s="152"/>
      <c r="F47" s="155"/>
      <c r="G47" s="155"/>
      <c r="H47" s="155"/>
      <c r="I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</row>
    <row r="48" spans="2:29" s="123" customFormat="1">
      <c r="B48" s="152"/>
      <c r="C48" s="152"/>
      <c r="F48" s="155"/>
      <c r="G48" s="155"/>
      <c r="H48" s="155"/>
      <c r="I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</row>
    <row r="49" spans="2:29" s="123" customFormat="1">
      <c r="B49" s="152"/>
      <c r="C49" s="152"/>
      <c r="F49" s="155"/>
      <c r="G49" s="155"/>
      <c r="H49" s="155"/>
      <c r="I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</row>
    <row r="50" spans="2:29" s="123" customFormat="1">
      <c r="B50" s="152"/>
      <c r="C50" s="152"/>
      <c r="F50" s="155"/>
      <c r="G50" s="155"/>
      <c r="H50" s="155"/>
      <c r="I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</row>
    <row r="51" spans="2:29" s="123" customFormat="1">
      <c r="B51" s="152"/>
      <c r="C51" s="152"/>
      <c r="F51" s="155"/>
      <c r="G51" s="155"/>
      <c r="H51" s="155"/>
      <c r="I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</row>
    <row r="52" spans="2:29" s="123" customFormat="1">
      <c r="B52" s="152"/>
      <c r="C52" s="152"/>
      <c r="F52" s="155"/>
      <c r="G52" s="155"/>
      <c r="H52" s="155"/>
      <c r="I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</row>
    <row r="53" spans="2:29" s="123" customFormat="1">
      <c r="B53" s="152"/>
      <c r="C53" s="152"/>
      <c r="F53" s="155"/>
      <c r="G53" s="155"/>
      <c r="H53" s="155"/>
      <c r="I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</row>
    <row r="54" spans="2:29" s="123" customFormat="1">
      <c r="B54" s="152"/>
      <c r="C54" s="152"/>
      <c r="F54" s="155"/>
      <c r="G54" s="155"/>
      <c r="H54" s="155"/>
      <c r="I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</row>
    <row r="55" spans="2:29" s="123" customFormat="1">
      <c r="B55" s="152"/>
      <c r="C55" s="152"/>
      <c r="F55" s="155"/>
      <c r="G55" s="155"/>
      <c r="H55" s="155"/>
      <c r="I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</row>
    <row r="56" spans="2:29" s="123" customFormat="1">
      <c r="B56" s="152"/>
      <c r="C56" s="152"/>
      <c r="F56" s="155"/>
      <c r="G56" s="155"/>
      <c r="H56" s="155"/>
      <c r="I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</row>
    <row r="57" spans="2:29" s="123" customFormat="1">
      <c r="B57" s="152"/>
      <c r="C57" s="152"/>
      <c r="F57" s="155"/>
      <c r="G57" s="155"/>
      <c r="H57" s="155"/>
      <c r="I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</row>
    <row r="58" spans="2:29" s="123" customFormat="1">
      <c r="B58" s="152"/>
      <c r="C58" s="152"/>
      <c r="F58" s="155"/>
      <c r="G58" s="155"/>
      <c r="H58" s="155"/>
      <c r="I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</row>
    <row r="59" spans="2:29" s="123" customFormat="1">
      <c r="B59" s="152"/>
      <c r="C59" s="152"/>
      <c r="F59" s="155"/>
      <c r="G59" s="155"/>
      <c r="H59" s="155"/>
      <c r="I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</row>
    <row r="60" spans="2:29" s="123" customFormat="1">
      <c r="B60" s="152"/>
      <c r="C60" s="152"/>
      <c r="F60" s="155"/>
      <c r="G60" s="155"/>
      <c r="H60" s="155"/>
      <c r="I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</row>
    <row r="61" spans="2:29" s="123" customFormat="1">
      <c r="B61" s="152"/>
      <c r="C61" s="152"/>
      <c r="F61" s="155"/>
      <c r="G61" s="155"/>
      <c r="H61" s="155"/>
      <c r="I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</row>
    <row r="62" spans="2:29" s="123" customFormat="1">
      <c r="B62" s="152"/>
      <c r="C62" s="152"/>
      <c r="F62" s="155"/>
      <c r="G62" s="155"/>
      <c r="H62" s="155"/>
      <c r="I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</row>
    <row r="63" spans="2:29" s="123" customFormat="1">
      <c r="B63" s="152"/>
      <c r="C63" s="152"/>
      <c r="F63" s="155"/>
      <c r="G63" s="155"/>
      <c r="H63" s="155"/>
      <c r="I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</row>
    <row r="64" spans="2:29" s="123" customFormat="1">
      <c r="B64" s="152"/>
      <c r="C64" s="152"/>
      <c r="F64" s="155"/>
      <c r="G64" s="155"/>
      <c r="H64" s="155"/>
      <c r="I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</row>
    <row r="65" spans="2:29" s="123" customFormat="1">
      <c r="B65" s="152"/>
      <c r="C65" s="152"/>
      <c r="F65" s="155"/>
      <c r="G65" s="155"/>
      <c r="H65" s="155"/>
      <c r="I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</row>
    <row r="66" spans="2:29" s="123" customFormat="1">
      <c r="B66" s="152"/>
      <c r="C66" s="152"/>
      <c r="F66" s="155"/>
      <c r="G66" s="155"/>
      <c r="H66" s="155"/>
      <c r="I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</row>
    <row r="67" spans="2:29" s="123" customFormat="1">
      <c r="B67" s="152"/>
      <c r="C67" s="152"/>
      <c r="F67" s="155"/>
      <c r="G67" s="155"/>
      <c r="H67" s="155"/>
      <c r="I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</row>
    <row r="68" spans="2:29" s="123" customFormat="1">
      <c r="B68" s="152"/>
      <c r="C68" s="152"/>
      <c r="F68" s="155"/>
      <c r="G68" s="155"/>
      <c r="H68" s="155"/>
      <c r="I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</row>
    <row r="69" spans="2:29" s="123" customFormat="1">
      <c r="B69" s="152"/>
      <c r="C69" s="152"/>
      <c r="F69" s="155"/>
      <c r="G69" s="155"/>
      <c r="H69" s="155"/>
      <c r="I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</row>
    <row r="70" spans="2:29" s="123" customFormat="1">
      <c r="B70" s="152"/>
      <c r="C70" s="152"/>
      <c r="F70" s="155"/>
      <c r="G70" s="155"/>
      <c r="H70" s="155"/>
      <c r="I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</row>
    <row r="71" spans="2:29" s="123" customFormat="1">
      <c r="B71" s="152"/>
      <c r="C71" s="152"/>
      <c r="F71" s="155"/>
      <c r="G71" s="155"/>
      <c r="H71" s="155"/>
      <c r="I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</row>
    <row r="72" spans="2:29" s="123" customFormat="1">
      <c r="B72" s="152"/>
      <c r="C72" s="152"/>
      <c r="F72" s="155"/>
      <c r="G72" s="155"/>
      <c r="H72" s="155"/>
      <c r="I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</row>
    <row r="73" spans="2:29" s="123" customFormat="1">
      <c r="B73" s="152"/>
      <c r="C73" s="152"/>
      <c r="F73" s="155"/>
      <c r="G73" s="155"/>
      <c r="H73" s="155"/>
      <c r="I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</row>
    <row r="74" spans="2:29" s="123" customFormat="1">
      <c r="B74" s="152"/>
      <c r="C74" s="152"/>
      <c r="F74" s="155"/>
      <c r="G74" s="155"/>
      <c r="H74" s="155"/>
      <c r="I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</row>
    <row r="75" spans="2:29" s="123" customFormat="1">
      <c r="B75" s="152"/>
      <c r="C75" s="152"/>
      <c r="F75" s="155"/>
      <c r="G75" s="155"/>
      <c r="H75" s="155"/>
      <c r="I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</row>
    <row r="76" spans="2:29" s="123" customFormat="1">
      <c r="B76" s="152"/>
      <c r="C76" s="152"/>
      <c r="F76" s="155"/>
      <c r="G76" s="155"/>
      <c r="H76" s="155"/>
      <c r="I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</row>
    <row r="77" spans="2:29" s="123" customFormat="1">
      <c r="B77" s="152"/>
      <c r="C77" s="152"/>
      <c r="F77" s="155"/>
      <c r="G77" s="155"/>
      <c r="H77" s="155"/>
      <c r="I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</row>
    <row r="78" spans="2:29" s="123" customFormat="1">
      <c r="B78" s="152"/>
      <c r="C78" s="152"/>
      <c r="F78" s="155"/>
      <c r="G78" s="155"/>
      <c r="H78" s="155"/>
      <c r="I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</row>
    <row r="79" spans="2:29" s="123" customFormat="1">
      <c r="B79" s="152"/>
      <c r="C79" s="152"/>
      <c r="F79" s="155"/>
      <c r="G79" s="155"/>
      <c r="H79" s="155"/>
      <c r="I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</row>
    <row r="80" spans="2:29" s="123" customFormat="1">
      <c r="B80" s="152"/>
      <c r="C80" s="152"/>
      <c r="F80" s="155"/>
      <c r="G80" s="155"/>
      <c r="H80" s="155"/>
      <c r="I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</row>
    <row r="81" spans="2:29" s="123" customFormat="1">
      <c r="B81" s="152"/>
      <c r="C81" s="152"/>
      <c r="F81" s="155"/>
      <c r="G81" s="155"/>
      <c r="H81" s="155"/>
      <c r="I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</row>
    <row r="82" spans="2:29" s="123" customFormat="1">
      <c r="B82" s="152"/>
      <c r="C82" s="152"/>
      <c r="F82" s="155"/>
      <c r="G82" s="155"/>
      <c r="H82" s="155"/>
      <c r="I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</row>
    <row r="83" spans="2:29" s="123" customFormat="1">
      <c r="B83" s="152"/>
      <c r="C83" s="152"/>
      <c r="F83" s="155"/>
      <c r="G83" s="155"/>
      <c r="H83" s="155"/>
      <c r="I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</row>
    <row r="84" spans="2:29" s="123" customFormat="1">
      <c r="B84" s="152"/>
      <c r="C84" s="152"/>
      <c r="F84" s="155"/>
      <c r="G84" s="155"/>
      <c r="H84" s="155"/>
      <c r="I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</row>
    <row r="85" spans="2:29" s="123" customFormat="1">
      <c r="B85" s="152"/>
      <c r="C85" s="152"/>
      <c r="F85" s="155"/>
      <c r="G85" s="155"/>
      <c r="H85" s="155"/>
      <c r="I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</row>
    <row r="86" spans="2:29" s="123" customFormat="1">
      <c r="B86" s="152"/>
      <c r="C86" s="152"/>
      <c r="F86" s="155"/>
      <c r="G86" s="155"/>
      <c r="H86" s="155"/>
      <c r="I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</row>
    <row r="87" spans="2:29" s="123" customFormat="1">
      <c r="B87" s="152"/>
      <c r="C87" s="152"/>
      <c r="F87" s="155"/>
      <c r="G87" s="155"/>
      <c r="H87" s="155"/>
      <c r="I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</row>
    <row r="88" spans="2:29" s="123" customFormat="1">
      <c r="B88" s="152"/>
      <c r="C88" s="152"/>
      <c r="F88" s="155"/>
      <c r="G88" s="155"/>
      <c r="H88" s="155"/>
      <c r="I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</row>
    <row r="89" spans="2:29" s="123" customFormat="1">
      <c r="B89" s="152"/>
      <c r="C89" s="152"/>
      <c r="F89" s="155"/>
      <c r="G89" s="155"/>
      <c r="H89" s="155"/>
      <c r="I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</row>
    <row r="90" spans="2:29" s="123" customFormat="1">
      <c r="B90" s="152"/>
      <c r="C90" s="152"/>
      <c r="F90" s="155"/>
      <c r="G90" s="155"/>
      <c r="H90" s="155"/>
      <c r="I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</row>
    <row r="91" spans="2:29" s="123" customFormat="1">
      <c r="B91" s="152"/>
      <c r="C91" s="152"/>
      <c r="F91" s="155"/>
      <c r="G91" s="155"/>
      <c r="H91" s="155"/>
      <c r="I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</row>
    <row r="92" spans="2:29" s="123" customFormat="1">
      <c r="B92" s="152"/>
      <c r="C92" s="152"/>
      <c r="F92" s="155"/>
      <c r="G92" s="155"/>
      <c r="H92" s="155"/>
      <c r="I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</row>
    <row r="93" spans="2:29" s="123" customFormat="1">
      <c r="B93" s="152"/>
      <c r="C93" s="152"/>
      <c r="F93" s="155"/>
      <c r="G93" s="155"/>
      <c r="H93" s="155"/>
      <c r="I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</row>
    <row r="94" spans="2:29" s="123" customFormat="1">
      <c r="B94" s="152"/>
      <c r="C94" s="152"/>
      <c r="F94" s="155"/>
      <c r="G94" s="155"/>
      <c r="H94" s="155"/>
      <c r="I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</row>
    <row r="95" spans="2:29" s="123" customFormat="1">
      <c r="B95" s="152"/>
      <c r="C95" s="152"/>
      <c r="F95" s="155"/>
      <c r="G95" s="155"/>
      <c r="H95" s="155"/>
      <c r="I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</row>
    <row r="96" spans="2:29" s="123" customFormat="1">
      <c r="B96" s="152"/>
      <c r="C96" s="152"/>
      <c r="F96" s="155"/>
      <c r="G96" s="155"/>
      <c r="H96" s="155"/>
      <c r="I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</row>
    <row r="97" spans="2:29" s="123" customFormat="1">
      <c r="B97" s="152"/>
      <c r="C97" s="152"/>
      <c r="F97" s="155"/>
      <c r="G97" s="155"/>
      <c r="H97" s="155"/>
      <c r="I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</row>
    <row r="98" spans="2:29" s="123" customFormat="1">
      <c r="B98" s="152"/>
      <c r="C98" s="152"/>
      <c r="F98" s="155"/>
      <c r="G98" s="155"/>
      <c r="H98" s="155"/>
      <c r="I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</row>
    <row r="99" spans="2:29" s="123" customFormat="1">
      <c r="B99" s="152"/>
      <c r="C99" s="152"/>
      <c r="F99" s="155"/>
      <c r="G99" s="155"/>
      <c r="H99" s="155"/>
      <c r="I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</row>
    <row r="100" spans="2:29" s="123" customFormat="1">
      <c r="B100" s="152"/>
      <c r="C100" s="152"/>
      <c r="F100" s="155"/>
      <c r="G100" s="155"/>
      <c r="H100" s="155"/>
      <c r="I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</row>
    <row r="101" spans="2:29" s="123" customFormat="1">
      <c r="B101" s="152"/>
      <c r="C101" s="152"/>
      <c r="F101" s="155"/>
      <c r="G101" s="155"/>
      <c r="H101" s="155"/>
      <c r="I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</row>
    <row r="102" spans="2:29" s="123" customFormat="1">
      <c r="B102" s="152"/>
      <c r="C102" s="152"/>
      <c r="F102" s="155"/>
      <c r="G102" s="155"/>
      <c r="H102" s="155"/>
      <c r="I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</row>
    <row r="103" spans="2:29" s="123" customFormat="1">
      <c r="B103" s="152"/>
      <c r="C103" s="152"/>
      <c r="F103" s="155"/>
      <c r="G103" s="155"/>
      <c r="H103" s="155"/>
      <c r="I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</row>
    <row r="104" spans="2:29" s="123" customFormat="1">
      <c r="B104" s="152"/>
      <c r="C104" s="152"/>
      <c r="F104" s="155"/>
      <c r="G104" s="155"/>
      <c r="H104" s="155"/>
      <c r="I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</row>
    <row r="105" spans="2:29" s="123" customFormat="1">
      <c r="B105" s="152"/>
      <c r="C105" s="152"/>
      <c r="F105" s="155"/>
      <c r="G105" s="155"/>
      <c r="H105" s="155"/>
      <c r="I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</row>
    <row r="106" spans="2:29" s="123" customFormat="1">
      <c r="B106" s="152"/>
      <c r="C106" s="152"/>
      <c r="F106" s="155"/>
      <c r="G106" s="155"/>
      <c r="H106" s="155"/>
      <c r="I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</row>
    <row r="107" spans="2:29" s="123" customFormat="1">
      <c r="B107" s="152"/>
      <c r="C107" s="152"/>
      <c r="F107" s="155"/>
      <c r="G107" s="155"/>
      <c r="H107" s="155"/>
      <c r="I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</row>
    <row r="108" spans="2:29" s="123" customFormat="1">
      <c r="B108" s="152"/>
      <c r="C108" s="152"/>
      <c r="F108" s="155"/>
      <c r="G108" s="155"/>
      <c r="H108" s="155"/>
      <c r="I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</row>
    <row r="109" spans="2:29" s="123" customFormat="1">
      <c r="B109" s="152"/>
      <c r="C109" s="152"/>
      <c r="F109" s="155"/>
      <c r="G109" s="155"/>
      <c r="H109" s="155"/>
      <c r="I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</row>
    <row r="110" spans="2:29" s="123" customFormat="1">
      <c r="B110" s="152"/>
      <c r="C110" s="152"/>
      <c r="F110" s="155"/>
      <c r="G110" s="155"/>
      <c r="H110" s="155"/>
      <c r="I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</row>
    <row r="111" spans="2:29" s="123" customFormat="1">
      <c r="B111" s="152"/>
      <c r="C111" s="152"/>
      <c r="F111" s="155"/>
      <c r="G111" s="155"/>
      <c r="H111" s="155"/>
      <c r="I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  <c r="AB111" s="155"/>
      <c r="AC111" s="155"/>
    </row>
    <row r="112" spans="2:29" s="123" customFormat="1">
      <c r="B112" s="152"/>
      <c r="C112" s="152"/>
      <c r="F112" s="155"/>
      <c r="G112" s="155"/>
      <c r="H112" s="155"/>
      <c r="I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</row>
    <row r="113" spans="2:29" s="123" customFormat="1">
      <c r="B113" s="152"/>
      <c r="C113" s="152"/>
      <c r="F113" s="155"/>
      <c r="G113" s="155"/>
      <c r="H113" s="155"/>
      <c r="I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</row>
    <row r="114" spans="2:29" s="123" customFormat="1">
      <c r="B114" s="152"/>
      <c r="C114" s="152"/>
      <c r="F114" s="155"/>
      <c r="G114" s="155"/>
      <c r="H114" s="155"/>
      <c r="I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</row>
    <row r="115" spans="2:29" s="123" customFormat="1">
      <c r="B115" s="152"/>
      <c r="C115" s="152"/>
      <c r="F115" s="155"/>
      <c r="G115" s="155"/>
      <c r="H115" s="155"/>
      <c r="I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  <c r="AA115" s="155"/>
      <c r="AB115" s="155"/>
      <c r="AC115" s="155"/>
    </row>
    <row r="116" spans="2:29" s="123" customFormat="1">
      <c r="B116" s="152"/>
      <c r="C116" s="152"/>
      <c r="F116" s="155"/>
      <c r="G116" s="155"/>
      <c r="H116" s="155"/>
      <c r="I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</row>
    <row r="117" spans="2:29" s="123" customFormat="1">
      <c r="B117" s="152"/>
      <c r="C117" s="152"/>
      <c r="F117" s="155"/>
      <c r="G117" s="155"/>
      <c r="H117" s="155"/>
      <c r="I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</row>
    <row r="118" spans="2:29" s="123" customFormat="1">
      <c r="B118" s="152"/>
      <c r="C118" s="152"/>
      <c r="F118" s="155"/>
      <c r="G118" s="155"/>
      <c r="H118" s="155"/>
      <c r="I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</row>
    <row r="119" spans="2:29" s="123" customFormat="1">
      <c r="B119" s="152"/>
      <c r="C119" s="152"/>
      <c r="F119" s="155"/>
      <c r="G119" s="155"/>
      <c r="H119" s="155"/>
      <c r="I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</row>
    <row r="120" spans="2:29" s="123" customFormat="1">
      <c r="B120" s="152"/>
      <c r="C120" s="152"/>
      <c r="F120" s="155"/>
      <c r="G120" s="155"/>
      <c r="H120" s="155"/>
      <c r="I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</row>
    <row r="121" spans="2:29" s="123" customFormat="1">
      <c r="B121" s="152"/>
      <c r="C121" s="152"/>
      <c r="F121" s="155"/>
      <c r="G121" s="155"/>
      <c r="H121" s="155"/>
      <c r="I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</row>
    <row r="122" spans="2:29" s="123" customFormat="1">
      <c r="B122" s="152"/>
      <c r="C122" s="152"/>
      <c r="F122" s="155"/>
      <c r="G122" s="155"/>
      <c r="H122" s="155"/>
      <c r="I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</row>
    <row r="123" spans="2:29" s="123" customFormat="1">
      <c r="B123" s="152"/>
      <c r="C123" s="152"/>
      <c r="F123" s="155"/>
      <c r="G123" s="155"/>
      <c r="H123" s="155"/>
      <c r="I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</row>
    <row r="124" spans="2:29" s="123" customFormat="1">
      <c r="B124" s="152"/>
      <c r="C124" s="152"/>
      <c r="F124" s="155"/>
      <c r="G124" s="155"/>
      <c r="H124" s="155"/>
      <c r="I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</row>
    <row r="125" spans="2:29" s="123" customFormat="1">
      <c r="B125" s="152"/>
      <c r="C125" s="152"/>
      <c r="F125" s="155"/>
      <c r="G125" s="155"/>
      <c r="H125" s="155"/>
      <c r="I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</row>
    <row r="126" spans="2:29" s="123" customFormat="1">
      <c r="B126" s="152"/>
      <c r="C126" s="152"/>
      <c r="F126" s="155"/>
      <c r="G126" s="155"/>
      <c r="H126" s="155"/>
      <c r="I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</row>
    <row r="127" spans="2:29" s="123" customFormat="1">
      <c r="B127" s="152"/>
      <c r="C127" s="152"/>
      <c r="F127" s="155"/>
      <c r="G127" s="155"/>
      <c r="H127" s="155"/>
      <c r="I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</row>
    <row r="128" spans="2:29" s="123" customFormat="1">
      <c r="B128" s="152"/>
      <c r="C128" s="152"/>
      <c r="F128" s="155"/>
      <c r="G128" s="155"/>
      <c r="H128" s="155"/>
      <c r="I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</row>
    <row r="129" spans="2:29" s="123" customFormat="1">
      <c r="B129" s="152"/>
      <c r="C129" s="152"/>
      <c r="F129" s="155"/>
      <c r="G129" s="155"/>
      <c r="H129" s="155"/>
      <c r="I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</row>
    <row r="130" spans="2:29" s="123" customFormat="1">
      <c r="B130" s="152"/>
      <c r="C130" s="152"/>
      <c r="F130" s="155"/>
      <c r="G130" s="155"/>
      <c r="H130" s="155"/>
      <c r="I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  <c r="AB130" s="155"/>
      <c r="AC130" s="155"/>
    </row>
    <row r="131" spans="2:29" s="123" customFormat="1">
      <c r="B131" s="152"/>
      <c r="C131" s="152"/>
      <c r="F131" s="155"/>
      <c r="G131" s="155"/>
      <c r="H131" s="155"/>
      <c r="I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</row>
    <row r="132" spans="2:29">
      <c r="F132" s="3"/>
      <c r="G132" s="3"/>
      <c r="H132" s="3"/>
      <c r="I132" s="3"/>
    </row>
    <row r="133" spans="2:29">
      <c r="F133" s="3"/>
      <c r="G133" s="3"/>
      <c r="H133" s="3"/>
      <c r="I133" s="3"/>
    </row>
    <row r="134" spans="2:29">
      <c r="F134" s="3"/>
      <c r="G134" s="3"/>
      <c r="H134" s="3"/>
      <c r="I134" s="3"/>
    </row>
    <row r="135" spans="2:29">
      <c r="F135" s="3"/>
      <c r="G135" s="3"/>
      <c r="H135" s="3"/>
      <c r="I135" s="3"/>
    </row>
    <row r="136" spans="2:29">
      <c r="F136" s="3"/>
      <c r="G136" s="3"/>
      <c r="H136" s="3"/>
      <c r="I136" s="3"/>
    </row>
    <row r="137" spans="2:29">
      <c r="F137" s="3"/>
      <c r="G137" s="3"/>
      <c r="H137" s="3"/>
      <c r="I137" s="3"/>
    </row>
    <row r="138" spans="2:29">
      <c r="F138" s="3"/>
      <c r="G138" s="3"/>
      <c r="H138" s="3"/>
      <c r="I138" s="3"/>
    </row>
    <row r="139" spans="2:29">
      <c r="F139" s="3"/>
      <c r="G139" s="3"/>
      <c r="H139" s="3"/>
      <c r="I139" s="3"/>
    </row>
    <row r="140" spans="2:29">
      <c r="F140" s="3"/>
      <c r="G140" s="3"/>
      <c r="H140" s="3"/>
      <c r="I140" s="3"/>
    </row>
    <row r="141" spans="2:29">
      <c r="F141" s="3"/>
      <c r="G141" s="3"/>
      <c r="H141" s="3"/>
      <c r="I141" s="3"/>
    </row>
    <row r="142" spans="2:29">
      <c r="F142" s="3"/>
      <c r="G142" s="3"/>
      <c r="H142" s="3"/>
      <c r="I142" s="3"/>
    </row>
    <row r="143" spans="2:29">
      <c r="F143" s="3"/>
      <c r="G143" s="3"/>
      <c r="H143" s="3"/>
      <c r="I143" s="3"/>
    </row>
    <row r="144" spans="2:2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4" type="noConversion"/>
  <dataValidations count="1">
    <dataValidation allowBlank="1" showInputMessage="1" showErrorMessage="1" sqref="D1:J9 C5:C9 A1:A1048576 B1:B9 B43:J1048576 E28:E36 E13:E26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8" t="s" vm="1">
        <v>274</v>
      </c>
    </row>
    <row r="2" spans="2:60">
      <c r="B2" s="57" t="s">
        <v>192</v>
      </c>
      <c r="C2" s="78" t="s">
        <v>275</v>
      </c>
    </row>
    <row r="3" spans="2:60">
      <c r="B3" s="57" t="s">
        <v>194</v>
      </c>
      <c r="C3" s="78" t="s">
        <v>276</v>
      </c>
    </row>
    <row r="4" spans="2:60">
      <c r="B4" s="57" t="s">
        <v>195</v>
      </c>
      <c r="C4" s="78">
        <v>17013</v>
      </c>
    </row>
    <row r="6" spans="2:60" ht="26.25" customHeight="1">
      <c r="B6" s="170" t="s">
        <v>228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6">
      <c r="B7" s="60" t="s">
        <v>130</v>
      </c>
      <c r="C7" s="60" t="s">
        <v>131</v>
      </c>
      <c r="D7" s="60" t="s">
        <v>15</v>
      </c>
      <c r="E7" s="60" t="s">
        <v>16</v>
      </c>
      <c r="F7" s="60" t="s">
        <v>63</v>
      </c>
      <c r="G7" s="60" t="s">
        <v>115</v>
      </c>
      <c r="H7" s="60" t="s">
        <v>59</v>
      </c>
      <c r="I7" s="60" t="s">
        <v>124</v>
      </c>
      <c r="J7" s="60" t="s">
        <v>196</v>
      </c>
      <c r="K7" s="60" t="s">
        <v>197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2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7.5703125" style="1" bestFit="1" customWidth="1"/>
    <col min="4" max="4" width="6.2851562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8" t="s" vm="1">
        <v>274</v>
      </c>
    </row>
    <row r="2" spans="2:60">
      <c r="B2" s="57" t="s">
        <v>192</v>
      </c>
      <c r="C2" s="78" t="s">
        <v>275</v>
      </c>
    </row>
    <row r="3" spans="2:60">
      <c r="B3" s="57" t="s">
        <v>194</v>
      </c>
      <c r="C3" s="78" t="s">
        <v>276</v>
      </c>
    </row>
    <row r="4" spans="2:60">
      <c r="B4" s="57" t="s">
        <v>195</v>
      </c>
      <c r="C4" s="78">
        <v>17013</v>
      </c>
    </row>
    <row r="6" spans="2:60" ht="26.25" customHeight="1">
      <c r="B6" s="170" t="s">
        <v>229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3">
      <c r="B7" s="60" t="s">
        <v>130</v>
      </c>
      <c r="C7" s="62" t="s">
        <v>51</v>
      </c>
      <c r="D7" s="62" t="s">
        <v>15</v>
      </c>
      <c r="E7" s="62" t="s">
        <v>16</v>
      </c>
      <c r="F7" s="62" t="s">
        <v>63</v>
      </c>
      <c r="G7" s="62" t="s">
        <v>115</v>
      </c>
      <c r="H7" s="62" t="s">
        <v>59</v>
      </c>
      <c r="I7" s="62" t="s">
        <v>124</v>
      </c>
      <c r="J7" s="62" t="s">
        <v>196</v>
      </c>
      <c r="K7" s="64" t="s">
        <v>197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46" customFormat="1" ht="18" customHeight="1">
      <c r="B10" s="124" t="s">
        <v>62</v>
      </c>
      <c r="C10" s="125"/>
      <c r="D10" s="125"/>
      <c r="E10" s="125"/>
      <c r="F10" s="125"/>
      <c r="G10" s="125"/>
      <c r="H10" s="128">
        <v>0.61129999999999995</v>
      </c>
      <c r="I10" s="126">
        <v>1024.48378</v>
      </c>
      <c r="J10" s="128">
        <v>1</v>
      </c>
      <c r="K10" s="128">
        <v>4.0755348830250078E-5</v>
      </c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BH10" s="123"/>
    </row>
    <row r="11" spans="2:60" s="123" customFormat="1" ht="21" customHeight="1">
      <c r="B11" s="129" t="s">
        <v>250</v>
      </c>
      <c r="C11" s="125"/>
      <c r="D11" s="125"/>
      <c r="E11" s="125"/>
      <c r="F11" s="125"/>
      <c r="G11" s="125"/>
      <c r="H11" s="128">
        <v>0.61129999999999995</v>
      </c>
      <c r="I11" s="126">
        <v>1024.48378</v>
      </c>
      <c r="J11" s="128">
        <v>1</v>
      </c>
      <c r="K11" s="128">
        <v>4.0755348830250078E-5</v>
      </c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</row>
    <row r="12" spans="2:60" s="123" customFormat="1">
      <c r="B12" s="83" t="s">
        <v>2583</v>
      </c>
      <c r="C12" s="84" t="s">
        <v>2584</v>
      </c>
      <c r="D12" s="84" t="s">
        <v>2585</v>
      </c>
      <c r="E12" s="84" t="s">
        <v>358</v>
      </c>
      <c r="F12" s="98">
        <v>6.7750000000000005E-2</v>
      </c>
      <c r="G12" s="97" t="s">
        <v>178</v>
      </c>
      <c r="H12" s="95">
        <v>0.61129999999999995</v>
      </c>
      <c r="I12" s="94">
        <v>1024.48378</v>
      </c>
      <c r="J12" s="95">
        <v>1</v>
      </c>
      <c r="K12" s="95">
        <v>4.0755348830250078E-5</v>
      </c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</row>
    <row r="13" spans="2:60">
      <c r="B13" s="105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2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2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7.5703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193</v>
      </c>
      <c r="C1" s="78" t="s" vm="1">
        <v>274</v>
      </c>
    </row>
    <row r="2" spans="2:47">
      <c r="B2" s="57" t="s">
        <v>192</v>
      </c>
      <c r="C2" s="78" t="s">
        <v>275</v>
      </c>
    </row>
    <row r="3" spans="2:47">
      <c r="B3" s="57" t="s">
        <v>194</v>
      </c>
      <c r="C3" s="78" t="s">
        <v>276</v>
      </c>
    </row>
    <row r="4" spans="2:47">
      <c r="B4" s="57" t="s">
        <v>195</v>
      </c>
      <c r="C4" s="78">
        <v>17013</v>
      </c>
    </row>
    <row r="6" spans="2:47" ht="26.25" customHeight="1">
      <c r="B6" s="170" t="s">
        <v>230</v>
      </c>
      <c r="C6" s="171"/>
      <c r="D6" s="172"/>
    </row>
    <row r="7" spans="2:47" s="3" customFormat="1" ht="31.5">
      <c r="B7" s="60" t="s">
        <v>130</v>
      </c>
      <c r="C7" s="65" t="s">
        <v>121</v>
      </c>
      <c r="D7" s="66" t="s">
        <v>120</v>
      </c>
    </row>
    <row r="8" spans="2:47" s="3" customFormat="1">
      <c r="B8" s="16"/>
      <c r="C8" s="33" t="s">
        <v>260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146" customFormat="1" ht="18" customHeight="1">
      <c r="B10" s="117" t="s">
        <v>2594</v>
      </c>
      <c r="C10" s="91">
        <v>1336221.9787870282</v>
      </c>
      <c r="D10" s="117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</row>
    <row r="11" spans="2:47" s="123" customFormat="1">
      <c r="B11" s="81" t="s">
        <v>28</v>
      </c>
      <c r="C11" s="91">
        <v>384005.42004592123</v>
      </c>
      <c r="D11" s="131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2:47" s="123" customFormat="1">
      <c r="B12" s="164" t="s">
        <v>2595</v>
      </c>
      <c r="C12" s="94">
        <v>21230.417838000001</v>
      </c>
      <c r="D12" s="111">
        <v>45640</v>
      </c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</row>
    <row r="13" spans="2:47" s="123" customFormat="1">
      <c r="B13" s="164" t="s">
        <v>2596</v>
      </c>
      <c r="C13" s="94">
        <v>360.41254972990708</v>
      </c>
      <c r="D13" s="111">
        <v>43344</v>
      </c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</row>
    <row r="14" spans="2:47" s="123" customFormat="1">
      <c r="B14" s="164" t="s">
        <v>2597</v>
      </c>
      <c r="C14" s="94">
        <v>3647.9233799999997</v>
      </c>
      <c r="D14" s="111">
        <v>44516</v>
      </c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</row>
    <row r="15" spans="2:47" s="123" customFormat="1">
      <c r="B15" s="164" t="s">
        <v>2598</v>
      </c>
      <c r="C15" s="94">
        <v>859.40294999999924</v>
      </c>
      <c r="D15" s="111">
        <v>43465</v>
      </c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</row>
    <row r="16" spans="2:47" s="123" customFormat="1">
      <c r="B16" s="164" t="s">
        <v>2599</v>
      </c>
      <c r="C16" s="94">
        <v>22718.96840836</v>
      </c>
      <c r="D16" s="111">
        <v>46054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</row>
    <row r="17" spans="2:17" s="123" customFormat="1">
      <c r="B17" s="164" t="s">
        <v>1974</v>
      </c>
      <c r="C17" s="94">
        <v>298.86035871999991</v>
      </c>
      <c r="D17" s="111">
        <v>43496</v>
      </c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</row>
    <row r="18" spans="2:17" s="123" customFormat="1">
      <c r="B18" s="164" t="s">
        <v>2600</v>
      </c>
      <c r="C18" s="94">
        <v>329.50196929936283</v>
      </c>
      <c r="D18" s="111">
        <v>45534</v>
      </c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</row>
    <row r="19" spans="2:17" s="123" customFormat="1">
      <c r="B19" s="164" t="s">
        <v>2601</v>
      </c>
      <c r="C19" s="94">
        <v>12470.110709999999</v>
      </c>
      <c r="D19" s="111">
        <v>45534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</row>
    <row r="20" spans="2:17" s="123" customFormat="1">
      <c r="B20" s="164" t="s">
        <v>2602</v>
      </c>
      <c r="C20" s="94">
        <v>10943.650055324502</v>
      </c>
      <c r="D20" s="111">
        <v>46132</v>
      </c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</row>
    <row r="21" spans="2:17" s="123" customFormat="1">
      <c r="B21" s="164" t="s">
        <v>2603</v>
      </c>
      <c r="C21" s="94">
        <v>1861.0143999999996</v>
      </c>
      <c r="D21" s="111">
        <v>44290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</row>
    <row r="22" spans="2:17" s="123" customFormat="1">
      <c r="B22" s="164" t="s">
        <v>2604</v>
      </c>
      <c r="C22" s="94">
        <v>7979.2299899999989</v>
      </c>
      <c r="D22" s="111">
        <v>44727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</row>
    <row r="23" spans="2:17" s="123" customFormat="1">
      <c r="B23" s="164" t="s">
        <v>2605</v>
      </c>
      <c r="C23" s="94">
        <v>2081.9888146539997</v>
      </c>
      <c r="D23" s="111">
        <v>44012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</row>
    <row r="24" spans="2:17" s="123" customFormat="1">
      <c r="B24" s="164" t="s">
        <v>2606</v>
      </c>
      <c r="C24" s="94">
        <v>19985.024225459998</v>
      </c>
      <c r="D24" s="111">
        <v>46752</v>
      </c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</row>
    <row r="25" spans="2:17" s="123" customFormat="1">
      <c r="B25" s="164" t="s">
        <v>1980</v>
      </c>
      <c r="C25" s="94">
        <v>20513.162913632168</v>
      </c>
      <c r="D25" s="111">
        <v>46631</v>
      </c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</row>
    <row r="26" spans="2:17" s="123" customFormat="1">
      <c r="B26" s="164" t="s">
        <v>2607</v>
      </c>
      <c r="C26" s="94">
        <v>2650.3029358399995</v>
      </c>
      <c r="D26" s="111">
        <v>45255</v>
      </c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</row>
    <row r="27" spans="2:17" s="123" customFormat="1">
      <c r="B27" s="164" t="s">
        <v>1968</v>
      </c>
      <c r="C27" s="94">
        <v>26861.016</v>
      </c>
      <c r="D27" s="111">
        <v>47177</v>
      </c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</row>
    <row r="28" spans="2:17" s="123" customFormat="1">
      <c r="B28" s="162" t="s">
        <v>2722</v>
      </c>
      <c r="C28" s="94">
        <v>55940.350569999995</v>
      </c>
      <c r="D28" s="111">
        <v>46100</v>
      </c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</row>
    <row r="29" spans="2:17" s="123" customFormat="1">
      <c r="B29" s="162" t="s">
        <v>2716</v>
      </c>
      <c r="C29" s="163">
        <v>16687.151990106053</v>
      </c>
      <c r="D29" s="111">
        <v>43830</v>
      </c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</row>
    <row r="30" spans="2:17" s="123" customFormat="1">
      <c r="B30" s="162" t="s">
        <v>2608</v>
      </c>
      <c r="C30" s="163">
        <v>4940.2093767952601</v>
      </c>
      <c r="D30" s="111">
        <v>43830</v>
      </c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</row>
    <row r="31" spans="2:17" s="123" customFormat="1">
      <c r="B31" s="162" t="s">
        <v>2727</v>
      </c>
      <c r="C31" s="94">
        <v>9275.9531400000014</v>
      </c>
      <c r="D31" s="111">
        <v>43824</v>
      </c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</row>
    <row r="32" spans="2:17" s="123" customFormat="1">
      <c r="B32" s="162" t="s">
        <v>2718</v>
      </c>
      <c r="C32" s="94">
        <v>29349.6476</v>
      </c>
      <c r="D32" s="111">
        <v>44246</v>
      </c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</row>
    <row r="33" spans="2:17" s="123" customFormat="1">
      <c r="B33" s="162" t="s">
        <v>2609</v>
      </c>
      <c r="C33" s="163">
        <v>687.49999999999875</v>
      </c>
      <c r="D33" s="111">
        <v>44196</v>
      </c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</row>
    <row r="34" spans="2:17" s="123" customFormat="1">
      <c r="B34" s="162" t="s">
        <v>2730</v>
      </c>
      <c r="C34" s="94">
        <v>39540.466930000002</v>
      </c>
      <c r="D34" s="111">
        <v>44255</v>
      </c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</row>
    <row r="35" spans="2:17" s="123" customFormat="1">
      <c r="B35" s="162" t="s">
        <v>2729</v>
      </c>
      <c r="C35" s="94">
        <v>1453.9525000000001</v>
      </c>
      <c r="D35" s="111">
        <v>43948</v>
      </c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</row>
    <row r="36" spans="2:17" s="123" customFormat="1">
      <c r="B36" s="162" t="s">
        <v>2724</v>
      </c>
      <c r="C36" s="94">
        <v>6282.5430400000005</v>
      </c>
      <c r="D36" s="111">
        <v>43297</v>
      </c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</row>
    <row r="37" spans="2:17" s="123" customFormat="1">
      <c r="B37" s="162" t="s">
        <v>2728</v>
      </c>
      <c r="C37" s="94">
        <v>8340.2390300000006</v>
      </c>
      <c r="D37" s="111">
        <v>43908</v>
      </c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</row>
    <row r="38" spans="2:17" s="123" customFormat="1">
      <c r="B38" s="162" t="s">
        <v>2723</v>
      </c>
      <c r="C38" s="94">
        <v>8032.9247999999998</v>
      </c>
      <c r="D38" s="111">
        <v>44926</v>
      </c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</row>
    <row r="39" spans="2:17" s="123" customFormat="1">
      <c r="B39" s="162" t="s">
        <v>2732</v>
      </c>
      <c r="C39" s="94">
        <v>13612.478999999999</v>
      </c>
      <c r="D39" s="111">
        <v>43800</v>
      </c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</row>
    <row r="40" spans="2:17" s="123" customFormat="1">
      <c r="B40" s="162" t="s">
        <v>2721</v>
      </c>
      <c r="C40" s="94">
        <v>35071.014569999999</v>
      </c>
      <c r="D40" s="111">
        <v>44739</v>
      </c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</row>
    <row r="41" spans="2:17" s="123" customFormat="1">
      <c r="B41" s="87"/>
      <c r="C41" s="94"/>
      <c r="D41" s="111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</row>
    <row r="42" spans="2:17" s="123" customFormat="1">
      <c r="B42" s="81" t="s">
        <v>2610</v>
      </c>
      <c r="C42" s="91">
        <v>952216.55874110688</v>
      </c>
      <c r="D42" s="131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</row>
    <row r="43" spans="2:17" s="123" customFormat="1">
      <c r="B43" s="101" t="s">
        <v>2611</v>
      </c>
      <c r="C43" s="94">
        <v>12436.750663287999</v>
      </c>
      <c r="D43" s="111">
        <v>46054</v>
      </c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</row>
    <row r="44" spans="2:17" s="123" customFormat="1">
      <c r="B44" s="101" t="s">
        <v>2726</v>
      </c>
      <c r="C44" s="94">
        <v>9460.5235599999996</v>
      </c>
      <c r="D44" s="111">
        <v>43525</v>
      </c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</row>
    <row r="45" spans="2:17" s="123" customFormat="1">
      <c r="B45" s="101" t="s">
        <v>2612</v>
      </c>
      <c r="C45" s="94">
        <v>38977.62060174442</v>
      </c>
      <c r="D45" s="111">
        <v>46601</v>
      </c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2:17" s="123" customFormat="1">
      <c r="B46" s="101" t="s">
        <v>2613</v>
      </c>
      <c r="C46" s="94">
        <v>19506.088647807017</v>
      </c>
      <c r="D46" s="111">
        <v>44429</v>
      </c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2:17" s="123" customFormat="1">
      <c r="B47" s="101" t="s">
        <v>2614</v>
      </c>
      <c r="C47" s="94">
        <v>34217.674762242204</v>
      </c>
      <c r="D47" s="111">
        <v>45382</v>
      </c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2:17" s="123" customFormat="1">
      <c r="B48" s="101" t="s">
        <v>2615</v>
      </c>
      <c r="C48" s="94">
        <v>7917.0525419999985</v>
      </c>
      <c r="D48" s="111">
        <v>44621</v>
      </c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2:17" s="123" customFormat="1">
      <c r="B49" s="101" t="s">
        <v>2616</v>
      </c>
      <c r="C49" s="94">
        <v>19414.340575419996</v>
      </c>
      <c r="D49" s="111">
        <v>45748</v>
      </c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</row>
    <row r="50" spans="2:17" s="123" customFormat="1">
      <c r="B50" s="101" t="s">
        <v>2617</v>
      </c>
      <c r="C50" s="94">
        <v>36954.147951217637</v>
      </c>
      <c r="D50" s="111">
        <v>44722</v>
      </c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</row>
    <row r="51" spans="2:17" s="123" customFormat="1">
      <c r="B51" s="101" t="s">
        <v>2618</v>
      </c>
      <c r="C51" s="94">
        <v>12726.977790799998</v>
      </c>
      <c r="D51" s="111">
        <v>46082</v>
      </c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</row>
    <row r="52" spans="2:17" s="123" customFormat="1">
      <c r="B52" s="101" t="s">
        <v>2007</v>
      </c>
      <c r="C52" s="94">
        <v>14021.288707999998</v>
      </c>
      <c r="D52" s="111">
        <v>44727</v>
      </c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</row>
    <row r="53" spans="2:17" s="123" customFormat="1">
      <c r="B53" s="101" t="s">
        <v>2008</v>
      </c>
      <c r="C53" s="94">
        <v>238.78726367999997</v>
      </c>
      <c r="D53" s="111">
        <v>44196</v>
      </c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</row>
    <row r="54" spans="2:17" s="123" customFormat="1">
      <c r="B54" s="101" t="s">
        <v>2010</v>
      </c>
      <c r="C54" s="94">
        <v>89667.184816477282</v>
      </c>
      <c r="D54" s="111">
        <v>50041</v>
      </c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2:17" s="123" customFormat="1">
      <c r="B55" s="101" t="s">
        <v>2717</v>
      </c>
      <c r="C55" s="94">
        <v>1175.8247099999999</v>
      </c>
      <c r="D55" s="111">
        <v>44075</v>
      </c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2:17" s="123" customFormat="1">
      <c r="B56" s="101" t="s">
        <v>2012</v>
      </c>
      <c r="C56" s="94">
        <v>8746.8913375288248</v>
      </c>
      <c r="D56" s="111">
        <v>44926</v>
      </c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2:17" s="123" customFormat="1">
      <c r="B57" s="101" t="s">
        <v>2619</v>
      </c>
      <c r="C57" s="94">
        <v>28803.090179989107</v>
      </c>
      <c r="D57" s="111">
        <v>46012</v>
      </c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2:17" s="123" customFormat="1">
      <c r="B58" s="101" t="s">
        <v>2725</v>
      </c>
      <c r="C58" s="94">
        <v>1000.7886999999999</v>
      </c>
      <c r="D58" s="111">
        <v>43281</v>
      </c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</row>
    <row r="59" spans="2:17" s="123" customFormat="1">
      <c r="B59" s="101" t="s">
        <v>2620</v>
      </c>
      <c r="C59" s="94">
        <v>142.31700780888912</v>
      </c>
      <c r="D59" s="111">
        <v>43378</v>
      </c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</row>
    <row r="60" spans="2:17" s="123" customFormat="1">
      <c r="B60" s="101" t="s">
        <v>2621</v>
      </c>
      <c r="C60" s="94">
        <v>1475.8799999999999</v>
      </c>
      <c r="D60" s="111">
        <v>44738</v>
      </c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</row>
    <row r="61" spans="2:17" s="123" customFormat="1">
      <c r="B61" s="101" t="s">
        <v>2622</v>
      </c>
      <c r="C61" s="94">
        <v>49.196000000000197</v>
      </c>
      <c r="D61" s="111">
        <v>43282</v>
      </c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</row>
    <row r="62" spans="2:17" s="123" customFormat="1">
      <c r="B62" s="101" t="s">
        <v>2623</v>
      </c>
      <c r="C62" s="94">
        <v>1265.0083739999998</v>
      </c>
      <c r="D62" s="111">
        <v>44378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</row>
    <row r="63" spans="2:17" s="123" customFormat="1">
      <c r="B63" s="101" t="s">
        <v>2624</v>
      </c>
      <c r="C63" s="94">
        <v>135.76381167999969</v>
      </c>
      <c r="D63" s="111">
        <v>44727</v>
      </c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</row>
    <row r="64" spans="2:17" s="123" customFormat="1">
      <c r="B64" s="101" t="s">
        <v>2625</v>
      </c>
      <c r="C64" s="94">
        <v>20390.165347052665</v>
      </c>
      <c r="D64" s="111">
        <v>47026</v>
      </c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</row>
    <row r="65" spans="2:17" s="123" customFormat="1">
      <c r="B65" s="101" t="s">
        <v>2626</v>
      </c>
      <c r="C65" s="94">
        <v>8929.3320949104236</v>
      </c>
      <c r="D65" s="111">
        <v>46201</v>
      </c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</row>
    <row r="66" spans="2:17" s="123" customFormat="1">
      <c r="B66" s="101" t="s">
        <v>2627</v>
      </c>
      <c r="C66" s="94">
        <v>20836.39877402936</v>
      </c>
      <c r="D66" s="111">
        <v>46938</v>
      </c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</row>
    <row r="67" spans="2:17" s="123" customFormat="1">
      <c r="B67" s="101" t="s">
        <v>2025</v>
      </c>
      <c r="C67" s="94">
        <v>7102.389385936809</v>
      </c>
      <c r="D67" s="111">
        <v>46201</v>
      </c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</row>
    <row r="68" spans="2:17" s="123" customFormat="1">
      <c r="B68" s="101" t="s">
        <v>1984</v>
      </c>
      <c r="C68" s="94">
        <v>22177.748421946566</v>
      </c>
      <c r="D68" s="111">
        <v>47262</v>
      </c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</row>
    <row r="69" spans="2:17" s="123" customFormat="1">
      <c r="B69" s="101" t="s">
        <v>2628</v>
      </c>
      <c r="C69" s="94">
        <v>48337.645844600003</v>
      </c>
      <c r="D69" s="111">
        <v>45485</v>
      </c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</row>
    <row r="70" spans="2:17" s="123" customFormat="1">
      <c r="B70" s="101" t="s">
        <v>2629</v>
      </c>
      <c r="C70" s="94">
        <v>1789.9631085081373</v>
      </c>
      <c r="D70" s="111">
        <v>46663</v>
      </c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</row>
    <row r="71" spans="2:17" s="123" customFormat="1">
      <c r="B71" s="101" t="s">
        <v>2027</v>
      </c>
      <c r="C71" s="94">
        <v>44418.041564439874</v>
      </c>
      <c r="D71" s="111">
        <v>47178</v>
      </c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</row>
    <row r="72" spans="2:17" s="123" customFormat="1">
      <c r="B72" s="101" t="s">
        <v>2630</v>
      </c>
      <c r="C72" s="94">
        <v>834.57499999999993</v>
      </c>
      <c r="D72" s="111">
        <v>44008</v>
      </c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</row>
    <row r="73" spans="2:17" s="123" customFormat="1">
      <c r="B73" s="101" t="s">
        <v>2631</v>
      </c>
      <c r="C73" s="94">
        <v>1098.125</v>
      </c>
      <c r="D73" s="111">
        <v>44305</v>
      </c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</row>
    <row r="74" spans="2:17" s="123" customFormat="1">
      <c r="B74" s="101" t="s">
        <v>2028</v>
      </c>
      <c r="C74" s="94">
        <v>41634.327018087999</v>
      </c>
      <c r="D74" s="111">
        <v>45710</v>
      </c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</row>
    <row r="75" spans="2:17" s="123" customFormat="1">
      <c r="B75" s="101" t="s">
        <v>2632</v>
      </c>
      <c r="C75" s="94">
        <v>32.048700000000053</v>
      </c>
      <c r="D75" s="111">
        <v>43536</v>
      </c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</row>
    <row r="76" spans="2:17" s="123" customFormat="1">
      <c r="B76" s="101" t="s">
        <v>2633</v>
      </c>
      <c r="C76" s="94">
        <v>14750.382428000001</v>
      </c>
      <c r="D76" s="111">
        <v>44836</v>
      </c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</row>
    <row r="77" spans="2:17" s="123" customFormat="1">
      <c r="B77" s="101" t="s">
        <v>2634</v>
      </c>
      <c r="C77" s="94">
        <v>4025.20772416</v>
      </c>
      <c r="D77" s="111">
        <v>44992</v>
      </c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</row>
    <row r="78" spans="2:17" s="123" customFormat="1">
      <c r="B78" s="101" t="s">
        <v>2731</v>
      </c>
      <c r="C78" s="94">
        <v>12165.469580000001</v>
      </c>
      <c r="D78" s="111">
        <v>44159</v>
      </c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</row>
    <row r="79" spans="2:17" s="123" customFormat="1">
      <c r="B79" s="101" t="s">
        <v>2720</v>
      </c>
      <c r="C79" s="94">
        <v>752.94854000000009</v>
      </c>
      <c r="D79" s="111">
        <v>43374</v>
      </c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</row>
    <row r="80" spans="2:17" s="123" customFormat="1">
      <c r="B80" s="101" t="s">
        <v>2635</v>
      </c>
      <c r="C80" s="94">
        <v>49016.214802499038</v>
      </c>
      <c r="D80" s="111">
        <v>46844</v>
      </c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</row>
    <row r="81" spans="2:17" s="123" customFormat="1">
      <c r="B81" s="101" t="s">
        <v>1988</v>
      </c>
      <c r="C81" s="94">
        <v>12458.899274407713</v>
      </c>
      <c r="D81" s="111">
        <v>46600</v>
      </c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</row>
    <row r="82" spans="2:17" s="123" customFormat="1">
      <c r="B82" s="101" t="s">
        <v>2636</v>
      </c>
      <c r="C82" s="94">
        <v>45217.843928711998</v>
      </c>
      <c r="D82" s="111">
        <v>51592</v>
      </c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</row>
    <row r="83" spans="2:17" s="123" customFormat="1">
      <c r="B83" s="101" t="s">
        <v>2637</v>
      </c>
      <c r="C83" s="94">
        <v>42846.47157730085</v>
      </c>
      <c r="D83" s="111">
        <v>46201</v>
      </c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</row>
    <row r="84" spans="2:17" s="123" customFormat="1">
      <c r="B84" s="101" t="s">
        <v>2638</v>
      </c>
      <c r="C84" s="94">
        <v>38549.661609199989</v>
      </c>
      <c r="D84" s="111">
        <v>44258</v>
      </c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</row>
    <row r="85" spans="2:17" s="123" customFormat="1">
      <c r="B85" s="101" t="s">
        <v>2037</v>
      </c>
      <c r="C85" s="94">
        <v>2781.2580844999998</v>
      </c>
      <c r="D85" s="111">
        <v>46938</v>
      </c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</row>
    <row r="86" spans="2:17" s="123" customFormat="1">
      <c r="B86" s="101" t="s">
        <v>2639</v>
      </c>
      <c r="C86" s="94">
        <v>36762.161101874277</v>
      </c>
      <c r="D86" s="111">
        <v>44044</v>
      </c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</row>
    <row r="87" spans="2:17" s="123" customFormat="1">
      <c r="B87" s="101" t="s">
        <v>2640</v>
      </c>
      <c r="C87" s="94">
        <v>18160.462732513901</v>
      </c>
      <c r="D87" s="111">
        <v>46722</v>
      </c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2:17" s="123" customFormat="1">
      <c r="B88" s="101" t="s">
        <v>2641</v>
      </c>
      <c r="C88" s="94">
        <v>16894.614311456004</v>
      </c>
      <c r="D88" s="111">
        <v>45838</v>
      </c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</row>
    <row r="89" spans="2:17" s="123" customFormat="1">
      <c r="B89" s="101" t="s">
        <v>2642</v>
      </c>
      <c r="C89" s="94">
        <v>724.28020349999736</v>
      </c>
      <c r="D89" s="111">
        <v>43441</v>
      </c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2:17" s="123" customFormat="1">
      <c r="B90" s="101" t="s">
        <v>2643</v>
      </c>
      <c r="C90" s="94">
        <v>13889.540053760004</v>
      </c>
      <c r="D90" s="111">
        <v>45806</v>
      </c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</row>
    <row r="91" spans="2:17" s="123" customFormat="1">
      <c r="B91" s="101" t="s">
        <v>2719</v>
      </c>
      <c r="C91" s="94">
        <v>5703.13285</v>
      </c>
      <c r="D91" s="111">
        <v>44335</v>
      </c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</row>
    <row r="92" spans="2:17" s="123" customFormat="1">
      <c r="B92" s="101" t="s">
        <v>2644</v>
      </c>
      <c r="C92" s="94">
        <v>15190.329879325056</v>
      </c>
      <c r="D92" s="111">
        <v>47031</v>
      </c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</row>
    <row r="93" spans="2:17" s="123" customFormat="1">
      <c r="B93" s="101" t="s">
        <v>2645</v>
      </c>
      <c r="C93" s="94">
        <v>8333.3531224140788</v>
      </c>
      <c r="D93" s="111">
        <v>46054</v>
      </c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</row>
    <row r="94" spans="2:17" s="123" customFormat="1">
      <c r="B94" s="101" t="s">
        <v>2646</v>
      </c>
      <c r="C94" s="94">
        <v>6488.9238814959981</v>
      </c>
      <c r="D94" s="111">
        <v>45383</v>
      </c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</row>
    <row r="95" spans="2:17" s="123" customFormat="1">
      <c r="B95" s="101" t="s">
        <v>2647</v>
      </c>
      <c r="C95" s="94">
        <v>1518.3412784400002</v>
      </c>
      <c r="D95" s="111">
        <v>44621</v>
      </c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</row>
    <row r="96" spans="2:17" s="123" customFormat="1">
      <c r="B96" s="101" t="s">
        <v>2648</v>
      </c>
      <c r="C96" s="94">
        <v>7430.5573039599994</v>
      </c>
      <c r="D96" s="111">
        <v>46482</v>
      </c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</row>
    <row r="97" spans="2:17" s="123" customFormat="1">
      <c r="B97" s="101" t="s">
        <v>2649</v>
      </c>
      <c r="C97" s="94">
        <v>4593.1720301600008</v>
      </c>
      <c r="D97" s="111">
        <v>45536</v>
      </c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</row>
    <row r="98" spans="2:17" s="123" customFormat="1">
      <c r="B98" s="101" t="s">
        <v>2650</v>
      </c>
      <c r="C98" s="94">
        <v>13405.46046707292</v>
      </c>
      <c r="D98" s="111">
        <v>47102</v>
      </c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</row>
    <row r="99" spans="2:17" s="123" customFormat="1">
      <c r="B99" s="101" t="s">
        <v>2651</v>
      </c>
      <c r="C99" s="94">
        <v>24643.913713159996</v>
      </c>
      <c r="D99" s="111">
        <v>46482</v>
      </c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</row>
    <row r="100" spans="2:17" s="123" customFormat="1">
      <c r="B100" s="101"/>
      <c r="C100" s="101"/>
      <c r="D100" s="101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</row>
    <row r="101" spans="2:17" s="123" customFormat="1">
      <c r="B101" s="101"/>
      <c r="C101" s="101"/>
      <c r="D101" s="101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</row>
    <row r="102" spans="2:17">
      <c r="B102" s="101"/>
      <c r="C102" s="101"/>
      <c r="D102" s="101"/>
    </row>
    <row r="103" spans="2:17">
      <c r="B103" s="101"/>
      <c r="C103" s="101"/>
      <c r="D103" s="101"/>
    </row>
    <row r="104" spans="2:17">
      <c r="B104" s="101"/>
      <c r="C104" s="101"/>
      <c r="D104" s="101"/>
    </row>
    <row r="105" spans="2:17">
      <c r="B105" s="101"/>
      <c r="C105" s="101"/>
      <c r="D105" s="101"/>
    </row>
    <row r="106" spans="2:17">
      <c r="B106" s="101"/>
      <c r="C106" s="101"/>
      <c r="D106" s="101"/>
    </row>
    <row r="107" spans="2:17">
      <c r="B107" s="101"/>
      <c r="C107" s="101"/>
      <c r="D107" s="101"/>
    </row>
    <row r="108" spans="2:17">
      <c r="B108" s="101"/>
      <c r="C108" s="101"/>
      <c r="D108" s="101"/>
    </row>
    <row r="109" spans="2:17">
      <c r="B109" s="101"/>
      <c r="C109" s="101"/>
      <c r="D109" s="101"/>
    </row>
  </sheetData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8" t="s" vm="1">
        <v>274</v>
      </c>
    </row>
    <row r="2" spans="2:18">
      <c r="B2" s="57" t="s">
        <v>192</v>
      </c>
      <c r="C2" s="78" t="s">
        <v>275</v>
      </c>
    </row>
    <row r="3" spans="2:18">
      <c r="B3" s="57" t="s">
        <v>194</v>
      </c>
      <c r="C3" s="78" t="s">
        <v>276</v>
      </c>
    </row>
    <row r="4" spans="2:18">
      <c r="B4" s="57" t="s">
        <v>195</v>
      </c>
      <c r="C4" s="78">
        <v>17013</v>
      </c>
    </row>
    <row r="6" spans="2:18" ht="26.25" customHeight="1">
      <c r="B6" s="170" t="s">
        <v>233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130</v>
      </c>
      <c r="C7" s="31" t="s">
        <v>51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262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36" t="s">
        <v>273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36" t="s">
        <v>126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36" t="s">
        <v>263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E508"/>
  <sheetViews>
    <sheetView rightToLeft="1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5703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8.7109375" style="1" customWidth="1"/>
    <col min="14" max="14" width="10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29" width="5.7109375" style="1" customWidth="1"/>
    <col min="30" max="30" width="3.42578125" style="1" customWidth="1"/>
    <col min="31" max="31" width="5.7109375" style="1" hidden="1" customWidth="1"/>
    <col min="32" max="32" width="10.140625" style="1" customWidth="1"/>
    <col min="33" max="33" width="13.85546875" style="1" customWidth="1"/>
    <col min="34" max="34" width="5.7109375" style="1" customWidth="1"/>
    <col min="35" max="16384" width="9.140625" style="1"/>
  </cols>
  <sheetData>
    <row r="1" spans="2:12">
      <c r="B1" s="57" t="s">
        <v>193</v>
      </c>
      <c r="C1" s="78" t="s" vm="1">
        <v>274</v>
      </c>
    </row>
    <row r="2" spans="2:12">
      <c r="B2" s="57" t="s">
        <v>192</v>
      </c>
      <c r="C2" s="78" t="s">
        <v>275</v>
      </c>
    </row>
    <row r="3" spans="2:12">
      <c r="B3" s="57" t="s">
        <v>194</v>
      </c>
      <c r="C3" s="78" t="s">
        <v>276</v>
      </c>
    </row>
    <row r="4" spans="2:12">
      <c r="B4" s="57" t="s">
        <v>195</v>
      </c>
      <c r="C4" s="78">
        <v>17013</v>
      </c>
    </row>
    <row r="6" spans="2:12" ht="26.25" customHeight="1">
      <c r="B6" s="165" t="s">
        <v>222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</row>
    <row r="7" spans="2:12" s="3" customFormat="1" ht="63">
      <c r="B7" s="13" t="s">
        <v>129</v>
      </c>
      <c r="C7" s="14" t="s">
        <v>51</v>
      </c>
      <c r="D7" s="14" t="s">
        <v>131</v>
      </c>
      <c r="E7" s="14" t="s">
        <v>15</v>
      </c>
      <c r="F7" s="14" t="s">
        <v>72</v>
      </c>
      <c r="G7" s="14" t="s">
        <v>115</v>
      </c>
      <c r="H7" s="14" t="s">
        <v>17</v>
      </c>
      <c r="I7" s="14" t="s">
        <v>19</v>
      </c>
      <c r="J7" s="14" t="s">
        <v>68</v>
      </c>
      <c r="K7" s="14" t="s">
        <v>196</v>
      </c>
      <c r="L7" s="14" t="s">
        <v>197</v>
      </c>
    </row>
    <row r="8" spans="2:12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260</v>
      </c>
      <c r="K8" s="17" t="s">
        <v>20</v>
      </c>
      <c r="L8" s="17" t="s">
        <v>20</v>
      </c>
    </row>
    <row r="9" spans="2:12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2" s="4" customFormat="1" ht="18" customHeight="1">
      <c r="B10" s="79" t="s">
        <v>50</v>
      </c>
      <c r="C10" s="80"/>
      <c r="D10" s="80"/>
      <c r="E10" s="80"/>
      <c r="F10" s="80"/>
      <c r="G10" s="80"/>
      <c r="H10" s="80"/>
      <c r="I10" s="80"/>
      <c r="J10" s="88">
        <v>1920239.0492599998</v>
      </c>
      <c r="K10" s="89">
        <v>1</v>
      </c>
      <c r="L10" s="89">
        <v>7.6389703593022287E-2</v>
      </c>
    </row>
    <row r="11" spans="2:12">
      <c r="B11" s="81" t="s">
        <v>250</v>
      </c>
      <c r="C11" s="82"/>
      <c r="D11" s="82"/>
      <c r="E11" s="82"/>
      <c r="F11" s="82"/>
      <c r="G11" s="82"/>
      <c r="H11" s="82"/>
      <c r="I11" s="82"/>
      <c r="J11" s="91">
        <v>1876790.8256199998</v>
      </c>
      <c r="K11" s="92">
        <v>0.97737353395831439</v>
      </c>
      <c r="L11" s="92">
        <v>7.4661274558740345E-2</v>
      </c>
    </row>
    <row r="12" spans="2:12">
      <c r="B12" s="102" t="s">
        <v>48</v>
      </c>
      <c r="C12" s="82"/>
      <c r="D12" s="82"/>
      <c r="E12" s="82"/>
      <c r="F12" s="82"/>
      <c r="G12" s="82"/>
      <c r="H12" s="82"/>
      <c r="I12" s="82"/>
      <c r="J12" s="91">
        <v>1385808.5866799997</v>
      </c>
      <c r="K12" s="92">
        <v>0.7216854522430669</v>
      </c>
      <c r="L12" s="92">
        <v>5.5129337784244122E-2</v>
      </c>
    </row>
    <row r="13" spans="2:12">
      <c r="B13" s="87" t="s">
        <v>2264</v>
      </c>
      <c r="C13" s="84" t="s">
        <v>2265</v>
      </c>
      <c r="D13" s="84">
        <v>12</v>
      </c>
      <c r="E13" s="84" t="s">
        <v>357</v>
      </c>
      <c r="F13" s="84" t="s">
        <v>358</v>
      </c>
      <c r="G13" s="97" t="s">
        <v>178</v>
      </c>
      <c r="H13" s="98">
        <v>0</v>
      </c>
      <c r="I13" s="98">
        <v>0</v>
      </c>
      <c r="J13" s="94">
        <v>703857.54724999995</v>
      </c>
      <c r="K13" s="121">
        <v>0.36654683567717505</v>
      </c>
      <c r="L13" s="147">
        <v>2.8000404130339645E-2</v>
      </c>
    </row>
    <row r="14" spans="2:12">
      <c r="B14" s="87" t="s">
        <v>2266</v>
      </c>
      <c r="C14" s="84" t="s">
        <v>2267</v>
      </c>
      <c r="D14" s="84">
        <v>10</v>
      </c>
      <c r="E14" s="84" t="s">
        <v>357</v>
      </c>
      <c r="F14" s="84" t="s">
        <v>358</v>
      </c>
      <c r="G14" s="97" t="s">
        <v>178</v>
      </c>
      <c r="H14" s="98">
        <v>0</v>
      </c>
      <c r="I14" s="98">
        <v>0</v>
      </c>
      <c r="J14" s="94">
        <v>484709.77104000002</v>
      </c>
      <c r="K14" s="121">
        <v>0.25242157804612508</v>
      </c>
      <c r="L14" s="121">
        <v>1.9282409527426436E-2</v>
      </c>
    </row>
    <row r="15" spans="2:12">
      <c r="B15" s="87" t="s">
        <v>2268</v>
      </c>
      <c r="C15" s="84" t="s">
        <v>2269</v>
      </c>
      <c r="D15" s="84">
        <v>20</v>
      </c>
      <c r="E15" s="84" t="s">
        <v>357</v>
      </c>
      <c r="F15" s="84" t="s">
        <v>358</v>
      </c>
      <c r="G15" s="97" t="s">
        <v>178</v>
      </c>
      <c r="H15" s="98">
        <v>0</v>
      </c>
      <c r="I15" s="98">
        <v>0</v>
      </c>
      <c r="J15" s="94">
        <v>181948.48559</v>
      </c>
      <c r="K15" s="121">
        <v>9.4753039034445874E-2</v>
      </c>
      <c r="L15" s="121">
        <v>7.2381565663793912E-3</v>
      </c>
    </row>
    <row r="16" spans="2:12">
      <c r="B16" s="87" t="s">
        <v>2270</v>
      </c>
      <c r="C16" s="84" t="s">
        <v>2271</v>
      </c>
      <c r="D16" s="84">
        <v>26</v>
      </c>
      <c r="E16" s="84" t="s">
        <v>390</v>
      </c>
      <c r="F16" s="84" t="s">
        <v>358</v>
      </c>
      <c r="G16" s="97" t="s">
        <v>178</v>
      </c>
      <c r="H16" s="98">
        <v>0</v>
      </c>
      <c r="I16" s="98">
        <v>0</v>
      </c>
      <c r="J16" s="94">
        <v>15292.782800000001</v>
      </c>
      <c r="K16" s="121">
        <v>7.9639994853210397E-3</v>
      </c>
      <c r="L16" s="121">
        <v>6.0836756009865621E-4</v>
      </c>
    </row>
    <row r="17" spans="2:12">
      <c r="B17" s="83"/>
      <c r="C17" s="84"/>
      <c r="D17" s="84"/>
      <c r="E17" s="84"/>
      <c r="F17" s="84"/>
      <c r="G17" s="84"/>
      <c r="H17" s="84"/>
      <c r="I17" s="84"/>
      <c r="J17" s="84"/>
      <c r="K17" s="95"/>
      <c r="L17" s="84"/>
    </row>
    <row r="18" spans="2:12">
      <c r="B18" s="102" t="s">
        <v>49</v>
      </c>
      <c r="C18" s="82"/>
      <c r="D18" s="82"/>
      <c r="E18" s="82"/>
      <c r="F18" s="82"/>
      <c r="G18" s="82"/>
      <c r="H18" s="82"/>
      <c r="I18" s="82"/>
      <c r="J18" s="91">
        <v>490982.23893999995</v>
      </c>
      <c r="K18" s="128">
        <v>0.25568808171524748</v>
      </c>
      <c r="L18" s="128">
        <v>1.9531936774496217E-2</v>
      </c>
    </row>
    <row r="19" spans="2:12">
      <c r="B19" s="87" t="s">
        <v>2264</v>
      </c>
      <c r="C19" s="84" t="s">
        <v>2272</v>
      </c>
      <c r="D19" s="84">
        <v>12</v>
      </c>
      <c r="E19" s="84" t="s">
        <v>357</v>
      </c>
      <c r="F19" s="84" t="s">
        <v>358</v>
      </c>
      <c r="G19" s="97" t="s">
        <v>186</v>
      </c>
      <c r="H19" s="98">
        <v>0</v>
      </c>
      <c r="I19" s="98">
        <v>0</v>
      </c>
      <c r="J19" s="94">
        <v>417.13559000000004</v>
      </c>
      <c r="K19" s="121">
        <v>2.1723107347533166E-4</v>
      </c>
      <c r="L19" s="121">
        <v>1.659421731397463E-5</v>
      </c>
    </row>
    <row r="20" spans="2:12">
      <c r="B20" s="87" t="s">
        <v>2264</v>
      </c>
      <c r="C20" s="84" t="s">
        <v>2273</v>
      </c>
      <c r="D20" s="84">
        <v>12</v>
      </c>
      <c r="E20" s="84" t="s">
        <v>357</v>
      </c>
      <c r="F20" s="84" t="s">
        <v>358</v>
      </c>
      <c r="G20" s="97" t="s">
        <v>187</v>
      </c>
      <c r="H20" s="98">
        <v>0</v>
      </c>
      <c r="I20" s="98">
        <v>0</v>
      </c>
      <c r="J20" s="94">
        <v>0.2014</v>
      </c>
      <c r="K20" s="121">
        <v>1.0488277492201467E-7</v>
      </c>
      <c r="L20" s="121">
        <v>8.011964088306372E-9</v>
      </c>
    </row>
    <row r="21" spans="2:12">
      <c r="B21" s="87" t="s">
        <v>2264</v>
      </c>
      <c r="C21" s="84" t="s">
        <v>2274</v>
      </c>
      <c r="D21" s="84">
        <v>12</v>
      </c>
      <c r="E21" s="84" t="s">
        <v>357</v>
      </c>
      <c r="F21" s="84" t="s">
        <v>358</v>
      </c>
      <c r="G21" s="97" t="s">
        <v>180</v>
      </c>
      <c r="H21" s="98">
        <v>0</v>
      </c>
      <c r="I21" s="98">
        <v>0</v>
      </c>
      <c r="J21" s="94">
        <v>1011.89292</v>
      </c>
      <c r="K21" s="121">
        <v>5.269619531953337E-4</v>
      </c>
      <c r="L21" s="121">
        <v>4.0254467409391618E-5</v>
      </c>
    </row>
    <row r="22" spans="2:12">
      <c r="B22" s="87" t="s">
        <v>2264</v>
      </c>
      <c r="C22" s="84" t="s">
        <v>2275</v>
      </c>
      <c r="D22" s="84">
        <v>12</v>
      </c>
      <c r="E22" s="84" t="s">
        <v>357</v>
      </c>
      <c r="F22" s="84" t="s">
        <v>358</v>
      </c>
      <c r="G22" s="97" t="s">
        <v>179</v>
      </c>
      <c r="H22" s="98">
        <v>0</v>
      </c>
      <c r="I22" s="98">
        <v>0</v>
      </c>
      <c r="J22" s="94">
        <v>6635.5095999999994</v>
      </c>
      <c r="K22" s="121">
        <v>3.4555643489059956E-3</v>
      </c>
      <c r="L22" s="121">
        <v>2.6396953635954404E-4</v>
      </c>
    </row>
    <row r="23" spans="2:12">
      <c r="B23" s="87" t="s">
        <v>2264</v>
      </c>
      <c r="C23" s="84" t="s">
        <v>2276</v>
      </c>
      <c r="D23" s="84">
        <v>12</v>
      </c>
      <c r="E23" s="84" t="s">
        <v>357</v>
      </c>
      <c r="F23" s="84" t="s">
        <v>358</v>
      </c>
      <c r="G23" s="97" t="s">
        <v>177</v>
      </c>
      <c r="H23" s="98">
        <v>0</v>
      </c>
      <c r="I23" s="98">
        <v>0</v>
      </c>
      <c r="J23" s="94">
        <v>120649.73234</v>
      </c>
      <c r="K23" s="121">
        <v>6.2830579550236021E-2</v>
      </c>
      <c r="L23" s="121">
        <v>4.7996093484203367E-3</v>
      </c>
    </row>
    <row r="24" spans="2:12">
      <c r="B24" s="87" t="s">
        <v>2264</v>
      </c>
      <c r="C24" s="84" t="s">
        <v>2277</v>
      </c>
      <c r="D24" s="84">
        <v>12</v>
      </c>
      <c r="E24" s="84" t="s">
        <v>357</v>
      </c>
      <c r="F24" s="84" t="s">
        <v>358</v>
      </c>
      <c r="G24" s="97" t="s">
        <v>185</v>
      </c>
      <c r="H24" s="98">
        <v>0</v>
      </c>
      <c r="I24" s="98">
        <v>0</v>
      </c>
      <c r="J24" s="94">
        <v>6.447E-2</v>
      </c>
      <c r="K24" s="121">
        <v>3.3573944881937867E-8</v>
      </c>
      <c r="L24" s="121">
        <v>2.5647036979797011E-9</v>
      </c>
    </row>
    <row r="25" spans="2:12">
      <c r="B25" s="87" t="s">
        <v>2266</v>
      </c>
      <c r="C25" s="84" t="s">
        <v>2278</v>
      </c>
      <c r="D25" s="84">
        <v>10</v>
      </c>
      <c r="E25" s="84" t="s">
        <v>357</v>
      </c>
      <c r="F25" s="84" t="s">
        <v>358</v>
      </c>
      <c r="G25" s="97" t="s">
        <v>179</v>
      </c>
      <c r="H25" s="98">
        <v>0</v>
      </c>
      <c r="I25" s="98">
        <v>0</v>
      </c>
      <c r="J25" s="94">
        <v>1584.4575500000001</v>
      </c>
      <c r="K25" s="121">
        <v>8.2513557393315204E-4</v>
      </c>
      <c r="L25" s="121">
        <v>6.3031861916811808E-5</v>
      </c>
    </row>
    <row r="26" spans="2:12">
      <c r="B26" s="87" t="s">
        <v>2266</v>
      </c>
      <c r="C26" s="84" t="s">
        <v>2279</v>
      </c>
      <c r="D26" s="84">
        <v>10</v>
      </c>
      <c r="E26" s="84" t="s">
        <v>357</v>
      </c>
      <c r="F26" s="84" t="s">
        <v>358</v>
      </c>
      <c r="G26" s="97" t="s">
        <v>177</v>
      </c>
      <c r="H26" s="98">
        <v>0</v>
      </c>
      <c r="I26" s="98">
        <v>0</v>
      </c>
      <c r="J26" s="94">
        <v>343561.01887000003</v>
      </c>
      <c r="K26" s="121">
        <v>0.1789157547870916</v>
      </c>
      <c r="L26" s="121">
        <v>1.3667321476307785E-2</v>
      </c>
    </row>
    <row r="27" spans="2:12">
      <c r="B27" s="87" t="s">
        <v>2266</v>
      </c>
      <c r="C27" s="84" t="s">
        <v>2280</v>
      </c>
      <c r="D27" s="84">
        <v>10</v>
      </c>
      <c r="E27" s="84" t="s">
        <v>357</v>
      </c>
      <c r="F27" s="84" t="s">
        <v>358</v>
      </c>
      <c r="G27" s="97" t="s">
        <v>180</v>
      </c>
      <c r="H27" s="98">
        <v>0</v>
      </c>
      <c r="I27" s="98">
        <v>0</v>
      </c>
      <c r="J27" s="94">
        <v>1087.6593300000002</v>
      </c>
      <c r="K27" s="121">
        <v>5.6641871251350193E-4</v>
      </c>
      <c r="L27" s="121">
        <v>4.3268557558447721E-5</v>
      </c>
    </row>
    <row r="28" spans="2:12">
      <c r="B28" s="87" t="s">
        <v>2266</v>
      </c>
      <c r="C28" s="84" t="s">
        <v>2281</v>
      </c>
      <c r="D28" s="84">
        <v>10</v>
      </c>
      <c r="E28" s="84" t="s">
        <v>357</v>
      </c>
      <c r="F28" s="84" t="s">
        <v>358</v>
      </c>
      <c r="G28" s="97" t="s">
        <v>186</v>
      </c>
      <c r="H28" s="98">
        <v>0</v>
      </c>
      <c r="I28" s="98">
        <v>0</v>
      </c>
      <c r="J28" s="94">
        <v>654.09440000000006</v>
      </c>
      <c r="K28" s="121">
        <v>3.4063175637016007E-4</v>
      </c>
      <c r="L28" s="121">
        <v>2.6020758903487109E-5</v>
      </c>
    </row>
    <row r="29" spans="2:12">
      <c r="B29" s="87" t="s">
        <v>2266</v>
      </c>
      <c r="C29" s="84" t="s">
        <v>2282</v>
      </c>
      <c r="D29" s="84">
        <v>10</v>
      </c>
      <c r="E29" s="84" t="s">
        <v>357</v>
      </c>
      <c r="F29" s="84" t="s">
        <v>358</v>
      </c>
      <c r="G29" s="97" t="s">
        <v>181</v>
      </c>
      <c r="H29" s="98">
        <v>0</v>
      </c>
      <c r="I29" s="98">
        <v>0</v>
      </c>
      <c r="J29" s="94">
        <v>1095.3594399999999</v>
      </c>
      <c r="K29" s="121">
        <v>5.7042868721064559E-4</v>
      </c>
      <c r="L29" s="121">
        <v>4.357487833697804E-5</v>
      </c>
    </row>
    <row r="30" spans="2:12">
      <c r="B30" s="87" t="s">
        <v>2266</v>
      </c>
      <c r="C30" s="84" t="s">
        <v>2283</v>
      </c>
      <c r="D30" s="84">
        <v>10</v>
      </c>
      <c r="E30" s="84" t="s">
        <v>357</v>
      </c>
      <c r="F30" s="84" t="s">
        <v>358</v>
      </c>
      <c r="G30" s="97" t="s">
        <v>187</v>
      </c>
      <c r="H30" s="98">
        <v>0</v>
      </c>
      <c r="I30" s="98">
        <v>0</v>
      </c>
      <c r="J30" s="94">
        <v>5443.4754599999997</v>
      </c>
      <c r="K30" s="121">
        <v>2.8347905236578465E-3</v>
      </c>
      <c r="L30" s="121">
        <v>2.1654880785053129E-4</v>
      </c>
    </row>
    <row r="31" spans="2:12">
      <c r="B31" s="87" t="s">
        <v>2268</v>
      </c>
      <c r="C31" s="84" t="s">
        <v>2284</v>
      </c>
      <c r="D31" s="84">
        <v>20</v>
      </c>
      <c r="E31" s="84" t="s">
        <v>357</v>
      </c>
      <c r="F31" s="84" t="s">
        <v>358</v>
      </c>
      <c r="G31" s="97" t="s">
        <v>177</v>
      </c>
      <c r="H31" s="98">
        <v>0</v>
      </c>
      <c r="I31" s="98">
        <v>0</v>
      </c>
      <c r="J31" s="94">
        <v>3.26275</v>
      </c>
      <c r="K31" s="121">
        <v>1.6991374075312978E-6</v>
      </c>
      <c r="L31" s="121">
        <v>1.2979660292513216E-7</v>
      </c>
    </row>
    <row r="32" spans="2:12">
      <c r="B32" s="87" t="s">
        <v>2270</v>
      </c>
      <c r="C32" s="84" t="s">
        <v>2285</v>
      </c>
      <c r="D32" s="84">
        <v>26</v>
      </c>
      <c r="E32" s="84" t="s">
        <v>390</v>
      </c>
      <c r="F32" s="84" t="s">
        <v>358</v>
      </c>
      <c r="G32" s="97" t="s">
        <v>187</v>
      </c>
      <c r="H32" s="98">
        <v>0</v>
      </c>
      <c r="I32" s="98">
        <v>0</v>
      </c>
      <c r="J32" s="94">
        <v>5.0540000000000002E-2</v>
      </c>
      <c r="K32" s="121">
        <v>2.6319639744581041E-8</v>
      </c>
      <c r="L32" s="121">
        <v>2.0105494787636744E-9</v>
      </c>
    </row>
    <row r="33" spans="2:12">
      <c r="B33" s="87" t="s">
        <v>2270</v>
      </c>
      <c r="C33" s="84" t="s">
        <v>2286</v>
      </c>
      <c r="D33" s="84">
        <v>26</v>
      </c>
      <c r="E33" s="84" t="s">
        <v>390</v>
      </c>
      <c r="F33" s="84" t="s">
        <v>358</v>
      </c>
      <c r="G33" s="97" t="s">
        <v>180</v>
      </c>
      <c r="H33" s="98">
        <v>0</v>
      </c>
      <c r="I33" s="98">
        <v>0</v>
      </c>
      <c r="J33" s="94">
        <v>44.928239999999995</v>
      </c>
      <c r="K33" s="121">
        <v>2.3397211934271381E-5</v>
      </c>
      <c r="L33" s="121">
        <v>1.7873060845621142E-6</v>
      </c>
    </row>
    <row r="34" spans="2:12">
      <c r="B34" s="87" t="s">
        <v>2270</v>
      </c>
      <c r="C34" s="84" t="s">
        <v>2287</v>
      </c>
      <c r="D34" s="84">
        <v>26</v>
      </c>
      <c r="E34" s="84" t="s">
        <v>390</v>
      </c>
      <c r="F34" s="84" t="s">
        <v>358</v>
      </c>
      <c r="G34" s="97" t="s">
        <v>177</v>
      </c>
      <c r="H34" s="98">
        <v>0</v>
      </c>
      <c r="I34" s="98">
        <v>0</v>
      </c>
      <c r="J34" s="94">
        <v>8793.33799</v>
      </c>
      <c r="K34" s="121">
        <v>4.5792933923454364E-3</v>
      </c>
      <c r="L34" s="121">
        <v>3.4981086490675341E-4</v>
      </c>
    </row>
    <row r="35" spans="2:12">
      <c r="B35" s="87" t="s">
        <v>2270</v>
      </c>
      <c r="C35" s="84" t="s">
        <v>2288</v>
      </c>
      <c r="D35" s="84">
        <v>26</v>
      </c>
      <c r="E35" s="84" t="s">
        <v>390</v>
      </c>
      <c r="F35" s="84" t="s">
        <v>358</v>
      </c>
      <c r="G35" s="97" t="s">
        <v>179</v>
      </c>
      <c r="H35" s="98">
        <v>0</v>
      </c>
      <c r="I35" s="98">
        <v>0</v>
      </c>
      <c r="J35" s="94">
        <v>5.8049999999999997E-2</v>
      </c>
      <c r="K35" s="121">
        <v>3.0230611143112966E-8</v>
      </c>
      <c r="L35" s="121">
        <v>2.3093074246583163E-9</v>
      </c>
    </row>
    <row r="36" spans="2:12">
      <c r="B36" s="83"/>
      <c r="C36" s="84"/>
      <c r="D36" s="84"/>
      <c r="E36" s="84"/>
      <c r="F36" s="84"/>
      <c r="G36" s="84"/>
      <c r="H36" s="84"/>
      <c r="I36" s="84"/>
      <c r="J36" s="84"/>
      <c r="K36" s="95"/>
      <c r="L36" s="121"/>
    </row>
    <row r="37" spans="2:12">
      <c r="B37" s="81" t="s">
        <v>249</v>
      </c>
      <c r="C37" s="82"/>
      <c r="D37" s="82"/>
      <c r="E37" s="82"/>
      <c r="F37" s="82"/>
      <c r="G37" s="82"/>
      <c r="H37" s="82"/>
      <c r="I37" s="82"/>
      <c r="J37" s="91">
        <v>43448.223639999997</v>
      </c>
      <c r="K37" s="128">
        <v>2.2626466041685583E-2</v>
      </c>
      <c r="L37" s="128">
        <v>1.7284290342819461E-3</v>
      </c>
    </row>
    <row r="38" spans="2:12">
      <c r="B38" s="102" t="s">
        <v>49</v>
      </c>
      <c r="C38" s="82"/>
      <c r="D38" s="82"/>
      <c r="E38" s="82"/>
      <c r="F38" s="82"/>
      <c r="G38" s="82"/>
      <c r="H38" s="82"/>
      <c r="I38" s="82"/>
      <c r="J38" s="91">
        <v>43448.223639999997</v>
      </c>
      <c r="K38" s="128">
        <v>2.2626466041685583E-2</v>
      </c>
      <c r="L38" s="128">
        <v>1.7284290342819461E-3</v>
      </c>
    </row>
    <row r="39" spans="2:12">
      <c r="B39" s="87" t="s">
        <v>2290</v>
      </c>
      <c r="C39" s="84" t="s">
        <v>2291</v>
      </c>
      <c r="D39" s="84">
        <v>91</v>
      </c>
      <c r="E39" s="84" t="s">
        <v>2292</v>
      </c>
      <c r="F39" s="84" t="s">
        <v>2293</v>
      </c>
      <c r="G39" s="97" t="s">
        <v>184</v>
      </c>
      <c r="H39" s="98">
        <v>0</v>
      </c>
      <c r="I39" s="98">
        <v>0</v>
      </c>
      <c r="J39" s="94">
        <v>31.674349999999997</v>
      </c>
      <c r="K39" s="121">
        <v>1.6495003584166411E-5</v>
      </c>
      <c r="L39" s="121">
        <v>1.2600484345603122E-6</v>
      </c>
    </row>
    <row r="40" spans="2:12">
      <c r="B40" s="87" t="s">
        <v>2290</v>
      </c>
      <c r="C40" s="84" t="s">
        <v>2294</v>
      </c>
      <c r="D40" s="84">
        <v>91</v>
      </c>
      <c r="E40" s="84" t="s">
        <v>2292</v>
      </c>
      <c r="F40" s="84" t="s">
        <v>2293</v>
      </c>
      <c r="G40" s="97" t="s">
        <v>2295</v>
      </c>
      <c r="H40" s="98">
        <v>0</v>
      </c>
      <c r="I40" s="98">
        <v>0</v>
      </c>
      <c r="J40" s="94">
        <v>22.353990000000003</v>
      </c>
      <c r="K40" s="121">
        <v>1.1641253732765477E-5</v>
      </c>
      <c r="L40" s="121">
        <v>8.89271922097119E-7</v>
      </c>
    </row>
    <row r="41" spans="2:12">
      <c r="B41" s="87" t="s">
        <v>2290</v>
      </c>
      <c r="C41" s="84" t="s">
        <v>2296</v>
      </c>
      <c r="D41" s="84">
        <v>91</v>
      </c>
      <c r="E41" s="84" t="s">
        <v>2292</v>
      </c>
      <c r="F41" s="84" t="s">
        <v>2293</v>
      </c>
      <c r="G41" s="97" t="s">
        <v>179</v>
      </c>
      <c r="H41" s="98">
        <v>0</v>
      </c>
      <c r="I41" s="98">
        <v>0</v>
      </c>
      <c r="J41" s="94">
        <v>-68.477670000000003</v>
      </c>
      <c r="K41" s="121">
        <v>-3.5661013156871883E-5</v>
      </c>
      <c r="L41" s="121">
        <v>-2.7241342248803107E-6</v>
      </c>
    </row>
    <row r="42" spans="2:12">
      <c r="B42" s="87" t="s">
        <v>2290</v>
      </c>
      <c r="C42" s="84" t="s">
        <v>2297</v>
      </c>
      <c r="D42" s="84">
        <v>91</v>
      </c>
      <c r="E42" s="84" t="s">
        <v>2292</v>
      </c>
      <c r="F42" s="84" t="s">
        <v>2293</v>
      </c>
      <c r="G42" s="97" t="s">
        <v>188</v>
      </c>
      <c r="H42" s="98">
        <v>0</v>
      </c>
      <c r="I42" s="98">
        <v>0</v>
      </c>
      <c r="J42" s="94">
        <v>20.53116</v>
      </c>
      <c r="K42" s="121">
        <v>1.069198129676202E-5</v>
      </c>
      <c r="L42" s="121">
        <v>8.1675728208178866E-7</v>
      </c>
    </row>
    <row r="43" spans="2:12">
      <c r="B43" s="87" t="s">
        <v>2290</v>
      </c>
      <c r="C43" s="84" t="s">
        <v>2298</v>
      </c>
      <c r="D43" s="84">
        <v>91</v>
      </c>
      <c r="E43" s="84" t="s">
        <v>2292</v>
      </c>
      <c r="F43" s="84" t="s">
        <v>2293</v>
      </c>
      <c r="G43" s="97" t="s">
        <v>186</v>
      </c>
      <c r="H43" s="98">
        <v>0</v>
      </c>
      <c r="I43" s="98">
        <v>0</v>
      </c>
      <c r="J43" s="94">
        <v>17.813230000000001</v>
      </c>
      <c r="K43" s="121">
        <v>9.276568980755112E-6</v>
      </c>
      <c r="L43" s="121">
        <v>7.0863435480010783E-7</v>
      </c>
    </row>
    <row r="44" spans="2:12">
      <c r="B44" s="87" t="s">
        <v>2290</v>
      </c>
      <c r="C44" s="84" t="s">
        <v>2299</v>
      </c>
      <c r="D44" s="84">
        <v>91</v>
      </c>
      <c r="E44" s="84" t="s">
        <v>2292</v>
      </c>
      <c r="F44" s="84" t="s">
        <v>2293</v>
      </c>
      <c r="G44" s="97" t="s">
        <v>185</v>
      </c>
      <c r="H44" s="98">
        <v>0</v>
      </c>
      <c r="I44" s="98">
        <v>0</v>
      </c>
      <c r="J44" s="94">
        <v>4291.9139999999998</v>
      </c>
      <c r="K44" s="121">
        <v>2.2350935950677443E-3</v>
      </c>
      <c r="L44" s="121">
        <v>1.7073813722988753E-4</v>
      </c>
    </row>
    <row r="45" spans="2:12">
      <c r="B45" s="87" t="s">
        <v>2290</v>
      </c>
      <c r="C45" s="84" t="s">
        <v>2300</v>
      </c>
      <c r="D45" s="84">
        <v>91</v>
      </c>
      <c r="E45" s="84" t="s">
        <v>2292</v>
      </c>
      <c r="F45" s="84" t="s">
        <v>2293</v>
      </c>
      <c r="G45" s="97" t="s">
        <v>1470</v>
      </c>
      <c r="H45" s="98">
        <v>0</v>
      </c>
      <c r="I45" s="98">
        <v>0</v>
      </c>
      <c r="J45" s="94">
        <v>1747.4036599999999</v>
      </c>
      <c r="K45" s="121">
        <v>9.0999277442743124E-4</v>
      </c>
      <c r="L45" s="121">
        <v>6.9514078310303458E-5</v>
      </c>
    </row>
    <row r="46" spans="2:12">
      <c r="B46" s="87" t="s">
        <v>2290</v>
      </c>
      <c r="C46" s="84" t="s">
        <v>2301</v>
      </c>
      <c r="D46" s="84">
        <v>91</v>
      </c>
      <c r="E46" s="84" t="s">
        <v>2292</v>
      </c>
      <c r="F46" s="84" t="s">
        <v>2293</v>
      </c>
      <c r="G46" s="97" t="s">
        <v>177</v>
      </c>
      <c r="H46" s="98">
        <v>0</v>
      </c>
      <c r="I46" s="98">
        <v>0</v>
      </c>
      <c r="J46" s="94">
        <v>28204.946269999997</v>
      </c>
      <c r="K46" s="121">
        <v>1.4688247424647105E-2</v>
      </c>
      <c r="L46" s="121">
        <v>1.1220308670697652E-3</v>
      </c>
    </row>
    <row r="47" spans="2:12">
      <c r="B47" s="87" t="s">
        <v>2290</v>
      </c>
      <c r="C47" s="84" t="s">
        <v>2302</v>
      </c>
      <c r="D47" s="84">
        <v>91</v>
      </c>
      <c r="E47" s="84" t="s">
        <v>2292</v>
      </c>
      <c r="F47" s="84" t="s">
        <v>2293</v>
      </c>
      <c r="G47" s="97" t="s">
        <v>185</v>
      </c>
      <c r="H47" s="98">
        <v>0</v>
      </c>
      <c r="I47" s="98">
        <v>0</v>
      </c>
      <c r="J47" s="94">
        <v>1.9273900000000002</v>
      </c>
      <c r="K47" s="121">
        <v>1.0037239898557194E-6</v>
      </c>
      <c r="L47" s="121">
        <v>7.6674178074284101E-8</v>
      </c>
    </row>
    <row r="48" spans="2:12">
      <c r="B48" s="87" t="s">
        <v>2290</v>
      </c>
      <c r="C48" s="84" t="s">
        <v>2303</v>
      </c>
      <c r="D48" s="84">
        <v>91</v>
      </c>
      <c r="E48" s="84" t="s">
        <v>2292</v>
      </c>
      <c r="F48" s="84" t="s">
        <v>2293</v>
      </c>
      <c r="G48" s="97" t="s">
        <v>181</v>
      </c>
      <c r="H48" s="98">
        <v>0</v>
      </c>
      <c r="I48" s="98">
        <v>0</v>
      </c>
      <c r="J48" s="94">
        <v>675.87184999999999</v>
      </c>
      <c r="K48" s="121">
        <v>3.5197276623473515E-4</v>
      </c>
      <c r="L48" s="121">
        <v>2.688709528548754E-5</v>
      </c>
    </row>
    <row r="49" spans="2:12">
      <c r="B49" s="87" t="s">
        <v>2290</v>
      </c>
      <c r="C49" s="84" t="s">
        <v>2304</v>
      </c>
      <c r="D49" s="84">
        <v>91</v>
      </c>
      <c r="E49" s="84" t="s">
        <v>2292</v>
      </c>
      <c r="F49" s="84" t="s">
        <v>2293</v>
      </c>
      <c r="G49" s="97" t="s">
        <v>187</v>
      </c>
      <c r="H49" s="98">
        <v>0</v>
      </c>
      <c r="I49" s="98">
        <v>0</v>
      </c>
      <c r="J49" s="94">
        <v>1541.91308</v>
      </c>
      <c r="K49" s="121">
        <v>8.0297975431455016E-4</v>
      </c>
      <c r="L49" s="121">
        <v>6.1339385423286348E-5</v>
      </c>
    </row>
    <row r="50" spans="2:12">
      <c r="B50" s="87" t="s">
        <v>2290</v>
      </c>
      <c r="C50" s="84" t="s">
        <v>2305</v>
      </c>
      <c r="D50" s="84">
        <v>91</v>
      </c>
      <c r="E50" s="84" t="s">
        <v>2292</v>
      </c>
      <c r="F50" s="84" t="s">
        <v>2293</v>
      </c>
      <c r="G50" s="97" t="s">
        <v>180</v>
      </c>
      <c r="H50" s="98">
        <v>0</v>
      </c>
      <c r="I50" s="98">
        <v>0</v>
      </c>
      <c r="J50" s="94">
        <v>6919.3455400000003</v>
      </c>
      <c r="K50" s="121">
        <v>3.6033771642475973E-3</v>
      </c>
      <c r="L50" s="121">
        <v>2.7526091351073916E-4</v>
      </c>
    </row>
    <row r="51" spans="2:12">
      <c r="B51" s="87" t="s">
        <v>2290</v>
      </c>
      <c r="C51" s="84" t="s">
        <v>2306</v>
      </c>
      <c r="D51" s="84">
        <v>91</v>
      </c>
      <c r="E51" s="84" t="s">
        <v>2292</v>
      </c>
      <c r="F51" s="84" t="s">
        <v>2293</v>
      </c>
      <c r="G51" s="97" t="s">
        <v>182</v>
      </c>
      <c r="H51" s="98">
        <v>0</v>
      </c>
      <c r="I51" s="98">
        <v>0</v>
      </c>
      <c r="J51" s="94">
        <v>41.006790000000002</v>
      </c>
      <c r="K51" s="121">
        <v>2.135504431898869E-5</v>
      </c>
      <c r="L51" s="121">
        <v>1.6313055057434005E-6</v>
      </c>
    </row>
    <row r="52" spans="2:12">
      <c r="B52" s="83"/>
      <c r="C52" s="84"/>
      <c r="D52" s="84"/>
      <c r="E52" s="84"/>
      <c r="F52" s="84"/>
      <c r="G52" s="84"/>
      <c r="H52" s="84"/>
      <c r="I52" s="84"/>
      <c r="J52" s="84"/>
      <c r="K52" s="95"/>
      <c r="L52" s="84"/>
    </row>
    <row r="53" spans="2:12">
      <c r="D53" s="1"/>
    </row>
    <row r="54" spans="2:12">
      <c r="B54" s="136" t="s">
        <v>273</v>
      </c>
      <c r="D54" s="1"/>
    </row>
    <row r="55" spans="2:12">
      <c r="B55" s="112"/>
      <c r="D55" s="1"/>
    </row>
    <row r="56" spans="2:12"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E508" s="2"/>
    </row>
  </sheetData>
  <mergeCells count="1">
    <mergeCell ref="B6:L6"/>
  </mergeCells>
  <phoneticPr fontId="4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8" t="s" vm="1">
        <v>274</v>
      </c>
    </row>
    <row r="2" spans="2:18">
      <c r="B2" s="57" t="s">
        <v>192</v>
      </c>
      <c r="C2" s="78" t="s">
        <v>275</v>
      </c>
    </row>
    <row r="3" spans="2:18">
      <c r="B3" s="57" t="s">
        <v>194</v>
      </c>
      <c r="C3" s="78" t="s">
        <v>276</v>
      </c>
    </row>
    <row r="4" spans="2:18">
      <c r="B4" s="57" t="s">
        <v>195</v>
      </c>
      <c r="C4" s="78">
        <v>17013</v>
      </c>
    </row>
    <row r="6" spans="2:18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130</v>
      </c>
      <c r="C7" s="31" t="s">
        <v>51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257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146" customFormat="1" ht="18" customHeight="1">
      <c r="B10" s="124" t="s">
        <v>236</v>
      </c>
      <c r="C10" s="125"/>
      <c r="D10" s="125"/>
      <c r="E10" s="125"/>
      <c r="F10" s="125"/>
      <c r="G10" s="125"/>
      <c r="H10" s="126">
        <v>1.7776845730624575</v>
      </c>
      <c r="I10" s="125"/>
      <c r="J10" s="125"/>
      <c r="K10" s="130">
        <v>7.0858118214524299E-2</v>
      </c>
      <c r="L10" s="126"/>
      <c r="M10" s="126">
        <v>88190.219949999999</v>
      </c>
      <c r="N10" s="125"/>
      <c r="O10" s="128">
        <v>1</v>
      </c>
      <c r="P10" s="128">
        <v>3.5083260932434962E-3</v>
      </c>
      <c r="Q10" s="148"/>
    </row>
    <row r="11" spans="2:18" s="123" customFormat="1" ht="20.25" customHeight="1">
      <c r="B11" s="129" t="s">
        <v>250</v>
      </c>
      <c r="C11" s="125"/>
      <c r="D11" s="125"/>
      <c r="E11" s="125"/>
      <c r="F11" s="125"/>
      <c r="G11" s="125"/>
      <c r="H11" s="126">
        <v>1.7776845730624575</v>
      </c>
      <c r="I11" s="125"/>
      <c r="J11" s="125"/>
      <c r="K11" s="130">
        <v>7.0858118214524299E-2</v>
      </c>
      <c r="L11" s="126"/>
      <c r="M11" s="126">
        <v>88190.219949999999</v>
      </c>
      <c r="N11" s="125"/>
      <c r="O11" s="128">
        <v>1</v>
      </c>
      <c r="P11" s="128">
        <v>3.5083260932434962E-3</v>
      </c>
    </row>
    <row r="12" spans="2:18" s="123" customFormat="1">
      <c r="B12" s="102" t="s">
        <v>36</v>
      </c>
      <c r="C12" s="82"/>
      <c r="D12" s="82"/>
      <c r="E12" s="82"/>
      <c r="F12" s="82"/>
      <c r="G12" s="82"/>
      <c r="H12" s="91">
        <v>1.7776845730624575</v>
      </c>
      <c r="I12" s="82"/>
      <c r="J12" s="82"/>
      <c r="K12" s="104">
        <v>7.0858118214524299E-2</v>
      </c>
      <c r="L12" s="91"/>
      <c r="M12" s="91">
        <v>88190.219949999999</v>
      </c>
      <c r="N12" s="82"/>
      <c r="O12" s="92">
        <v>1</v>
      </c>
      <c r="P12" s="92">
        <v>3.5083260932434962E-3</v>
      </c>
    </row>
    <row r="13" spans="2:18" s="123" customFormat="1">
      <c r="B13" s="87" t="s">
        <v>2586</v>
      </c>
      <c r="C13" s="84">
        <v>3987</v>
      </c>
      <c r="D13" s="97" t="s">
        <v>362</v>
      </c>
      <c r="E13" s="84" t="s">
        <v>2319</v>
      </c>
      <c r="F13" s="84" t="s">
        <v>2289</v>
      </c>
      <c r="G13" s="111">
        <v>39930</v>
      </c>
      <c r="H13" s="94">
        <v>1.02</v>
      </c>
      <c r="I13" s="97" t="s">
        <v>178</v>
      </c>
      <c r="J13" s="98">
        <v>6.2E-2</v>
      </c>
      <c r="K13" s="98">
        <v>6.1899999999999997E-2</v>
      </c>
      <c r="L13" s="94">
        <v>33238456</v>
      </c>
      <c r="M13" s="94">
        <v>39131.222889999997</v>
      </c>
      <c r="N13" s="84"/>
      <c r="O13" s="95">
        <v>0.44371385979290778</v>
      </c>
      <c r="P13" s="95">
        <v>1.5566929122452446E-3</v>
      </c>
    </row>
    <row r="14" spans="2:18" s="123" customFormat="1">
      <c r="B14" s="87" t="s">
        <v>2587</v>
      </c>
      <c r="C14" s="84" t="s">
        <v>2588</v>
      </c>
      <c r="D14" s="97" t="s">
        <v>362</v>
      </c>
      <c r="E14" s="84" t="s">
        <v>1758</v>
      </c>
      <c r="F14" s="84" t="s">
        <v>2289</v>
      </c>
      <c r="G14" s="111">
        <v>40065</v>
      </c>
      <c r="H14" s="94">
        <v>1.39</v>
      </c>
      <c r="I14" s="97" t="s">
        <v>178</v>
      </c>
      <c r="J14" s="98">
        <v>6.25E-2</v>
      </c>
      <c r="K14" s="98">
        <v>6.239999999999999E-2</v>
      </c>
      <c r="L14" s="94">
        <v>18780000</v>
      </c>
      <c r="M14" s="94">
        <v>20931.908589999999</v>
      </c>
      <c r="N14" s="84"/>
      <c r="O14" s="95">
        <v>0.23734954512946535</v>
      </c>
      <c r="P14" s="95">
        <v>8.3269960239717804E-4</v>
      </c>
    </row>
    <row r="15" spans="2:18" s="123" customFormat="1">
      <c r="B15" s="87" t="s">
        <v>2589</v>
      </c>
      <c r="C15" s="84">
        <v>8745</v>
      </c>
      <c r="D15" s="97" t="s">
        <v>362</v>
      </c>
      <c r="E15" s="84" t="s">
        <v>893</v>
      </c>
      <c r="F15" s="84" t="s">
        <v>2289</v>
      </c>
      <c r="G15" s="111">
        <v>39902</v>
      </c>
      <c r="H15" s="94">
        <v>3.1799999999999997</v>
      </c>
      <c r="I15" s="97" t="s">
        <v>178</v>
      </c>
      <c r="J15" s="98">
        <v>8.6999999999999994E-2</v>
      </c>
      <c r="K15" s="98">
        <v>8.9700000000000002E-2</v>
      </c>
      <c r="L15" s="94">
        <v>23500000</v>
      </c>
      <c r="M15" s="94">
        <v>26874.142110000001</v>
      </c>
      <c r="N15" s="84"/>
      <c r="O15" s="95">
        <v>0.3047292786573893</v>
      </c>
      <c r="P15" s="95">
        <v>1.0690896796889872E-3</v>
      </c>
    </row>
    <row r="16" spans="2:18" s="123" customFormat="1">
      <c r="B16" s="87" t="s">
        <v>2590</v>
      </c>
      <c r="C16" s="84" t="s">
        <v>2591</v>
      </c>
      <c r="D16" s="97" t="s">
        <v>665</v>
      </c>
      <c r="E16" s="84" t="s">
        <v>629</v>
      </c>
      <c r="F16" s="84" t="s">
        <v>174</v>
      </c>
      <c r="G16" s="111">
        <v>41121</v>
      </c>
      <c r="H16" s="94">
        <v>1.8399999999999999</v>
      </c>
      <c r="I16" s="97" t="s">
        <v>178</v>
      </c>
      <c r="J16" s="98">
        <v>7.0900000000000005E-2</v>
      </c>
      <c r="K16" s="98">
        <v>8.7799999999999989E-2</v>
      </c>
      <c r="L16" s="94">
        <v>1068762.3700000001</v>
      </c>
      <c r="M16" s="94">
        <v>1252.9463600000001</v>
      </c>
      <c r="N16" s="95">
        <v>9.443687406970264E-3</v>
      </c>
      <c r="O16" s="95">
        <v>1.4207316420237596E-2</v>
      </c>
      <c r="P16" s="95">
        <v>4.9843898912086338E-5</v>
      </c>
    </row>
    <row r="17" spans="2:16" s="123" customFormat="1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36" t="s">
        <v>273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36" t="s">
        <v>126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36" t="s">
        <v>263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8" t="s" vm="1">
        <v>274</v>
      </c>
    </row>
    <row r="2" spans="2:18">
      <c r="B2" s="57" t="s">
        <v>192</v>
      </c>
      <c r="C2" s="78" t="s">
        <v>275</v>
      </c>
    </row>
    <row r="3" spans="2:18">
      <c r="B3" s="57" t="s">
        <v>194</v>
      </c>
      <c r="C3" s="78" t="s">
        <v>276</v>
      </c>
    </row>
    <row r="4" spans="2:18">
      <c r="B4" s="57" t="s">
        <v>195</v>
      </c>
      <c r="C4" s="78">
        <v>17013</v>
      </c>
    </row>
    <row r="6" spans="2:18" ht="26.25" customHeight="1">
      <c r="B6" s="170" t="s">
        <v>238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130</v>
      </c>
      <c r="C7" s="31" t="s">
        <v>51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257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146" customFormat="1" ht="18" customHeight="1">
      <c r="B10" s="124" t="s">
        <v>237</v>
      </c>
      <c r="C10" s="125"/>
      <c r="D10" s="125"/>
      <c r="E10" s="125"/>
      <c r="F10" s="125"/>
      <c r="G10" s="125"/>
      <c r="H10" s="126">
        <v>4.1900000000000004</v>
      </c>
      <c r="I10" s="125"/>
      <c r="J10" s="125"/>
      <c r="K10" s="130">
        <v>8.8300000000000003E-2</v>
      </c>
      <c r="L10" s="126"/>
      <c r="M10" s="126">
        <v>14594.665560000001</v>
      </c>
      <c r="N10" s="125"/>
      <c r="O10" s="128">
        <v>1</v>
      </c>
      <c r="P10" s="128">
        <v>5.805955131457885E-4</v>
      </c>
      <c r="Q10" s="148"/>
    </row>
    <row r="11" spans="2:18" s="123" customFormat="1" ht="20.25" customHeight="1">
      <c r="B11" s="129" t="s">
        <v>33</v>
      </c>
      <c r="C11" s="125"/>
      <c r="D11" s="125"/>
      <c r="E11" s="125"/>
      <c r="F11" s="125"/>
      <c r="G11" s="125"/>
      <c r="H11" s="126">
        <v>4.1900000000000004</v>
      </c>
      <c r="I11" s="125"/>
      <c r="J11" s="125"/>
      <c r="K11" s="130">
        <v>8.8300000000000003E-2</v>
      </c>
      <c r="L11" s="126"/>
      <c r="M11" s="126">
        <v>14594.665560000001</v>
      </c>
      <c r="N11" s="125"/>
      <c r="O11" s="128">
        <v>1</v>
      </c>
      <c r="P11" s="128">
        <v>5.805955131457885E-4</v>
      </c>
    </row>
    <row r="12" spans="2:18" s="123" customFormat="1">
      <c r="B12" s="102" t="s">
        <v>36</v>
      </c>
      <c r="C12" s="82"/>
      <c r="D12" s="82"/>
      <c r="E12" s="82"/>
      <c r="F12" s="82"/>
      <c r="G12" s="82"/>
      <c r="H12" s="91">
        <v>4.1900000000000004</v>
      </c>
      <c r="I12" s="82"/>
      <c r="J12" s="82"/>
      <c r="K12" s="104">
        <v>8.8300000000000003E-2</v>
      </c>
      <c r="L12" s="91"/>
      <c r="M12" s="91">
        <v>14594.665560000001</v>
      </c>
      <c r="N12" s="82"/>
      <c r="O12" s="92">
        <v>1</v>
      </c>
      <c r="P12" s="92">
        <v>5.805955131457885E-4</v>
      </c>
    </row>
    <row r="13" spans="2:18" s="123" customFormat="1">
      <c r="B13" s="87" t="s">
        <v>2715</v>
      </c>
      <c r="C13" s="84" t="s">
        <v>2592</v>
      </c>
      <c r="D13" s="97" t="s">
        <v>665</v>
      </c>
      <c r="E13" s="84" t="s">
        <v>629</v>
      </c>
      <c r="F13" s="84" t="s">
        <v>174</v>
      </c>
      <c r="G13" s="111">
        <v>40618</v>
      </c>
      <c r="H13" s="94">
        <v>4.1900000000000004</v>
      </c>
      <c r="I13" s="97" t="s">
        <v>178</v>
      </c>
      <c r="J13" s="98">
        <v>7.1500000000000008E-2</v>
      </c>
      <c r="K13" s="98">
        <v>8.8300000000000003E-2</v>
      </c>
      <c r="L13" s="94">
        <v>14781721.609999999</v>
      </c>
      <c r="M13" s="94">
        <v>14594.665560000001</v>
      </c>
      <c r="N13" s="84"/>
      <c r="O13" s="95">
        <v>1</v>
      </c>
      <c r="P13" s="95">
        <v>5.805955131457885E-4</v>
      </c>
    </row>
    <row r="14" spans="2:18" s="123" customFormat="1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36" t="s">
        <v>273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36" t="s">
        <v>126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36" t="s">
        <v>263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O878"/>
  <sheetViews>
    <sheetView rightToLeft="1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.5703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26" width="7.5703125" style="1" customWidth="1"/>
    <col min="27" max="27" width="6.7109375" style="1" customWidth="1"/>
    <col min="28" max="28" width="7.7109375" style="1" customWidth="1"/>
    <col min="29" max="29" width="7.140625" style="1" customWidth="1"/>
    <col min="30" max="30" width="6" style="1" customWidth="1"/>
    <col min="31" max="31" width="7.85546875" style="1" customWidth="1"/>
    <col min="32" max="32" width="8.140625" style="1" customWidth="1"/>
    <col min="33" max="33" width="1.7109375" style="1" customWidth="1"/>
    <col min="34" max="34" width="15" style="1" customWidth="1"/>
    <col min="35" max="35" width="8.7109375" style="1" customWidth="1"/>
    <col min="36" max="36" width="10" style="1" customWidth="1"/>
    <col min="37" max="37" width="9.5703125" style="1" customWidth="1"/>
    <col min="38" max="38" width="6.140625" style="1" customWidth="1"/>
    <col min="39" max="40" width="5.7109375" style="1" customWidth="1"/>
    <col min="41" max="41" width="6.85546875" style="1" customWidth="1"/>
    <col min="42" max="42" width="6.42578125" style="1" customWidth="1"/>
    <col min="43" max="43" width="6.7109375" style="1" customWidth="1"/>
    <col min="44" max="44" width="7.28515625" style="1" customWidth="1"/>
    <col min="45" max="56" width="5.7109375" style="1" customWidth="1"/>
    <col min="57" max="16384" width="9.140625" style="1"/>
  </cols>
  <sheetData>
    <row r="1" spans="2:41">
      <c r="B1" s="57" t="s">
        <v>193</v>
      </c>
      <c r="C1" s="78" t="s" vm="1">
        <v>274</v>
      </c>
    </row>
    <row r="2" spans="2:41">
      <c r="B2" s="57" t="s">
        <v>192</v>
      </c>
      <c r="C2" s="78" t="s">
        <v>275</v>
      </c>
    </row>
    <row r="3" spans="2:41">
      <c r="B3" s="57" t="s">
        <v>194</v>
      </c>
      <c r="C3" s="78" t="s">
        <v>276</v>
      </c>
    </row>
    <row r="4" spans="2:41">
      <c r="B4" s="57" t="s">
        <v>195</v>
      </c>
      <c r="C4" s="78">
        <v>17013</v>
      </c>
    </row>
    <row r="6" spans="2:41" ht="21.7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9"/>
    </row>
    <row r="7" spans="2:41" ht="39" customHeight="1">
      <c r="B7" s="167" t="s">
        <v>100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9"/>
      <c r="AI7" s="3"/>
      <c r="AJ7" s="3"/>
    </row>
    <row r="8" spans="2:41" s="3" customFormat="1" ht="66" customHeight="1">
      <c r="B8" s="23" t="s">
        <v>129</v>
      </c>
      <c r="C8" s="31" t="s">
        <v>51</v>
      </c>
      <c r="D8" s="31" t="s">
        <v>133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272</v>
      </c>
      <c r="O8" s="31" t="s">
        <v>68</v>
      </c>
      <c r="P8" s="31" t="s">
        <v>259</v>
      </c>
      <c r="Q8" s="31" t="s">
        <v>196</v>
      </c>
      <c r="R8" s="72" t="s">
        <v>198</v>
      </c>
      <c r="AA8" s="1"/>
      <c r="AI8" s="1"/>
      <c r="AJ8" s="1"/>
      <c r="AK8" s="1"/>
    </row>
    <row r="9" spans="2:41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17" t="s">
        <v>260</v>
      </c>
      <c r="O9" s="33" t="s">
        <v>265</v>
      </c>
      <c r="P9" s="33" t="s">
        <v>20</v>
      </c>
      <c r="Q9" s="33" t="s">
        <v>20</v>
      </c>
      <c r="R9" s="34" t="s">
        <v>20</v>
      </c>
      <c r="AI9" s="1"/>
      <c r="AJ9" s="1"/>
    </row>
    <row r="10" spans="2:41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5"/>
      <c r="T10" s="5"/>
      <c r="U10" s="5"/>
      <c r="V10" s="5"/>
      <c r="W10" s="5"/>
      <c r="X10" s="5"/>
      <c r="Y10" s="5"/>
      <c r="Z10" s="5"/>
      <c r="AI10" s="1"/>
      <c r="AJ10" s="1"/>
      <c r="AK10" s="3"/>
    </row>
    <row r="11" spans="2:41" s="4" customFormat="1" ht="18" customHeight="1">
      <c r="B11" s="79" t="s">
        <v>29</v>
      </c>
      <c r="C11" s="80"/>
      <c r="D11" s="80"/>
      <c r="E11" s="80"/>
      <c r="F11" s="80"/>
      <c r="G11" s="80"/>
      <c r="H11" s="88">
        <v>4.3922590171937284</v>
      </c>
      <c r="I11" s="80"/>
      <c r="J11" s="80"/>
      <c r="K11" s="89">
        <v>2.1268912018447203E-3</v>
      </c>
      <c r="L11" s="88"/>
      <c r="M11" s="90"/>
      <c r="N11" s="80"/>
      <c r="O11" s="88">
        <v>4091050.1144300001</v>
      </c>
      <c r="P11" s="80"/>
      <c r="Q11" s="89">
        <v>1</v>
      </c>
      <c r="R11" s="128">
        <v>0.16274750049788894</v>
      </c>
      <c r="S11" s="148"/>
      <c r="T11" s="5"/>
      <c r="U11" s="5"/>
      <c r="V11" s="5"/>
      <c r="W11" s="5"/>
      <c r="X11" s="5"/>
      <c r="Y11" s="5"/>
      <c r="Z11" s="5"/>
      <c r="AI11" s="1"/>
      <c r="AJ11" s="1"/>
      <c r="AK11" s="3"/>
      <c r="AO11" s="1"/>
    </row>
    <row r="12" spans="2:41" ht="22.5" customHeight="1">
      <c r="B12" s="81" t="s">
        <v>250</v>
      </c>
      <c r="C12" s="82"/>
      <c r="D12" s="82"/>
      <c r="E12" s="82"/>
      <c r="F12" s="82"/>
      <c r="G12" s="82"/>
      <c r="H12" s="91">
        <v>4.3922590171937284</v>
      </c>
      <c r="I12" s="82"/>
      <c r="J12" s="82"/>
      <c r="K12" s="92">
        <v>2.1268912018447203E-3</v>
      </c>
      <c r="L12" s="91"/>
      <c r="M12" s="93"/>
      <c r="N12" s="82"/>
      <c r="O12" s="91">
        <v>4091050.1144300001</v>
      </c>
      <c r="P12" s="82"/>
      <c r="Q12" s="92">
        <v>1</v>
      </c>
      <c r="R12" s="128">
        <v>0.16274750049788894</v>
      </c>
      <c r="S12" s="123"/>
      <c r="AK12" s="4"/>
    </row>
    <row r="13" spans="2:41">
      <c r="B13" s="149" t="s">
        <v>27</v>
      </c>
      <c r="C13" s="119"/>
      <c r="D13" s="119"/>
      <c r="E13" s="119"/>
      <c r="F13" s="119"/>
      <c r="G13" s="119"/>
      <c r="H13" s="126">
        <v>5.3536783199535396</v>
      </c>
      <c r="I13" s="119"/>
      <c r="J13" s="119"/>
      <c r="K13" s="128">
        <v>-3.7070799513577173E-3</v>
      </c>
      <c r="L13" s="120"/>
      <c r="M13" s="122"/>
      <c r="N13" s="119"/>
      <c r="O13" s="126">
        <v>1524506.4935699999</v>
      </c>
      <c r="P13" s="119"/>
      <c r="Q13" s="128">
        <v>0.37264429692336032</v>
      </c>
      <c r="R13" s="128">
        <v>6.0646927899070051E-2</v>
      </c>
      <c r="S13" s="123"/>
    </row>
    <row r="14" spans="2:41">
      <c r="B14" s="85" t="s">
        <v>26</v>
      </c>
      <c r="C14" s="82"/>
      <c r="D14" s="82"/>
      <c r="E14" s="82"/>
      <c r="F14" s="82"/>
      <c r="G14" s="82"/>
      <c r="H14" s="91">
        <v>5.3536783199535396</v>
      </c>
      <c r="I14" s="82"/>
      <c r="J14" s="82"/>
      <c r="K14" s="92">
        <v>-3.7070799513577173E-3</v>
      </c>
      <c r="L14" s="91"/>
      <c r="M14" s="93"/>
      <c r="N14" s="82"/>
      <c r="O14" s="91">
        <v>1524506.4935699999</v>
      </c>
      <c r="P14" s="82"/>
      <c r="Q14" s="92">
        <v>0.37264429692336032</v>
      </c>
      <c r="R14" s="128">
        <v>6.0646927899070051E-2</v>
      </c>
      <c r="S14" s="123"/>
    </row>
    <row r="15" spans="2:41">
      <c r="B15" s="86" t="s">
        <v>277</v>
      </c>
      <c r="C15" s="84" t="s">
        <v>278</v>
      </c>
      <c r="D15" s="97" t="s">
        <v>134</v>
      </c>
      <c r="E15" s="84" t="s">
        <v>279</v>
      </c>
      <c r="F15" s="84"/>
      <c r="G15" s="84"/>
      <c r="H15" s="94">
        <v>3.13</v>
      </c>
      <c r="I15" s="97" t="s">
        <v>178</v>
      </c>
      <c r="J15" s="98">
        <v>0.04</v>
      </c>
      <c r="K15" s="95">
        <v>-6.7000000000000002E-3</v>
      </c>
      <c r="L15" s="94">
        <v>250336247</v>
      </c>
      <c r="M15" s="96">
        <v>152.84</v>
      </c>
      <c r="N15" s="84"/>
      <c r="O15" s="94">
        <v>382613.91341000004</v>
      </c>
      <c r="P15" s="95">
        <v>1.6101064735367501E-2</v>
      </c>
      <c r="Q15" s="95">
        <v>9.3524621480543538E-2</v>
      </c>
      <c r="R15" s="121">
        <v>1.5220898380969633E-2</v>
      </c>
      <c r="S15" s="123"/>
    </row>
    <row r="16" spans="2:41" ht="20.25">
      <c r="B16" s="86" t="s">
        <v>280</v>
      </c>
      <c r="C16" s="84" t="s">
        <v>281</v>
      </c>
      <c r="D16" s="97" t="s">
        <v>134</v>
      </c>
      <c r="E16" s="84" t="s">
        <v>279</v>
      </c>
      <c r="F16" s="84"/>
      <c r="G16" s="84"/>
      <c r="H16" s="94">
        <v>5.69</v>
      </c>
      <c r="I16" s="97" t="s">
        <v>178</v>
      </c>
      <c r="J16" s="98">
        <v>0.04</v>
      </c>
      <c r="K16" s="95">
        <v>-1.3999999999999998E-3</v>
      </c>
      <c r="L16" s="94">
        <v>47205916</v>
      </c>
      <c r="M16" s="96">
        <v>157.58000000000001</v>
      </c>
      <c r="N16" s="84"/>
      <c r="O16" s="94">
        <v>74387.084690000003</v>
      </c>
      <c r="P16" s="95">
        <v>4.4650589550385188E-3</v>
      </c>
      <c r="Q16" s="95">
        <v>1.8182882782985476E-2</v>
      </c>
      <c r="R16" s="121">
        <v>2.959218724776985E-3</v>
      </c>
      <c r="S16" s="123"/>
      <c r="AI16" s="4"/>
    </row>
    <row r="17" spans="2:36" ht="20.25">
      <c r="B17" s="86" t="s">
        <v>282</v>
      </c>
      <c r="C17" s="84" t="s">
        <v>283</v>
      </c>
      <c r="D17" s="97" t="s">
        <v>134</v>
      </c>
      <c r="E17" s="84" t="s">
        <v>279</v>
      </c>
      <c r="F17" s="84"/>
      <c r="G17" s="84"/>
      <c r="H17" s="94">
        <v>14</v>
      </c>
      <c r="I17" s="97" t="s">
        <v>178</v>
      </c>
      <c r="J17" s="98">
        <v>0.04</v>
      </c>
      <c r="K17" s="95">
        <v>8.6E-3</v>
      </c>
      <c r="L17" s="94">
        <v>124827981</v>
      </c>
      <c r="M17" s="96">
        <v>183.45</v>
      </c>
      <c r="N17" s="84"/>
      <c r="O17" s="94">
        <v>228996.92752</v>
      </c>
      <c r="P17" s="95">
        <v>7.6951692751943196E-3</v>
      </c>
      <c r="Q17" s="95">
        <v>5.5975097130264759E-2</v>
      </c>
      <c r="R17" s="121">
        <v>9.1098071480771453E-3</v>
      </c>
      <c r="S17" s="123"/>
      <c r="AJ17" s="4"/>
    </row>
    <row r="18" spans="2:36">
      <c r="B18" s="86" t="s">
        <v>284</v>
      </c>
      <c r="C18" s="84" t="s">
        <v>285</v>
      </c>
      <c r="D18" s="97" t="s">
        <v>134</v>
      </c>
      <c r="E18" s="84" t="s">
        <v>279</v>
      </c>
      <c r="F18" s="84"/>
      <c r="G18" s="84"/>
      <c r="H18" s="94">
        <v>18.28</v>
      </c>
      <c r="I18" s="97" t="s">
        <v>178</v>
      </c>
      <c r="J18" s="98">
        <v>2.75E-2</v>
      </c>
      <c r="K18" s="95">
        <v>1.09E-2</v>
      </c>
      <c r="L18" s="94">
        <v>20518584</v>
      </c>
      <c r="M18" s="96">
        <v>143.71</v>
      </c>
      <c r="N18" s="84"/>
      <c r="O18" s="94">
        <v>29487.25807</v>
      </c>
      <c r="P18" s="95">
        <v>1.1608772968159046E-3</v>
      </c>
      <c r="Q18" s="95">
        <v>7.2077479486238024E-3</v>
      </c>
      <c r="R18" s="121">
        <v>1.1730429628573102E-3</v>
      </c>
      <c r="S18" s="123"/>
      <c r="AI18" s="3"/>
    </row>
    <row r="19" spans="2:36">
      <c r="B19" s="86" t="s">
        <v>286</v>
      </c>
      <c r="C19" s="84" t="s">
        <v>287</v>
      </c>
      <c r="D19" s="97" t="s">
        <v>134</v>
      </c>
      <c r="E19" s="84" t="s">
        <v>279</v>
      </c>
      <c r="F19" s="84"/>
      <c r="G19" s="84"/>
      <c r="H19" s="94">
        <v>5.2700000000000005</v>
      </c>
      <c r="I19" s="97" t="s">
        <v>178</v>
      </c>
      <c r="J19" s="98">
        <v>1.7500000000000002E-2</v>
      </c>
      <c r="K19" s="95">
        <v>-2.6000000000000007E-3</v>
      </c>
      <c r="L19" s="94">
        <v>7452770</v>
      </c>
      <c r="M19" s="96">
        <v>112.7</v>
      </c>
      <c r="N19" s="84"/>
      <c r="O19" s="94">
        <v>8399.2716099999998</v>
      </c>
      <c r="P19" s="95">
        <v>5.3154036636264828E-4</v>
      </c>
      <c r="Q19" s="95">
        <v>2.0530845076607569E-3</v>
      </c>
      <c r="R19" s="121">
        <v>3.3413437193272711E-4</v>
      </c>
      <c r="S19" s="123"/>
      <c r="AJ19" s="3"/>
    </row>
    <row r="20" spans="2:36">
      <c r="B20" s="86" t="s">
        <v>288</v>
      </c>
      <c r="C20" s="84" t="s">
        <v>289</v>
      </c>
      <c r="D20" s="97" t="s">
        <v>134</v>
      </c>
      <c r="E20" s="84" t="s">
        <v>279</v>
      </c>
      <c r="F20" s="84"/>
      <c r="G20" s="84"/>
      <c r="H20" s="94">
        <v>1.5599999999999998</v>
      </c>
      <c r="I20" s="97" t="s">
        <v>178</v>
      </c>
      <c r="J20" s="98">
        <v>0.03</v>
      </c>
      <c r="K20" s="95">
        <v>-9.2999999999999992E-3</v>
      </c>
      <c r="L20" s="94">
        <v>132665116</v>
      </c>
      <c r="M20" s="96">
        <v>117.13</v>
      </c>
      <c r="N20" s="84"/>
      <c r="O20" s="94">
        <v>155390.64949000001</v>
      </c>
      <c r="P20" s="95">
        <v>8.653807871086848E-3</v>
      </c>
      <c r="Q20" s="95">
        <v>3.7983071618190228E-2</v>
      </c>
      <c r="R20" s="121">
        <v>6.1816499670927652E-3</v>
      </c>
      <c r="S20" s="123"/>
    </row>
    <row r="21" spans="2:36">
      <c r="B21" s="86" t="s">
        <v>290</v>
      </c>
      <c r="C21" s="84" t="s">
        <v>291</v>
      </c>
      <c r="D21" s="97" t="s">
        <v>134</v>
      </c>
      <c r="E21" s="84" t="s">
        <v>279</v>
      </c>
      <c r="F21" s="84"/>
      <c r="G21" s="84"/>
      <c r="H21" s="94">
        <v>2.5900000000000003</v>
      </c>
      <c r="I21" s="97" t="s">
        <v>178</v>
      </c>
      <c r="J21" s="98">
        <v>1E-3</v>
      </c>
      <c r="K21" s="95">
        <v>-7.6E-3</v>
      </c>
      <c r="L21" s="94">
        <v>371949367</v>
      </c>
      <c r="M21" s="96">
        <v>102</v>
      </c>
      <c r="N21" s="84"/>
      <c r="O21" s="94">
        <v>379388.35518000001</v>
      </c>
      <c r="P21" s="95">
        <v>2.6191890942963196E-2</v>
      </c>
      <c r="Q21" s="95">
        <v>9.2736178870509792E-2</v>
      </c>
      <c r="R21" s="121">
        <v>1.5092581316900609E-2</v>
      </c>
      <c r="S21" s="123"/>
    </row>
    <row r="22" spans="2:36">
      <c r="B22" s="86" t="s">
        <v>292</v>
      </c>
      <c r="C22" s="84" t="s">
        <v>293</v>
      </c>
      <c r="D22" s="97" t="s">
        <v>134</v>
      </c>
      <c r="E22" s="84" t="s">
        <v>279</v>
      </c>
      <c r="F22" s="84"/>
      <c r="G22" s="84"/>
      <c r="H22" s="94">
        <v>7.3999999999999995</v>
      </c>
      <c r="I22" s="97" t="s">
        <v>178</v>
      </c>
      <c r="J22" s="98">
        <v>7.4999999999999997E-3</v>
      </c>
      <c r="K22" s="95">
        <v>-1E-4</v>
      </c>
      <c r="L22" s="94">
        <v>5821487</v>
      </c>
      <c r="M22" s="96">
        <v>105.3</v>
      </c>
      <c r="N22" s="84"/>
      <c r="O22" s="94">
        <v>6130.02603</v>
      </c>
      <c r="P22" s="95">
        <v>4.1769307773793888E-4</v>
      </c>
      <c r="Q22" s="95">
        <v>1.4983991538940335E-3</v>
      </c>
      <c r="R22" s="121">
        <v>2.4386071704440555E-4</v>
      </c>
      <c r="S22" s="123"/>
    </row>
    <row r="23" spans="2:36">
      <c r="B23" s="86" t="s">
        <v>294</v>
      </c>
      <c r="C23" s="84" t="s">
        <v>295</v>
      </c>
      <c r="D23" s="97" t="s">
        <v>134</v>
      </c>
      <c r="E23" s="84" t="s">
        <v>279</v>
      </c>
      <c r="F23" s="84"/>
      <c r="G23" s="84"/>
      <c r="H23" s="94">
        <v>8.0000000000000016E-2</v>
      </c>
      <c r="I23" s="97" t="s">
        <v>178</v>
      </c>
      <c r="J23" s="98">
        <v>3.5000000000000003E-2</v>
      </c>
      <c r="K23" s="95">
        <v>-2.2199999999999998E-2</v>
      </c>
      <c r="L23" s="94">
        <v>250</v>
      </c>
      <c r="M23" s="96">
        <v>120.43</v>
      </c>
      <c r="N23" s="84"/>
      <c r="O23" s="94">
        <v>0.30107999999999996</v>
      </c>
      <c r="P23" s="95">
        <v>2.5585935744025235E-8</v>
      </c>
      <c r="Q23" s="95">
        <v>7.3594796342882014E-8</v>
      </c>
      <c r="R23" s="121">
        <v>1.1977369154455224E-8</v>
      </c>
      <c r="S23" s="123"/>
    </row>
    <row r="24" spans="2:36">
      <c r="B24" s="86" t="s">
        <v>296</v>
      </c>
      <c r="C24" s="84" t="s">
        <v>297</v>
      </c>
      <c r="D24" s="97" t="s">
        <v>134</v>
      </c>
      <c r="E24" s="84" t="s">
        <v>279</v>
      </c>
      <c r="F24" s="84"/>
      <c r="G24" s="84"/>
      <c r="H24" s="94">
        <v>23.580000000000005</v>
      </c>
      <c r="I24" s="97" t="s">
        <v>178</v>
      </c>
      <c r="J24" s="98">
        <v>0.01</v>
      </c>
      <c r="K24" s="95">
        <v>1.32E-2</v>
      </c>
      <c r="L24" s="94">
        <v>20645020</v>
      </c>
      <c r="M24" s="96">
        <v>93.38</v>
      </c>
      <c r="N24" s="84"/>
      <c r="O24" s="94">
        <v>19278.319609999999</v>
      </c>
      <c r="P24" s="95">
        <v>2.1762601398392046E-3</v>
      </c>
      <c r="Q24" s="95">
        <v>4.712315681981329E-3</v>
      </c>
      <c r="R24" s="121">
        <v>7.6691759879946616E-4</v>
      </c>
      <c r="S24" s="123"/>
    </row>
    <row r="25" spans="2:36">
      <c r="B25" s="86" t="s">
        <v>298</v>
      </c>
      <c r="C25" s="84" t="s">
        <v>299</v>
      </c>
      <c r="D25" s="97" t="s">
        <v>134</v>
      </c>
      <c r="E25" s="84" t="s">
        <v>279</v>
      </c>
      <c r="F25" s="84"/>
      <c r="G25" s="84"/>
      <c r="H25" s="94">
        <v>4.2699999999999996</v>
      </c>
      <c r="I25" s="97" t="s">
        <v>178</v>
      </c>
      <c r="J25" s="98">
        <v>2.75E-2</v>
      </c>
      <c r="K25" s="95">
        <v>-4.899999999999999E-3</v>
      </c>
      <c r="L25" s="94">
        <v>202045701</v>
      </c>
      <c r="M25" s="96">
        <v>119</v>
      </c>
      <c r="N25" s="84"/>
      <c r="O25" s="94">
        <v>240434.38688000001</v>
      </c>
      <c r="P25" s="95">
        <v>1.2317348279716624E-2</v>
      </c>
      <c r="Q25" s="95">
        <v>5.8770824153910273E-2</v>
      </c>
      <c r="R25" s="121">
        <v>9.5648047332498546E-3</v>
      </c>
      <c r="S25" s="123"/>
    </row>
    <row r="26" spans="2:36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121"/>
      <c r="S26" s="123"/>
    </row>
    <row r="27" spans="2:36">
      <c r="B27" s="149" t="s">
        <v>52</v>
      </c>
      <c r="C27" s="84"/>
      <c r="D27" s="84"/>
      <c r="E27" s="84"/>
      <c r="F27" s="84"/>
      <c r="G27" s="84"/>
      <c r="H27" s="126">
        <v>3.8211835995821817</v>
      </c>
      <c r="I27" s="84"/>
      <c r="J27" s="84"/>
      <c r="K27" s="128">
        <v>5.5922236567737312E-3</v>
      </c>
      <c r="L27" s="94"/>
      <c r="M27" s="96"/>
      <c r="N27" s="84"/>
      <c r="O27" s="126">
        <v>2566543.6208600001</v>
      </c>
      <c r="P27" s="84"/>
      <c r="Q27" s="128">
        <v>0.62735570307663979</v>
      </c>
      <c r="R27" s="128">
        <v>0.1021005725988189</v>
      </c>
      <c r="S27" s="123"/>
    </row>
    <row r="28" spans="2:36">
      <c r="B28" s="85" t="s">
        <v>23</v>
      </c>
      <c r="C28" s="82"/>
      <c r="D28" s="82"/>
      <c r="E28" s="82"/>
      <c r="F28" s="82"/>
      <c r="G28" s="82"/>
      <c r="H28" s="91">
        <v>0.68733570026147595</v>
      </c>
      <c r="I28" s="82"/>
      <c r="J28" s="82"/>
      <c r="K28" s="92">
        <v>1.265657175687371E-3</v>
      </c>
      <c r="L28" s="91"/>
      <c r="M28" s="93"/>
      <c r="N28" s="82"/>
      <c r="O28" s="91">
        <v>476483.04132000002</v>
      </c>
      <c r="P28" s="82"/>
      <c r="Q28" s="92">
        <v>0.11646961733354072</v>
      </c>
      <c r="R28" s="128">
        <v>1.8955139104979351E-2</v>
      </c>
      <c r="S28" s="123"/>
    </row>
    <row r="29" spans="2:36">
      <c r="B29" s="86" t="s">
        <v>300</v>
      </c>
      <c r="C29" s="84" t="s">
        <v>301</v>
      </c>
      <c r="D29" s="97" t="s">
        <v>134</v>
      </c>
      <c r="E29" s="84" t="s">
        <v>279</v>
      </c>
      <c r="F29" s="84"/>
      <c r="G29" s="84"/>
      <c r="H29" s="94">
        <v>0.61</v>
      </c>
      <c r="I29" s="97" t="s">
        <v>178</v>
      </c>
      <c r="J29" s="98">
        <v>0</v>
      </c>
      <c r="K29" s="95">
        <v>1.1999999999999999E-3</v>
      </c>
      <c r="L29" s="94">
        <v>160000000</v>
      </c>
      <c r="M29" s="96">
        <v>99.93</v>
      </c>
      <c r="N29" s="84"/>
      <c r="O29" s="94">
        <v>159888</v>
      </c>
      <c r="P29" s="95">
        <v>0.02</v>
      </c>
      <c r="Q29" s="95">
        <v>3.9082386069053808E-2</v>
      </c>
      <c r="R29" s="121">
        <v>6.3605606462320214E-3</v>
      </c>
      <c r="S29" s="123"/>
    </row>
    <row r="30" spans="2:36">
      <c r="B30" s="86" t="s">
        <v>302</v>
      </c>
      <c r="C30" s="84" t="s">
        <v>303</v>
      </c>
      <c r="D30" s="97" t="s">
        <v>134</v>
      </c>
      <c r="E30" s="84" t="s">
        <v>279</v>
      </c>
      <c r="F30" s="84"/>
      <c r="G30" s="84"/>
      <c r="H30" s="94">
        <v>0.51</v>
      </c>
      <c r="I30" s="97" t="s">
        <v>178</v>
      </c>
      <c r="J30" s="98">
        <v>0</v>
      </c>
      <c r="K30" s="95">
        <v>1.4000000000000002E-3</v>
      </c>
      <c r="L30" s="94">
        <v>89000000</v>
      </c>
      <c r="M30" s="96">
        <v>99.93</v>
      </c>
      <c r="N30" s="84"/>
      <c r="O30" s="94">
        <v>88937.7</v>
      </c>
      <c r="P30" s="95">
        <v>1.2714285714285714E-2</v>
      </c>
      <c r="Q30" s="95">
        <v>2.173957725091118E-2</v>
      </c>
      <c r="R30" s="121">
        <v>3.5380618594665621E-3</v>
      </c>
      <c r="S30" s="123"/>
    </row>
    <row r="31" spans="2:36">
      <c r="B31" s="86" t="s">
        <v>304</v>
      </c>
      <c r="C31" s="84" t="s">
        <v>305</v>
      </c>
      <c r="D31" s="97" t="s">
        <v>134</v>
      </c>
      <c r="E31" s="84" t="s">
        <v>279</v>
      </c>
      <c r="F31" s="84"/>
      <c r="G31" s="84"/>
      <c r="H31" s="94">
        <v>0.76000000000000012</v>
      </c>
      <c r="I31" s="97" t="s">
        <v>178</v>
      </c>
      <c r="J31" s="98">
        <v>0</v>
      </c>
      <c r="K31" s="95">
        <v>1.2000000000000001E-3</v>
      </c>
      <c r="L31" s="94">
        <v>68616800</v>
      </c>
      <c r="M31" s="96">
        <v>99.91</v>
      </c>
      <c r="N31" s="84"/>
      <c r="O31" s="94">
        <v>68555.044880000001</v>
      </c>
      <c r="P31" s="95">
        <v>8.5771000000000007E-3</v>
      </c>
      <c r="Q31" s="95">
        <v>1.6757322194170109E-2</v>
      </c>
      <c r="R31" s="121">
        <v>2.727212302138985E-3</v>
      </c>
      <c r="S31" s="123"/>
    </row>
    <row r="32" spans="2:36">
      <c r="B32" s="86" t="s">
        <v>306</v>
      </c>
      <c r="C32" s="84" t="s">
        <v>307</v>
      </c>
      <c r="D32" s="97" t="s">
        <v>134</v>
      </c>
      <c r="E32" s="84" t="s">
        <v>279</v>
      </c>
      <c r="F32" s="84"/>
      <c r="G32" s="84"/>
      <c r="H32" s="94">
        <v>0.86</v>
      </c>
      <c r="I32" s="97" t="s">
        <v>178</v>
      </c>
      <c r="J32" s="98">
        <v>0</v>
      </c>
      <c r="K32" s="95">
        <v>1.1999999999999999E-3</v>
      </c>
      <c r="L32" s="94">
        <v>17196000</v>
      </c>
      <c r="M32" s="96">
        <v>99.9</v>
      </c>
      <c r="N32" s="84"/>
      <c r="O32" s="94">
        <v>17178.804</v>
      </c>
      <c r="P32" s="95">
        <v>2.1494999999999999E-3</v>
      </c>
      <c r="Q32" s="95">
        <v>4.1991184462411551E-3</v>
      </c>
      <c r="R32" s="121">
        <v>6.8339603142032702E-4</v>
      </c>
      <c r="S32" s="123"/>
    </row>
    <row r="33" spans="2:19">
      <c r="B33" s="86" t="s">
        <v>308</v>
      </c>
      <c r="C33" s="84" t="s">
        <v>309</v>
      </c>
      <c r="D33" s="97" t="s">
        <v>134</v>
      </c>
      <c r="E33" s="84" t="s">
        <v>279</v>
      </c>
      <c r="F33" s="84"/>
      <c r="G33" s="84"/>
      <c r="H33" s="94">
        <v>0.93</v>
      </c>
      <c r="I33" s="97" t="s">
        <v>178</v>
      </c>
      <c r="J33" s="98">
        <v>0</v>
      </c>
      <c r="K33" s="95">
        <v>1.2999999999999999E-3</v>
      </c>
      <c r="L33" s="94">
        <v>120000000</v>
      </c>
      <c r="M33" s="96">
        <v>99.88</v>
      </c>
      <c r="N33" s="84"/>
      <c r="O33" s="94">
        <v>119856</v>
      </c>
      <c r="P33" s="95">
        <v>1.4999999999999999E-2</v>
      </c>
      <c r="Q33" s="95">
        <v>2.9297123390701698E-2</v>
      </c>
      <c r="R33" s="121">
        <v>4.7680336036149381E-3</v>
      </c>
      <c r="S33" s="123"/>
    </row>
    <row r="34" spans="2:19">
      <c r="B34" s="86" t="s">
        <v>310</v>
      </c>
      <c r="C34" s="84" t="s">
        <v>311</v>
      </c>
      <c r="D34" s="97" t="s">
        <v>134</v>
      </c>
      <c r="E34" s="84" t="s">
        <v>279</v>
      </c>
      <c r="F34" s="84"/>
      <c r="G34" s="84"/>
      <c r="H34" s="94">
        <v>0.09</v>
      </c>
      <c r="I34" s="97" t="s">
        <v>178</v>
      </c>
      <c r="J34" s="98">
        <v>0</v>
      </c>
      <c r="K34" s="95">
        <v>1.1000000000000001E-3</v>
      </c>
      <c r="L34" s="94">
        <v>275600</v>
      </c>
      <c r="M34" s="96">
        <v>99.99</v>
      </c>
      <c r="N34" s="84"/>
      <c r="O34" s="94">
        <v>275.57244000000003</v>
      </c>
      <c r="P34" s="95">
        <v>3.0622222222222224E-5</v>
      </c>
      <c r="Q34" s="95">
        <v>6.7359829943905528E-5</v>
      </c>
      <c r="R34" s="121">
        <v>1.0962643957333478E-5</v>
      </c>
      <c r="S34" s="123"/>
    </row>
    <row r="35" spans="2:19">
      <c r="B35" s="86" t="s">
        <v>312</v>
      </c>
      <c r="C35" s="84" t="s">
        <v>313</v>
      </c>
      <c r="D35" s="97" t="s">
        <v>134</v>
      </c>
      <c r="E35" s="84" t="s">
        <v>279</v>
      </c>
      <c r="F35" s="84"/>
      <c r="G35" s="84"/>
      <c r="H35" s="94">
        <v>0.19</v>
      </c>
      <c r="I35" s="97" t="s">
        <v>178</v>
      </c>
      <c r="J35" s="98">
        <v>0</v>
      </c>
      <c r="K35" s="95">
        <v>1.1000000000000001E-3</v>
      </c>
      <c r="L35" s="94">
        <v>9400000</v>
      </c>
      <c r="M35" s="96">
        <v>99.98</v>
      </c>
      <c r="N35" s="84"/>
      <c r="O35" s="94">
        <v>9398.1200000000008</v>
      </c>
      <c r="P35" s="95">
        <v>1.0444444444444444E-3</v>
      </c>
      <c r="Q35" s="95">
        <v>2.2972390308421894E-3</v>
      </c>
      <c r="R35" s="121">
        <v>3.7386991031575911E-4</v>
      </c>
      <c r="S35" s="123"/>
    </row>
    <row r="36" spans="2:19">
      <c r="B36" s="86" t="s">
        <v>314</v>
      </c>
      <c r="C36" s="84" t="s">
        <v>315</v>
      </c>
      <c r="D36" s="97" t="s">
        <v>134</v>
      </c>
      <c r="E36" s="84" t="s">
        <v>279</v>
      </c>
      <c r="F36" s="84"/>
      <c r="G36" s="84"/>
      <c r="H36" s="94">
        <v>0.36</v>
      </c>
      <c r="I36" s="97" t="s">
        <v>178</v>
      </c>
      <c r="J36" s="98">
        <v>0</v>
      </c>
      <c r="K36" s="95">
        <v>1.4000000000000002E-3</v>
      </c>
      <c r="L36" s="94">
        <v>12400000</v>
      </c>
      <c r="M36" s="96">
        <v>99.95</v>
      </c>
      <c r="N36" s="84"/>
      <c r="O36" s="94">
        <v>12393.8</v>
      </c>
      <c r="P36" s="95">
        <v>1.7714285714285714E-3</v>
      </c>
      <c r="Q36" s="95">
        <v>3.0294911216766679E-3</v>
      </c>
      <c r="R36" s="121">
        <v>4.9304210783342357E-4</v>
      </c>
      <c r="S36" s="123"/>
    </row>
    <row r="37" spans="2:19">
      <c r="B37" s="87"/>
      <c r="C37" s="84"/>
      <c r="D37" s="84"/>
      <c r="E37" s="84"/>
      <c r="F37" s="84"/>
      <c r="G37" s="84"/>
      <c r="H37" s="84"/>
      <c r="I37" s="84"/>
      <c r="J37" s="84"/>
      <c r="K37" s="95"/>
      <c r="L37" s="94"/>
      <c r="M37" s="96"/>
      <c r="N37" s="84"/>
      <c r="O37" s="84"/>
      <c r="P37" s="84"/>
      <c r="Q37" s="95"/>
      <c r="R37" s="121"/>
      <c r="S37" s="123"/>
    </row>
    <row r="38" spans="2:19">
      <c r="B38" s="85" t="s">
        <v>24</v>
      </c>
      <c r="C38" s="82"/>
      <c r="D38" s="82"/>
      <c r="E38" s="82"/>
      <c r="F38" s="82"/>
      <c r="G38" s="82"/>
      <c r="H38" s="91">
        <v>4.9277294415973376</v>
      </c>
      <c r="I38" s="82"/>
      <c r="J38" s="82"/>
      <c r="K38" s="92">
        <v>8.5312857851586824E-3</v>
      </c>
      <c r="L38" s="91"/>
      <c r="M38" s="93"/>
      <c r="N38" s="82"/>
      <c r="O38" s="91">
        <v>1478846.5424900001</v>
      </c>
      <c r="P38" s="82"/>
      <c r="Q38" s="92">
        <v>0.36148336029270201</v>
      </c>
      <c r="R38" s="128">
        <v>5.8830513359215117E-2</v>
      </c>
      <c r="S38" s="123"/>
    </row>
    <row r="39" spans="2:19">
      <c r="B39" s="86" t="s">
        <v>316</v>
      </c>
      <c r="C39" s="84" t="s">
        <v>317</v>
      </c>
      <c r="D39" s="97" t="s">
        <v>134</v>
      </c>
      <c r="E39" s="84" t="s">
        <v>279</v>
      </c>
      <c r="F39" s="84"/>
      <c r="G39" s="84"/>
      <c r="H39" s="94">
        <v>0.92</v>
      </c>
      <c r="I39" s="97" t="s">
        <v>178</v>
      </c>
      <c r="J39" s="98">
        <v>0.06</v>
      </c>
      <c r="K39" s="95">
        <v>1.5E-3</v>
      </c>
      <c r="L39" s="94">
        <v>116942170</v>
      </c>
      <c r="M39" s="96">
        <v>105.85</v>
      </c>
      <c r="N39" s="84"/>
      <c r="O39" s="94">
        <v>123783.28581999999</v>
      </c>
      <c r="P39" s="95">
        <v>6.380416576967321E-3</v>
      </c>
      <c r="Q39" s="95">
        <v>3.0257093498657017E-2</v>
      </c>
      <c r="R39" s="121">
        <v>4.9242663392373544E-3</v>
      </c>
      <c r="S39" s="123"/>
    </row>
    <row r="40" spans="2:19">
      <c r="B40" s="86" t="s">
        <v>318</v>
      </c>
      <c r="C40" s="84" t="s">
        <v>319</v>
      </c>
      <c r="D40" s="97" t="s">
        <v>134</v>
      </c>
      <c r="E40" s="84" t="s">
        <v>279</v>
      </c>
      <c r="F40" s="84"/>
      <c r="G40" s="84"/>
      <c r="H40" s="94">
        <v>7.0599999999999987</v>
      </c>
      <c r="I40" s="97" t="s">
        <v>178</v>
      </c>
      <c r="J40" s="98">
        <v>6.25E-2</v>
      </c>
      <c r="K40" s="95">
        <v>1.49E-2</v>
      </c>
      <c r="L40" s="94">
        <v>61566209</v>
      </c>
      <c r="M40" s="96">
        <v>140.68</v>
      </c>
      <c r="N40" s="84"/>
      <c r="O40" s="94">
        <v>86611.342650000006</v>
      </c>
      <c r="P40" s="95">
        <v>3.5878465505279683E-3</v>
      </c>
      <c r="Q40" s="95">
        <v>2.1170931723496485E-2</v>
      </c>
      <c r="R40" s="121">
        <v>3.4455162212105165E-3</v>
      </c>
      <c r="S40" s="123"/>
    </row>
    <row r="41" spans="2:19">
      <c r="B41" s="86" t="s">
        <v>320</v>
      </c>
      <c r="C41" s="84" t="s">
        <v>321</v>
      </c>
      <c r="D41" s="97" t="s">
        <v>134</v>
      </c>
      <c r="E41" s="84" t="s">
        <v>279</v>
      </c>
      <c r="F41" s="84"/>
      <c r="G41" s="84"/>
      <c r="H41" s="94">
        <v>5.5299999999999994</v>
      </c>
      <c r="I41" s="97" t="s">
        <v>178</v>
      </c>
      <c r="J41" s="98">
        <v>3.7499999999999999E-2</v>
      </c>
      <c r="K41" s="95">
        <v>1.0799999999999999E-2</v>
      </c>
      <c r="L41" s="94">
        <v>53443572</v>
      </c>
      <c r="M41" s="96">
        <v>115.48</v>
      </c>
      <c r="N41" s="84"/>
      <c r="O41" s="94">
        <v>61716.639060000001</v>
      </c>
      <c r="P41" s="95">
        <v>3.4724403217458347E-3</v>
      </c>
      <c r="Q41" s="95">
        <v>1.508576950507459E-2</v>
      </c>
      <c r="R41" s="121">
        <v>2.4551712800381644E-3</v>
      </c>
      <c r="S41" s="123"/>
    </row>
    <row r="42" spans="2:19">
      <c r="B42" s="86" t="s">
        <v>322</v>
      </c>
      <c r="C42" s="84" t="s">
        <v>323</v>
      </c>
      <c r="D42" s="97" t="s">
        <v>134</v>
      </c>
      <c r="E42" s="84" t="s">
        <v>279</v>
      </c>
      <c r="F42" s="84"/>
      <c r="G42" s="84"/>
      <c r="H42" s="94">
        <v>19.02</v>
      </c>
      <c r="I42" s="97" t="s">
        <v>178</v>
      </c>
      <c r="J42" s="98">
        <v>3.7499999999999999E-2</v>
      </c>
      <c r="K42" s="95">
        <v>2.8999999999999998E-2</v>
      </c>
      <c r="L42" s="94">
        <v>17666802</v>
      </c>
      <c r="M42" s="96">
        <v>116.6</v>
      </c>
      <c r="N42" s="84"/>
      <c r="O42" s="94">
        <v>20599.491829999999</v>
      </c>
      <c r="P42" s="95">
        <v>4.0254572523639315E-3</v>
      </c>
      <c r="Q42" s="95">
        <v>5.035257758720978E-3</v>
      </c>
      <c r="R42" s="121">
        <v>8.1947561459444138E-4</v>
      </c>
      <c r="S42" s="123"/>
    </row>
    <row r="43" spans="2:19">
      <c r="B43" s="86" t="s">
        <v>324</v>
      </c>
      <c r="C43" s="84" t="s">
        <v>325</v>
      </c>
      <c r="D43" s="97" t="s">
        <v>134</v>
      </c>
      <c r="E43" s="84" t="s">
        <v>279</v>
      </c>
      <c r="F43" s="84"/>
      <c r="G43" s="84"/>
      <c r="H43" s="94">
        <v>1.1499999999999999</v>
      </c>
      <c r="I43" s="97" t="s">
        <v>178</v>
      </c>
      <c r="J43" s="98">
        <v>2.2499999999999999E-2</v>
      </c>
      <c r="K43" s="95">
        <v>1.7000000000000001E-3</v>
      </c>
      <c r="L43" s="94">
        <v>100900356</v>
      </c>
      <c r="M43" s="96">
        <v>104.3</v>
      </c>
      <c r="N43" s="84"/>
      <c r="O43" s="94">
        <v>105239.06826</v>
      </c>
      <c r="P43" s="95">
        <v>5.2487452213958704E-3</v>
      </c>
      <c r="Q43" s="95">
        <v>2.572421879868925E-2</v>
      </c>
      <c r="R43" s="121">
        <v>4.1865523117474825E-3</v>
      </c>
      <c r="S43" s="123"/>
    </row>
    <row r="44" spans="2:19">
      <c r="B44" s="86" t="s">
        <v>326</v>
      </c>
      <c r="C44" s="84" t="s">
        <v>327</v>
      </c>
      <c r="D44" s="97" t="s">
        <v>134</v>
      </c>
      <c r="E44" s="84" t="s">
        <v>279</v>
      </c>
      <c r="F44" s="84"/>
      <c r="G44" s="84"/>
      <c r="H44" s="94">
        <v>0.59</v>
      </c>
      <c r="I44" s="97" t="s">
        <v>178</v>
      </c>
      <c r="J44" s="98">
        <v>5.0000000000000001E-3</v>
      </c>
      <c r="K44" s="95">
        <v>7.9999999999999993E-4</v>
      </c>
      <c r="L44" s="94">
        <v>209748752</v>
      </c>
      <c r="M44" s="96">
        <v>100.45</v>
      </c>
      <c r="N44" s="84"/>
      <c r="O44" s="94">
        <v>210692.61994</v>
      </c>
      <c r="P44" s="95">
        <v>1.3740321253570211E-2</v>
      </c>
      <c r="Q44" s="95">
        <v>5.1500865070521269E-2</v>
      </c>
      <c r="R44" s="121">
        <v>8.3816370637063708E-3</v>
      </c>
      <c r="S44" s="123"/>
    </row>
    <row r="45" spans="2:19">
      <c r="B45" s="86" t="s">
        <v>328</v>
      </c>
      <c r="C45" s="84" t="s">
        <v>329</v>
      </c>
      <c r="D45" s="97" t="s">
        <v>134</v>
      </c>
      <c r="E45" s="84" t="s">
        <v>279</v>
      </c>
      <c r="F45" s="84"/>
      <c r="G45" s="84"/>
      <c r="H45" s="94">
        <v>4.5500000000000007</v>
      </c>
      <c r="I45" s="97" t="s">
        <v>178</v>
      </c>
      <c r="J45" s="98">
        <v>1.2500000000000001E-2</v>
      </c>
      <c r="K45" s="95">
        <v>8.0000000000000002E-3</v>
      </c>
      <c r="L45" s="94">
        <v>11200109</v>
      </c>
      <c r="M45" s="96">
        <v>102.46</v>
      </c>
      <c r="N45" s="84"/>
      <c r="O45" s="94">
        <v>11475.632079999999</v>
      </c>
      <c r="P45" s="95">
        <v>1.5289362011164948E-3</v>
      </c>
      <c r="Q45" s="95">
        <v>2.8050578113240454E-3</v>
      </c>
      <c r="R45" s="121">
        <v>4.5651614754506727E-4</v>
      </c>
      <c r="S45" s="123"/>
    </row>
    <row r="46" spans="2:19">
      <c r="B46" s="86" t="s">
        <v>330</v>
      </c>
      <c r="C46" s="84" t="s">
        <v>331</v>
      </c>
      <c r="D46" s="97" t="s">
        <v>134</v>
      </c>
      <c r="E46" s="84" t="s">
        <v>279</v>
      </c>
      <c r="F46" s="84"/>
      <c r="G46" s="84"/>
      <c r="H46" s="94">
        <v>2.8299999999999996</v>
      </c>
      <c r="I46" s="97" t="s">
        <v>178</v>
      </c>
      <c r="J46" s="98">
        <v>5.0000000000000001E-3</v>
      </c>
      <c r="K46" s="95">
        <v>4.4999999999999997E-3</v>
      </c>
      <c r="L46" s="94">
        <v>37483680</v>
      </c>
      <c r="M46" s="96">
        <v>100.21</v>
      </c>
      <c r="N46" s="84"/>
      <c r="O46" s="94">
        <v>37562.39645</v>
      </c>
      <c r="P46" s="95">
        <v>9.8420335404998775E-3</v>
      </c>
      <c r="Q46" s="95">
        <v>9.1816026201951128E-3</v>
      </c>
      <c r="R46" s="121">
        <v>1.4942828770016224E-3</v>
      </c>
      <c r="S46" s="123"/>
    </row>
    <row r="47" spans="2:19">
      <c r="B47" s="86" t="s">
        <v>332</v>
      </c>
      <c r="C47" s="84" t="s">
        <v>333</v>
      </c>
      <c r="D47" s="97" t="s">
        <v>134</v>
      </c>
      <c r="E47" s="84" t="s">
        <v>279</v>
      </c>
      <c r="F47" s="84"/>
      <c r="G47" s="84"/>
      <c r="H47" s="94">
        <v>3.5700000000000003</v>
      </c>
      <c r="I47" s="97" t="s">
        <v>178</v>
      </c>
      <c r="J47" s="98">
        <v>5.5E-2</v>
      </c>
      <c r="K47" s="95">
        <v>6.1000000000000013E-3</v>
      </c>
      <c r="L47" s="94">
        <v>68497759</v>
      </c>
      <c r="M47" s="96">
        <v>119.41</v>
      </c>
      <c r="N47" s="84"/>
      <c r="O47" s="94">
        <v>81793.174769999998</v>
      </c>
      <c r="P47" s="95">
        <v>3.8144789999553651E-3</v>
      </c>
      <c r="Q47" s="95">
        <v>1.9993197952158582E-2</v>
      </c>
      <c r="R47" s="121">
        <v>3.2538429936733206E-3</v>
      </c>
      <c r="S47" s="123"/>
    </row>
    <row r="48" spans="2:19">
      <c r="B48" s="86" t="s">
        <v>334</v>
      </c>
      <c r="C48" s="84" t="s">
        <v>335</v>
      </c>
      <c r="D48" s="97" t="s">
        <v>134</v>
      </c>
      <c r="E48" s="84" t="s">
        <v>279</v>
      </c>
      <c r="F48" s="84"/>
      <c r="G48" s="84"/>
      <c r="H48" s="94">
        <v>15.640000000000002</v>
      </c>
      <c r="I48" s="97" t="s">
        <v>178</v>
      </c>
      <c r="J48" s="98">
        <v>5.5E-2</v>
      </c>
      <c r="K48" s="95">
        <v>2.64E-2</v>
      </c>
      <c r="L48" s="94">
        <v>127917109</v>
      </c>
      <c r="M48" s="96">
        <v>151</v>
      </c>
      <c r="N48" s="84"/>
      <c r="O48" s="94">
        <v>193154.83406999998</v>
      </c>
      <c r="P48" s="95">
        <v>6.9962658938659108E-3</v>
      </c>
      <c r="Q48" s="95">
        <v>4.7213998525391321E-2</v>
      </c>
      <c r="R48" s="121">
        <v>7.6839602485184507E-3</v>
      </c>
      <c r="S48" s="123"/>
    </row>
    <row r="49" spans="2:19">
      <c r="B49" s="86" t="s">
        <v>336</v>
      </c>
      <c r="C49" s="84" t="s">
        <v>337</v>
      </c>
      <c r="D49" s="97" t="s">
        <v>134</v>
      </c>
      <c r="E49" s="84" t="s">
        <v>279</v>
      </c>
      <c r="F49" s="84"/>
      <c r="G49" s="84"/>
      <c r="H49" s="94">
        <v>4.6499999999999995</v>
      </c>
      <c r="I49" s="97" t="s">
        <v>178</v>
      </c>
      <c r="J49" s="98">
        <v>4.2500000000000003E-2</v>
      </c>
      <c r="K49" s="95">
        <v>8.199999999999999E-3</v>
      </c>
      <c r="L49" s="94">
        <v>111757614</v>
      </c>
      <c r="M49" s="96">
        <v>116.75</v>
      </c>
      <c r="N49" s="84"/>
      <c r="O49" s="94">
        <v>130477.01651999999</v>
      </c>
      <c r="P49" s="95">
        <v>6.0571466266217903E-3</v>
      </c>
      <c r="Q49" s="95">
        <v>3.189328237749519E-2</v>
      </c>
      <c r="R49" s="121">
        <v>5.1905519896107109E-3</v>
      </c>
      <c r="S49" s="123"/>
    </row>
    <row r="50" spans="2:19">
      <c r="B50" s="86" t="s">
        <v>338</v>
      </c>
      <c r="C50" s="84" t="s">
        <v>339</v>
      </c>
      <c r="D50" s="97" t="s">
        <v>134</v>
      </c>
      <c r="E50" s="84" t="s">
        <v>279</v>
      </c>
      <c r="F50" s="84"/>
      <c r="G50" s="84"/>
      <c r="H50" s="94">
        <v>8.34</v>
      </c>
      <c r="I50" s="97" t="s">
        <v>178</v>
      </c>
      <c r="J50" s="98">
        <v>0.02</v>
      </c>
      <c r="K50" s="95">
        <v>1.6399999999999998E-2</v>
      </c>
      <c r="L50" s="94">
        <v>11630121</v>
      </c>
      <c r="M50" s="96">
        <v>102.96</v>
      </c>
      <c r="N50" s="84"/>
      <c r="O50" s="94">
        <v>11974.372519999999</v>
      </c>
      <c r="P50" s="95">
        <v>8.7609884100033628E-4</v>
      </c>
      <c r="Q50" s="95">
        <v>2.9269679385651747E-3</v>
      </c>
      <c r="R50" s="121">
        <v>4.7635671603894075E-4</v>
      </c>
      <c r="S50" s="123"/>
    </row>
    <row r="51" spans="2:19">
      <c r="B51" s="86" t="s">
        <v>340</v>
      </c>
      <c r="C51" s="84" t="s">
        <v>341</v>
      </c>
      <c r="D51" s="97" t="s">
        <v>134</v>
      </c>
      <c r="E51" s="84" t="s">
        <v>279</v>
      </c>
      <c r="F51" s="84"/>
      <c r="G51" s="84"/>
      <c r="H51" s="94">
        <v>3.03</v>
      </c>
      <c r="I51" s="97" t="s">
        <v>178</v>
      </c>
      <c r="J51" s="98">
        <v>0.01</v>
      </c>
      <c r="K51" s="95">
        <v>4.899999999999999E-3</v>
      </c>
      <c r="L51" s="94">
        <v>250556686</v>
      </c>
      <c r="M51" s="96">
        <v>102.46</v>
      </c>
      <c r="N51" s="84"/>
      <c r="O51" s="94">
        <v>256720.39161000002</v>
      </c>
      <c r="P51" s="95">
        <v>1.7204306242074849E-2</v>
      </c>
      <c r="Q51" s="95">
        <v>6.2751710301590505E-2</v>
      </c>
      <c r="R51" s="121">
        <v>1.0212684003551482E-2</v>
      </c>
      <c r="S51" s="123"/>
    </row>
    <row r="52" spans="2:19">
      <c r="B52" s="86" t="s">
        <v>342</v>
      </c>
      <c r="C52" s="84" t="s">
        <v>343</v>
      </c>
      <c r="D52" s="97" t="s">
        <v>134</v>
      </c>
      <c r="E52" s="84" t="s">
        <v>279</v>
      </c>
      <c r="F52" s="84"/>
      <c r="G52" s="84"/>
      <c r="H52" s="94">
        <v>6.9700000000000006</v>
      </c>
      <c r="I52" s="97" t="s">
        <v>178</v>
      </c>
      <c r="J52" s="98">
        <v>1.7500000000000002E-2</v>
      </c>
      <c r="K52" s="95">
        <v>1.3800000000000002E-2</v>
      </c>
      <c r="L52" s="94">
        <v>67782401</v>
      </c>
      <c r="M52" s="96">
        <v>103.58</v>
      </c>
      <c r="N52" s="84"/>
      <c r="O52" s="94">
        <v>70209.01290999999</v>
      </c>
      <c r="P52" s="95">
        <v>4.2108282290186979E-3</v>
      </c>
      <c r="Q52" s="95">
        <v>1.716161155356126E-2</v>
      </c>
      <c r="R52" s="121">
        <v>2.7930093848577871E-3</v>
      </c>
      <c r="S52" s="123"/>
    </row>
    <row r="53" spans="2:19">
      <c r="B53" s="86" t="s">
        <v>344</v>
      </c>
      <c r="C53" s="84" t="s">
        <v>345</v>
      </c>
      <c r="D53" s="97" t="s">
        <v>134</v>
      </c>
      <c r="E53" s="84" t="s">
        <v>279</v>
      </c>
      <c r="F53" s="84"/>
      <c r="G53" s="84"/>
      <c r="H53" s="94">
        <v>1.7999999999999998</v>
      </c>
      <c r="I53" s="97" t="s">
        <v>178</v>
      </c>
      <c r="J53" s="98">
        <v>0.05</v>
      </c>
      <c r="K53" s="95">
        <v>2.3E-3</v>
      </c>
      <c r="L53" s="94">
        <v>70145394</v>
      </c>
      <c r="M53" s="96">
        <v>109.54</v>
      </c>
      <c r="N53" s="84"/>
      <c r="O53" s="94">
        <v>76837.263999999996</v>
      </c>
      <c r="P53" s="95">
        <v>3.7897644248769662E-3</v>
      </c>
      <c r="Q53" s="95">
        <v>1.8781794857261391E-2</v>
      </c>
      <c r="R53" s="121">
        <v>3.0566901678833959E-3</v>
      </c>
      <c r="S53" s="123"/>
    </row>
    <row r="54" spans="2:19">
      <c r="B54" s="87"/>
      <c r="C54" s="84"/>
      <c r="D54" s="84"/>
      <c r="E54" s="84"/>
      <c r="F54" s="84"/>
      <c r="G54" s="84"/>
      <c r="H54" s="84"/>
      <c r="I54" s="84"/>
      <c r="J54" s="84"/>
      <c r="K54" s="95"/>
      <c r="L54" s="94"/>
      <c r="M54" s="96"/>
      <c r="N54" s="84"/>
      <c r="O54" s="84"/>
      <c r="P54" s="84"/>
      <c r="Q54" s="95"/>
      <c r="R54" s="121"/>
      <c r="S54" s="123"/>
    </row>
    <row r="55" spans="2:19">
      <c r="B55" s="85" t="s">
        <v>25</v>
      </c>
      <c r="C55" s="82"/>
      <c r="D55" s="82"/>
      <c r="E55" s="82"/>
      <c r="F55" s="82"/>
      <c r="G55" s="82"/>
      <c r="H55" s="91">
        <v>3.5869185045603826</v>
      </c>
      <c r="I55" s="82"/>
      <c r="J55" s="82"/>
      <c r="K55" s="92">
        <v>1.8539483999224693E-3</v>
      </c>
      <c r="L55" s="91"/>
      <c r="M55" s="93"/>
      <c r="N55" s="82"/>
      <c r="O55" s="91">
        <v>611214.03704999993</v>
      </c>
      <c r="P55" s="82"/>
      <c r="Q55" s="92">
        <v>0.14940272545039687</v>
      </c>
      <c r="R55" s="128">
        <v>2.4314920134624426E-2</v>
      </c>
      <c r="S55" s="123"/>
    </row>
    <row r="56" spans="2:19">
      <c r="B56" s="86" t="s">
        <v>346</v>
      </c>
      <c r="C56" s="84" t="s">
        <v>347</v>
      </c>
      <c r="D56" s="97" t="s">
        <v>134</v>
      </c>
      <c r="E56" s="84" t="s">
        <v>279</v>
      </c>
      <c r="F56" s="84"/>
      <c r="G56" s="84"/>
      <c r="H56" s="94">
        <v>3.67</v>
      </c>
      <c r="I56" s="97" t="s">
        <v>178</v>
      </c>
      <c r="J56" s="98">
        <v>1.2999999999999999E-3</v>
      </c>
      <c r="K56" s="95">
        <v>1.9E-3</v>
      </c>
      <c r="L56" s="94">
        <v>289751662</v>
      </c>
      <c r="M56" s="96">
        <v>99.78</v>
      </c>
      <c r="N56" s="84"/>
      <c r="O56" s="94">
        <v>289114.21151999995</v>
      </c>
      <c r="P56" s="95">
        <v>2.0668954230340427E-2</v>
      </c>
      <c r="Q56" s="95">
        <v>7.0669926652874027E-2</v>
      </c>
      <c r="R56" s="121">
        <v>1.1501353923124388E-2</v>
      </c>
      <c r="S56" s="123"/>
    </row>
    <row r="57" spans="2:19">
      <c r="B57" s="86" t="s">
        <v>348</v>
      </c>
      <c r="C57" s="84" t="s">
        <v>349</v>
      </c>
      <c r="D57" s="97" t="s">
        <v>134</v>
      </c>
      <c r="E57" s="84" t="s">
        <v>279</v>
      </c>
      <c r="F57" s="84"/>
      <c r="G57" s="84"/>
      <c r="H57" s="94">
        <v>2.17</v>
      </c>
      <c r="I57" s="97" t="s">
        <v>178</v>
      </c>
      <c r="J57" s="98">
        <v>1.2999999999999999E-3</v>
      </c>
      <c r="K57" s="95">
        <v>1.6999999999999999E-3</v>
      </c>
      <c r="L57" s="94">
        <v>249729472</v>
      </c>
      <c r="M57" s="96">
        <v>99.93</v>
      </c>
      <c r="N57" s="84"/>
      <c r="O57" s="94">
        <v>249554.66411000001</v>
      </c>
      <c r="P57" s="95">
        <v>1.3554739569580867E-2</v>
      </c>
      <c r="Q57" s="95">
        <v>6.1000148404383482E-2</v>
      </c>
      <c r="R57" s="121">
        <v>9.927621682813699E-3</v>
      </c>
      <c r="S57" s="123"/>
    </row>
    <row r="58" spans="2:19">
      <c r="B58" s="86" t="s">
        <v>350</v>
      </c>
      <c r="C58" s="84" t="s">
        <v>351</v>
      </c>
      <c r="D58" s="97" t="s">
        <v>134</v>
      </c>
      <c r="E58" s="84" t="s">
        <v>279</v>
      </c>
      <c r="F58" s="84"/>
      <c r="G58" s="84"/>
      <c r="H58" s="94">
        <v>8.129999999999999</v>
      </c>
      <c r="I58" s="97" t="s">
        <v>178</v>
      </c>
      <c r="J58" s="98">
        <v>1.2999999999999999E-3</v>
      </c>
      <c r="K58" s="95">
        <v>2.1999999999999997E-3</v>
      </c>
      <c r="L58" s="94">
        <v>73085997</v>
      </c>
      <c r="M58" s="96">
        <v>99.26</v>
      </c>
      <c r="N58" s="84"/>
      <c r="O58" s="94">
        <v>72545.161420000004</v>
      </c>
      <c r="P58" s="95">
        <v>2.1580725457999141E-2</v>
      </c>
      <c r="Q58" s="95">
        <v>1.7732650393139371E-2</v>
      </c>
      <c r="R58" s="121">
        <v>2.88594452868634E-3</v>
      </c>
      <c r="S58" s="123"/>
    </row>
    <row r="59" spans="2:19"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</row>
    <row r="60" spans="2:19">
      <c r="C60" s="1"/>
      <c r="D60" s="1"/>
    </row>
    <row r="61" spans="2:19">
      <c r="C61" s="1"/>
      <c r="D61" s="1"/>
    </row>
    <row r="62" spans="2:19">
      <c r="B62" s="136" t="s">
        <v>126</v>
      </c>
      <c r="C62" s="100"/>
      <c r="D62" s="100"/>
    </row>
    <row r="63" spans="2:19">
      <c r="B63" s="136" t="s">
        <v>255</v>
      </c>
      <c r="C63" s="100"/>
      <c r="D63" s="100"/>
    </row>
    <row r="64" spans="2:19">
      <c r="B64" s="136" t="s">
        <v>263</v>
      </c>
      <c r="C64" s="136"/>
      <c r="D64" s="136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R6"/>
    <mergeCell ref="B7:R7"/>
  </mergeCells>
  <phoneticPr fontId="4" type="noConversion"/>
  <dataValidations count="1">
    <dataValidation allowBlank="1" showInputMessage="1" showErrorMessage="1" sqref="N10:Q10 N9 O8:Q9 N32:N1048576 J8:M1048576 E8:I30 O11:Q1048576 D8:D29 R8:R1048576 N1:N5 C65:D1048576 X1:XFD1048576 U1:W27 U31:W1048576 A1:B1048576 E32:I1048576 C32:D63 S1:T1048576 R1:R5 D1:D5 E1:I5 J1:M5 O1:Q5 C5 C8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193</v>
      </c>
      <c r="C1" s="78" t="s" vm="1">
        <v>274</v>
      </c>
    </row>
    <row r="2" spans="2:67">
      <c r="B2" s="57" t="s">
        <v>192</v>
      </c>
      <c r="C2" s="78" t="s">
        <v>275</v>
      </c>
    </row>
    <row r="3" spans="2:67">
      <c r="B3" s="57" t="s">
        <v>194</v>
      </c>
      <c r="C3" s="78" t="s">
        <v>276</v>
      </c>
    </row>
    <row r="4" spans="2:67">
      <c r="B4" s="57" t="s">
        <v>195</v>
      </c>
      <c r="C4" s="78">
        <v>17013</v>
      </c>
    </row>
    <row r="6" spans="2:67" ht="39" customHeight="1">
      <c r="B6" s="135" t="s">
        <v>223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41.25" customHeight="1">
      <c r="B7" s="135" t="s">
        <v>101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129</v>
      </c>
      <c r="C8" s="14" t="s">
        <v>51</v>
      </c>
      <c r="D8" s="14" t="s">
        <v>133</v>
      </c>
      <c r="E8" s="14" t="s">
        <v>241</v>
      </c>
      <c r="F8" s="14" t="s">
        <v>131</v>
      </c>
      <c r="G8" s="14" t="s">
        <v>71</v>
      </c>
      <c r="H8" s="14" t="s">
        <v>15</v>
      </c>
      <c r="I8" s="14" t="s">
        <v>72</v>
      </c>
      <c r="J8" s="14" t="s">
        <v>116</v>
      </c>
      <c r="K8" s="14" t="s">
        <v>18</v>
      </c>
      <c r="L8" s="14" t="s">
        <v>115</v>
      </c>
      <c r="M8" s="14" t="s">
        <v>17</v>
      </c>
      <c r="N8" s="14" t="s">
        <v>19</v>
      </c>
      <c r="O8" s="14" t="s">
        <v>257</v>
      </c>
      <c r="P8" s="14" t="s">
        <v>256</v>
      </c>
      <c r="Q8" s="14" t="s">
        <v>68</v>
      </c>
      <c r="R8" s="14" t="s">
        <v>65</v>
      </c>
      <c r="S8" s="14" t="s">
        <v>196</v>
      </c>
      <c r="T8" s="39" t="s">
        <v>198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264</v>
      </c>
      <c r="P9" s="17"/>
      <c r="Q9" s="17" t="s">
        <v>260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0" t="s">
        <v>128</v>
      </c>
      <c r="S10" s="46" t="s">
        <v>199</v>
      </c>
      <c r="T10" s="73" t="s">
        <v>242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36" t="s">
        <v>273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36" t="s">
        <v>126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36" t="s">
        <v>255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36" t="s">
        <v>263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C830"/>
  <sheetViews>
    <sheetView rightToLeft="1" zoomScale="80" zoomScaleNormal="80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27.5703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7.42578125" style="1" bestFit="1" customWidth="1"/>
    <col min="14" max="14" width="8" style="123" bestFit="1" customWidth="1"/>
    <col min="15" max="15" width="16.7109375" style="1" bestFit="1" customWidth="1"/>
    <col min="16" max="16" width="12.5703125" style="1" bestFit="1" customWidth="1"/>
    <col min="17" max="17" width="10.85546875" style="1" customWidth="1"/>
    <col min="18" max="18" width="15.28515625" style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55">
      <c r="B1" s="57" t="s">
        <v>193</v>
      </c>
      <c r="C1" s="78" t="s" vm="1">
        <v>274</v>
      </c>
    </row>
    <row r="2" spans="1:55">
      <c r="B2" s="57" t="s">
        <v>192</v>
      </c>
      <c r="C2" s="78" t="s">
        <v>275</v>
      </c>
    </row>
    <row r="3" spans="1:55">
      <c r="B3" s="57" t="s">
        <v>194</v>
      </c>
      <c r="C3" s="78" t="s">
        <v>276</v>
      </c>
    </row>
    <row r="4" spans="1:55">
      <c r="B4" s="57" t="s">
        <v>195</v>
      </c>
      <c r="C4" s="78">
        <v>17013</v>
      </c>
    </row>
    <row r="6" spans="1:55" ht="26.25" customHeight="1">
      <c r="B6" s="139" t="s">
        <v>223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1:55" ht="26.25" customHeight="1">
      <c r="B7" s="139" t="s">
        <v>102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C7" s="3"/>
    </row>
    <row r="8" spans="1:55" s="3" customFormat="1" ht="78.75">
      <c r="B8" s="23" t="s">
        <v>129</v>
      </c>
      <c r="C8" s="31" t="s">
        <v>51</v>
      </c>
      <c r="D8" s="31" t="s">
        <v>133</v>
      </c>
      <c r="E8" s="31" t="s">
        <v>241</v>
      </c>
      <c r="F8" s="31" t="s">
        <v>131</v>
      </c>
      <c r="G8" s="31" t="s">
        <v>71</v>
      </c>
      <c r="H8" s="31" t="s">
        <v>15</v>
      </c>
      <c r="I8" s="31" t="s">
        <v>72</v>
      </c>
      <c r="J8" s="31" t="s">
        <v>116</v>
      </c>
      <c r="K8" s="31" t="s">
        <v>18</v>
      </c>
      <c r="L8" s="31" t="s">
        <v>115</v>
      </c>
      <c r="M8" s="31" t="s">
        <v>17</v>
      </c>
      <c r="N8" s="31" t="s">
        <v>19</v>
      </c>
      <c r="O8" s="14" t="s">
        <v>257</v>
      </c>
      <c r="P8" s="31" t="s">
        <v>256</v>
      </c>
      <c r="Q8" s="31" t="s">
        <v>272</v>
      </c>
      <c r="R8" s="31" t="s">
        <v>68</v>
      </c>
      <c r="S8" s="14" t="s">
        <v>65</v>
      </c>
      <c r="T8" s="31" t="s">
        <v>196</v>
      </c>
      <c r="U8" s="15" t="s">
        <v>198</v>
      </c>
      <c r="AY8" s="1"/>
      <c r="AZ8" s="1"/>
    </row>
    <row r="9" spans="1:5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264</v>
      </c>
      <c r="P9" s="33"/>
      <c r="Q9" s="17" t="s">
        <v>260</v>
      </c>
      <c r="R9" s="33" t="s">
        <v>260</v>
      </c>
      <c r="S9" s="17" t="s">
        <v>20</v>
      </c>
      <c r="T9" s="33" t="s">
        <v>260</v>
      </c>
      <c r="U9" s="18" t="s">
        <v>20</v>
      </c>
      <c r="AX9" s="1"/>
      <c r="AY9" s="1"/>
      <c r="AZ9" s="1"/>
      <c r="BC9" s="4"/>
    </row>
    <row r="10" spans="1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127</v>
      </c>
      <c r="R10" s="20" t="s">
        <v>128</v>
      </c>
      <c r="S10" s="20" t="s">
        <v>199</v>
      </c>
      <c r="T10" s="21" t="s">
        <v>242</v>
      </c>
      <c r="U10" s="21" t="s">
        <v>266</v>
      </c>
      <c r="AX10" s="1"/>
      <c r="AY10" s="3"/>
      <c r="AZ10" s="1"/>
    </row>
    <row r="11" spans="1:55" s="4" customFormat="1" ht="18" customHeight="1">
      <c r="A11" s="146"/>
      <c r="B11" s="79" t="s">
        <v>37</v>
      </c>
      <c r="C11" s="80"/>
      <c r="D11" s="80"/>
      <c r="E11" s="80"/>
      <c r="F11" s="80"/>
      <c r="G11" s="80"/>
      <c r="H11" s="80"/>
      <c r="I11" s="80"/>
      <c r="J11" s="80"/>
      <c r="K11" s="88">
        <v>4.2543451185547161</v>
      </c>
      <c r="L11" s="80"/>
      <c r="M11" s="80"/>
      <c r="N11" s="103">
        <v>1.7316540036376605E-2</v>
      </c>
      <c r="O11" s="88"/>
      <c r="P11" s="90"/>
      <c r="Q11" s="88">
        <v>8633.8958799999982</v>
      </c>
      <c r="R11" s="88">
        <v>5039099.2357000019</v>
      </c>
      <c r="S11" s="80"/>
      <c r="T11" s="89">
        <v>1</v>
      </c>
      <c r="U11" s="92">
        <v>0.20046217534180982</v>
      </c>
      <c r="AX11" s="1"/>
      <c r="AY11" s="3"/>
      <c r="AZ11" s="1"/>
      <c r="BC11" s="1"/>
    </row>
    <row r="12" spans="1:55">
      <c r="A12" s="123"/>
      <c r="B12" s="81" t="s">
        <v>250</v>
      </c>
      <c r="C12" s="82"/>
      <c r="D12" s="82"/>
      <c r="E12" s="82"/>
      <c r="F12" s="82"/>
      <c r="G12" s="82"/>
      <c r="H12" s="82"/>
      <c r="I12" s="82"/>
      <c r="J12" s="82"/>
      <c r="K12" s="91">
        <v>4.1497266496960687</v>
      </c>
      <c r="L12" s="82"/>
      <c r="M12" s="82"/>
      <c r="N12" s="104">
        <v>1.0518906598254066E-2</v>
      </c>
      <c r="O12" s="91"/>
      <c r="P12" s="93"/>
      <c r="Q12" s="91">
        <v>8633.8958799999982</v>
      </c>
      <c r="R12" s="91">
        <v>3970252.2305300022</v>
      </c>
      <c r="S12" s="82"/>
      <c r="T12" s="92">
        <v>0.78788927243233331</v>
      </c>
      <c r="U12" s="92">
        <v>0.15794199748026141</v>
      </c>
      <c r="AY12" s="3"/>
    </row>
    <row r="13" spans="1:55" ht="20.25">
      <c r="A13" s="123"/>
      <c r="B13" s="102" t="s">
        <v>36</v>
      </c>
      <c r="C13" s="82"/>
      <c r="D13" s="82"/>
      <c r="E13" s="82"/>
      <c r="F13" s="82"/>
      <c r="G13" s="82"/>
      <c r="H13" s="82"/>
      <c r="I13" s="82"/>
      <c r="J13" s="82"/>
      <c r="K13" s="91">
        <v>4.1789271791118985</v>
      </c>
      <c r="L13" s="82"/>
      <c r="M13" s="82"/>
      <c r="N13" s="104">
        <v>6.8857768395654785E-3</v>
      </c>
      <c r="O13" s="91"/>
      <c r="P13" s="93"/>
      <c r="Q13" s="91">
        <v>8515.0351299999984</v>
      </c>
      <c r="R13" s="91">
        <v>3088428.7911000024</v>
      </c>
      <c r="S13" s="82"/>
      <c r="T13" s="92">
        <v>0.61289302842454818</v>
      </c>
      <c r="U13" s="92">
        <v>0.12286186972981469</v>
      </c>
      <c r="AY13" s="4"/>
    </row>
    <row r="14" spans="1:55">
      <c r="A14" s="123"/>
      <c r="B14" s="87" t="s">
        <v>352</v>
      </c>
      <c r="C14" s="84" t="s">
        <v>353</v>
      </c>
      <c r="D14" s="97" t="s">
        <v>134</v>
      </c>
      <c r="E14" s="97" t="s">
        <v>354</v>
      </c>
      <c r="F14" s="84" t="s">
        <v>355</v>
      </c>
      <c r="G14" s="97" t="s">
        <v>356</v>
      </c>
      <c r="H14" s="84" t="s">
        <v>357</v>
      </c>
      <c r="I14" s="84" t="s">
        <v>358</v>
      </c>
      <c r="J14" s="84"/>
      <c r="K14" s="94">
        <v>4.5299999999999994</v>
      </c>
      <c r="L14" s="97" t="s">
        <v>178</v>
      </c>
      <c r="M14" s="98">
        <v>6.1999999999999998E-3</v>
      </c>
      <c r="N14" s="98">
        <v>3.0000000000000001E-3</v>
      </c>
      <c r="O14" s="94">
        <v>79818675</v>
      </c>
      <c r="P14" s="96">
        <v>101.39</v>
      </c>
      <c r="Q14" s="84"/>
      <c r="R14" s="94">
        <v>80928.154450000002</v>
      </c>
      <c r="S14" s="95">
        <v>2.5540169799191801E-2</v>
      </c>
      <c r="T14" s="95">
        <v>1.6060043802403494E-2</v>
      </c>
      <c r="U14" s="121">
        <v>3.2194313167145557E-3</v>
      </c>
    </row>
    <row r="15" spans="1:55">
      <c r="B15" s="87" t="s">
        <v>359</v>
      </c>
      <c r="C15" s="84" t="s">
        <v>360</v>
      </c>
      <c r="D15" s="97" t="s">
        <v>134</v>
      </c>
      <c r="E15" s="97" t="s">
        <v>354</v>
      </c>
      <c r="F15" s="84" t="s">
        <v>361</v>
      </c>
      <c r="G15" s="97" t="s">
        <v>362</v>
      </c>
      <c r="H15" s="84" t="s">
        <v>357</v>
      </c>
      <c r="I15" s="84" t="s">
        <v>174</v>
      </c>
      <c r="J15" s="84"/>
      <c r="K15" s="94">
        <v>2.2399999999999998</v>
      </c>
      <c r="L15" s="97" t="s">
        <v>178</v>
      </c>
      <c r="M15" s="98">
        <v>5.8999999999999999E-3</v>
      </c>
      <c r="N15" s="98">
        <v>-1.9E-3</v>
      </c>
      <c r="O15" s="94">
        <v>99973193</v>
      </c>
      <c r="P15" s="96">
        <v>100.89</v>
      </c>
      <c r="Q15" s="84"/>
      <c r="R15" s="94">
        <v>100862.95441999999</v>
      </c>
      <c r="S15" s="95">
        <v>1.8728056400053126E-2</v>
      </c>
      <c r="T15" s="95">
        <v>2.0016068289631272E-2</v>
      </c>
      <c r="U15" s="121">
        <v>4.0124645911297037E-3</v>
      </c>
    </row>
    <row r="16" spans="1:55">
      <c r="B16" s="87" t="s">
        <v>363</v>
      </c>
      <c r="C16" s="84" t="s">
        <v>364</v>
      </c>
      <c r="D16" s="97" t="s">
        <v>134</v>
      </c>
      <c r="E16" s="97" t="s">
        <v>354</v>
      </c>
      <c r="F16" s="84" t="s">
        <v>365</v>
      </c>
      <c r="G16" s="97" t="s">
        <v>362</v>
      </c>
      <c r="H16" s="84" t="s">
        <v>357</v>
      </c>
      <c r="I16" s="84" t="s">
        <v>174</v>
      </c>
      <c r="J16" s="84"/>
      <c r="K16" s="94">
        <v>3.1399999999999997</v>
      </c>
      <c r="L16" s="97" t="s">
        <v>178</v>
      </c>
      <c r="M16" s="98">
        <v>0.04</v>
      </c>
      <c r="N16" s="95">
        <v>0</v>
      </c>
      <c r="O16" s="94">
        <v>51046342</v>
      </c>
      <c r="P16" s="96">
        <v>116.35</v>
      </c>
      <c r="Q16" s="84"/>
      <c r="R16" s="94">
        <v>59392.418340000004</v>
      </c>
      <c r="S16" s="95">
        <v>2.4639880561626804E-2</v>
      </c>
      <c r="T16" s="95">
        <v>1.1786316474823215E-2</v>
      </c>
      <c r="U16" s="121">
        <v>2.3627106398100735E-3</v>
      </c>
    </row>
    <row r="17" spans="2:50" ht="20.25">
      <c r="B17" s="87" t="s">
        <v>366</v>
      </c>
      <c r="C17" s="84" t="s">
        <v>367</v>
      </c>
      <c r="D17" s="97" t="s">
        <v>134</v>
      </c>
      <c r="E17" s="97" t="s">
        <v>354</v>
      </c>
      <c r="F17" s="84" t="s">
        <v>365</v>
      </c>
      <c r="G17" s="97" t="s">
        <v>362</v>
      </c>
      <c r="H17" s="84" t="s">
        <v>357</v>
      </c>
      <c r="I17" s="84" t="s">
        <v>174</v>
      </c>
      <c r="J17" s="84"/>
      <c r="K17" s="94">
        <v>4.4000000000000004</v>
      </c>
      <c r="L17" s="97" t="s">
        <v>178</v>
      </c>
      <c r="M17" s="98">
        <v>9.8999999999999991E-3</v>
      </c>
      <c r="N17" s="98">
        <v>2.5999999999999999E-3</v>
      </c>
      <c r="O17" s="94">
        <v>60967975</v>
      </c>
      <c r="P17" s="96">
        <v>103.45</v>
      </c>
      <c r="Q17" s="84"/>
      <c r="R17" s="94">
        <v>63071.372060000002</v>
      </c>
      <c r="S17" s="95">
        <v>2.022910546359934E-2</v>
      </c>
      <c r="T17" s="95">
        <v>1.2516398092175793E-2</v>
      </c>
      <c r="U17" s="121">
        <v>2.5090643890016378E-3</v>
      </c>
      <c r="AX17" s="4"/>
    </row>
    <row r="18" spans="2:50">
      <c r="B18" s="87" t="s">
        <v>368</v>
      </c>
      <c r="C18" s="84" t="s">
        <v>369</v>
      </c>
      <c r="D18" s="97" t="s">
        <v>134</v>
      </c>
      <c r="E18" s="97" t="s">
        <v>354</v>
      </c>
      <c r="F18" s="84" t="s">
        <v>365</v>
      </c>
      <c r="G18" s="97" t="s">
        <v>362</v>
      </c>
      <c r="H18" s="84" t="s">
        <v>357</v>
      </c>
      <c r="I18" s="84" t="s">
        <v>174</v>
      </c>
      <c r="J18" s="84"/>
      <c r="K18" s="94">
        <v>6.33</v>
      </c>
      <c r="L18" s="97" t="s">
        <v>178</v>
      </c>
      <c r="M18" s="98">
        <v>8.6E-3</v>
      </c>
      <c r="N18" s="98">
        <v>6.4000000000000003E-3</v>
      </c>
      <c r="O18" s="94">
        <v>62983606</v>
      </c>
      <c r="P18" s="96">
        <v>101.62</v>
      </c>
      <c r="Q18" s="84"/>
      <c r="R18" s="94">
        <v>64003.94008</v>
      </c>
      <c r="S18" s="95">
        <v>2.5179835217048707E-2</v>
      </c>
      <c r="T18" s="95">
        <v>1.2701464505115853E-2</v>
      </c>
      <c r="U18" s="121">
        <v>2.5461632047223083E-3</v>
      </c>
    </row>
    <row r="19" spans="2:50">
      <c r="B19" s="87" t="s">
        <v>370</v>
      </c>
      <c r="C19" s="84" t="s">
        <v>371</v>
      </c>
      <c r="D19" s="97" t="s">
        <v>134</v>
      </c>
      <c r="E19" s="97" t="s">
        <v>354</v>
      </c>
      <c r="F19" s="84" t="s">
        <v>365</v>
      </c>
      <c r="G19" s="97" t="s">
        <v>362</v>
      </c>
      <c r="H19" s="84" t="s">
        <v>357</v>
      </c>
      <c r="I19" s="84" t="s">
        <v>174</v>
      </c>
      <c r="J19" s="84"/>
      <c r="K19" s="94">
        <v>11.739999999999998</v>
      </c>
      <c r="L19" s="97" t="s">
        <v>178</v>
      </c>
      <c r="M19" s="98">
        <v>6.9999999999999993E-3</v>
      </c>
      <c r="N19" s="98">
        <v>6.5999999999999991E-3</v>
      </c>
      <c r="O19" s="94">
        <v>26510951</v>
      </c>
      <c r="P19" s="96">
        <v>99.78</v>
      </c>
      <c r="Q19" s="84"/>
      <c r="R19" s="94">
        <v>26452.62528</v>
      </c>
      <c r="S19" s="95">
        <v>3.7768814990732653E-2</v>
      </c>
      <c r="T19" s="95">
        <v>5.2494749642145828E-3</v>
      </c>
      <c r="U19" s="121">
        <v>1.0523211707288247E-3</v>
      </c>
      <c r="AX19" s="3"/>
    </row>
    <row r="20" spans="2:50">
      <c r="B20" s="87" t="s">
        <v>372</v>
      </c>
      <c r="C20" s="84" t="s">
        <v>373</v>
      </c>
      <c r="D20" s="97" t="s">
        <v>134</v>
      </c>
      <c r="E20" s="97" t="s">
        <v>354</v>
      </c>
      <c r="F20" s="84" t="s">
        <v>365</v>
      </c>
      <c r="G20" s="97" t="s">
        <v>362</v>
      </c>
      <c r="H20" s="84" t="s">
        <v>357</v>
      </c>
      <c r="I20" s="84" t="s">
        <v>174</v>
      </c>
      <c r="J20" s="84"/>
      <c r="K20" s="94">
        <v>0.82</v>
      </c>
      <c r="L20" s="97" t="s">
        <v>178</v>
      </c>
      <c r="M20" s="98">
        <v>2.58E-2</v>
      </c>
      <c r="N20" s="98">
        <v>-4.0000000000000001E-3</v>
      </c>
      <c r="O20" s="94">
        <v>49064305</v>
      </c>
      <c r="P20" s="96">
        <v>105.02</v>
      </c>
      <c r="Q20" s="84"/>
      <c r="R20" s="94">
        <v>51527.3295</v>
      </c>
      <c r="S20" s="95">
        <v>1.8014577456437076E-2</v>
      </c>
      <c r="T20" s="95">
        <v>1.0225504021621461E-2</v>
      </c>
      <c r="U20" s="121">
        <v>2.0498267801406628E-3</v>
      </c>
    </row>
    <row r="21" spans="2:50">
      <c r="B21" s="87" t="s">
        <v>374</v>
      </c>
      <c r="C21" s="84" t="s">
        <v>375</v>
      </c>
      <c r="D21" s="97" t="s">
        <v>134</v>
      </c>
      <c r="E21" s="97" t="s">
        <v>354</v>
      </c>
      <c r="F21" s="84" t="s">
        <v>365</v>
      </c>
      <c r="G21" s="97" t="s">
        <v>362</v>
      </c>
      <c r="H21" s="84" t="s">
        <v>357</v>
      </c>
      <c r="I21" s="84" t="s">
        <v>174</v>
      </c>
      <c r="J21" s="84"/>
      <c r="K21" s="94">
        <v>1.9500000000000002</v>
      </c>
      <c r="L21" s="97" t="s">
        <v>178</v>
      </c>
      <c r="M21" s="98">
        <v>4.0999999999999995E-3</v>
      </c>
      <c r="N21" s="98">
        <v>-1.7000000000000001E-3</v>
      </c>
      <c r="O21" s="94">
        <v>12584440.49</v>
      </c>
      <c r="P21" s="96">
        <v>99.85</v>
      </c>
      <c r="Q21" s="84"/>
      <c r="R21" s="94">
        <v>12565.564339999999</v>
      </c>
      <c r="S21" s="95">
        <v>7.656004262648744E-3</v>
      </c>
      <c r="T21" s="95">
        <v>2.4936131939966577E-3</v>
      </c>
      <c r="U21" s="121">
        <v>4.9987512532960845E-4</v>
      </c>
    </row>
    <row r="22" spans="2:50">
      <c r="B22" s="87" t="s">
        <v>376</v>
      </c>
      <c r="C22" s="84" t="s">
        <v>377</v>
      </c>
      <c r="D22" s="97" t="s">
        <v>134</v>
      </c>
      <c r="E22" s="97" t="s">
        <v>354</v>
      </c>
      <c r="F22" s="84" t="s">
        <v>365</v>
      </c>
      <c r="G22" s="97" t="s">
        <v>362</v>
      </c>
      <c r="H22" s="84" t="s">
        <v>357</v>
      </c>
      <c r="I22" s="84" t="s">
        <v>174</v>
      </c>
      <c r="J22" s="84"/>
      <c r="K22" s="94">
        <v>1.8399999999999999</v>
      </c>
      <c r="L22" s="97" t="s">
        <v>178</v>
      </c>
      <c r="M22" s="98">
        <v>6.4000000000000003E-3</v>
      </c>
      <c r="N22" s="98">
        <v>-1.2999999999999997E-3</v>
      </c>
      <c r="O22" s="94">
        <v>60487377</v>
      </c>
      <c r="P22" s="96">
        <v>100.3</v>
      </c>
      <c r="Q22" s="84"/>
      <c r="R22" s="94">
        <v>60668.839340000006</v>
      </c>
      <c r="S22" s="95">
        <v>1.9201762803978929E-2</v>
      </c>
      <c r="T22" s="95">
        <v>1.2039619880907595E-2</v>
      </c>
      <c r="U22" s="121">
        <v>2.4134883916152377E-3</v>
      </c>
    </row>
    <row r="23" spans="2:50">
      <c r="B23" s="87" t="s">
        <v>378</v>
      </c>
      <c r="C23" s="84" t="s">
        <v>379</v>
      </c>
      <c r="D23" s="97" t="s">
        <v>134</v>
      </c>
      <c r="E23" s="97" t="s">
        <v>354</v>
      </c>
      <c r="F23" s="84" t="s">
        <v>380</v>
      </c>
      <c r="G23" s="97" t="s">
        <v>362</v>
      </c>
      <c r="H23" s="84" t="s">
        <v>357</v>
      </c>
      <c r="I23" s="84" t="s">
        <v>174</v>
      </c>
      <c r="J23" s="84"/>
      <c r="K23" s="94">
        <v>0.36</v>
      </c>
      <c r="L23" s="97" t="s">
        <v>178</v>
      </c>
      <c r="M23" s="98">
        <v>4.4999999999999998E-2</v>
      </c>
      <c r="N23" s="98">
        <v>-8.9999999999999998E-4</v>
      </c>
      <c r="O23" s="94">
        <v>588486.25</v>
      </c>
      <c r="P23" s="96">
        <v>104.37</v>
      </c>
      <c r="Q23" s="84"/>
      <c r="R23" s="94">
        <v>614.20308</v>
      </c>
      <c r="S23" s="95">
        <v>3.6531576341759797E-3</v>
      </c>
      <c r="T23" s="95">
        <v>1.2188747458049981E-4</v>
      </c>
      <c r="U23" s="121">
        <v>2.4433828301326543E-5</v>
      </c>
    </row>
    <row r="24" spans="2:50">
      <c r="B24" s="87" t="s">
        <v>381</v>
      </c>
      <c r="C24" s="84" t="s">
        <v>382</v>
      </c>
      <c r="D24" s="97" t="s">
        <v>134</v>
      </c>
      <c r="E24" s="97" t="s">
        <v>354</v>
      </c>
      <c r="F24" s="84" t="s">
        <v>380</v>
      </c>
      <c r="G24" s="97" t="s">
        <v>362</v>
      </c>
      <c r="H24" s="84" t="s">
        <v>357</v>
      </c>
      <c r="I24" s="84" t="s">
        <v>174</v>
      </c>
      <c r="J24" s="84"/>
      <c r="K24" s="94">
        <v>4.01</v>
      </c>
      <c r="L24" s="97" t="s">
        <v>178</v>
      </c>
      <c r="M24" s="98">
        <v>0.05</v>
      </c>
      <c r="N24" s="98">
        <v>1.6000000000000001E-3</v>
      </c>
      <c r="O24" s="94">
        <v>160852144</v>
      </c>
      <c r="P24" s="96">
        <v>124.2</v>
      </c>
      <c r="Q24" s="84"/>
      <c r="R24" s="94">
        <v>199778.36766999998</v>
      </c>
      <c r="S24" s="95">
        <v>5.1038135148195822E-2</v>
      </c>
      <c r="T24" s="95">
        <v>3.9645650606491369E-2</v>
      </c>
      <c r="U24" s="121">
        <v>7.9474533634186027E-3</v>
      </c>
    </row>
    <row r="25" spans="2:50">
      <c r="B25" s="87" t="s">
        <v>383</v>
      </c>
      <c r="C25" s="84" t="s">
        <v>384</v>
      </c>
      <c r="D25" s="97" t="s">
        <v>134</v>
      </c>
      <c r="E25" s="97" t="s">
        <v>354</v>
      </c>
      <c r="F25" s="84" t="s">
        <v>380</v>
      </c>
      <c r="G25" s="97" t="s">
        <v>362</v>
      </c>
      <c r="H25" s="84" t="s">
        <v>357</v>
      </c>
      <c r="I25" s="84" t="s">
        <v>174</v>
      </c>
      <c r="J25" s="84"/>
      <c r="K25" s="94">
        <v>1.46</v>
      </c>
      <c r="L25" s="97" t="s">
        <v>178</v>
      </c>
      <c r="M25" s="98">
        <v>1.6E-2</v>
      </c>
      <c r="N25" s="98">
        <v>-4.1000000000000003E-3</v>
      </c>
      <c r="O25" s="94">
        <v>7050756</v>
      </c>
      <c r="P25" s="96">
        <v>102.28</v>
      </c>
      <c r="Q25" s="84"/>
      <c r="R25" s="94">
        <v>7211.51332</v>
      </c>
      <c r="S25" s="95">
        <v>2.2391788071260735E-3</v>
      </c>
      <c r="T25" s="95">
        <v>1.4311115901249401E-3</v>
      </c>
      <c r="U25" s="121">
        <v>2.8688374251332202E-4</v>
      </c>
    </row>
    <row r="26" spans="2:50">
      <c r="B26" s="87" t="s">
        <v>385</v>
      </c>
      <c r="C26" s="84" t="s">
        <v>386</v>
      </c>
      <c r="D26" s="97" t="s">
        <v>134</v>
      </c>
      <c r="E26" s="97" t="s">
        <v>354</v>
      </c>
      <c r="F26" s="84" t="s">
        <v>380</v>
      </c>
      <c r="G26" s="97" t="s">
        <v>362</v>
      </c>
      <c r="H26" s="84" t="s">
        <v>357</v>
      </c>
      <c r="I26" s="84" t="s">
        <v>174</v>
      </c>
      <c r="J26" s="84"/>
      <c r="K26" s="94">
        <v>2.98</v>
      </c>
      <c r="L26" s="97" t="s">
        <v>178</v>
      </c>
      <c r="M26" s="98">
        <v>6.9999999999999993E-3</v>
      </c>
      <c r="N26" s="98">
        <v>-2.9999999999999997E-4</v>
      </c>
      <c r="O26" s="94">
        <v>74445163.689999998</v>
      </c>
      <c r="P26" s="96">
        <v>102.61</v>
      </c>
      <c r="Q26" s="84"/>
      <c r="R26" s="94">
        <v>76388.183420000001</v>
      </c>
      <c r="S26" s="95">
        <v>2.0943310775542498E-2</v>
      </c>
      <c r="T26" s="95">
        <v>1.5159094879263398E-2</v>
      </c>
      <c r="U26" s="121">
        <v>3.0388251357100307E-3</v>
      </c>
    </row>
    <row r="27" spans="2:50">
      <c r="B27" s="87" t="s">
        <v>387</v>
      </c>
      <c r="C27" s="84" t="s">
        <v>388</v>
      </c>
      <c r="D27" s="97" t="s">
        <v>134</v>
      </c>
      <c r="E27" s="97" t="s">
        <v>354</v>
      </c>
      <c r="F27" s="84" t="s">
        <v>389</v>
      </c>
      <c r="G27" s="97" t="s">
        <v>362</v>
      </c>
      <c r="H27" s="84" t="s">
        <v>390</v>
      </c>
      <c r="I27" s="84" t="s">
        <v>174</v>
      </c>
      <c r="J27" s="84"/>
      <c r="K27" s="94">
        <v>2</v>
      </c>
      <c r="L27" s="97" t="s">
        <v>178</v>
      </c>
      <c r="M27" s="98">
        <v>8.0000000000000002E-3</v>
      </c>
      <c r="N27" s="98">
        <v>-1.6999999999999999E-3</v>
      </c>
      <c r="O27" s="94">
        <v>22978289</v>
      </c>
      <c r="P27" s="96">
        <v>102.36</v>
      </c>
      <c r="Q27" s="84"/>
      <c r="R27" s="94">
        <v>23520.576880000001</v>
      </c>
      <c r="S27" s="95">
        <v>3.5650679554410897E-2</v>
      </c>
      <c r="T27" s="95">
        <v>4.6676153375520219E-3</v>
      </c>
      <c r="U27" s="121">
        <v>9.3568032422447435E-4</v>
      </c>
    </row>
    <row r="28" spans="2:50">
      <c r="B28" s="87" t="s">
        <v>391</v>
      </c>
      <c r="C28" s="84" t="s">
        <v>392</v>
      </c>
      <c r="D28" s="97" t="s">
        <v>134</v>
      </c>
      <c r="E28" s="97" t="s">
        <v>354</v>
      </c>
      <c r="F28" s="84" t="s">
        <v>361</v>
      </c>
      <c r="G28" s="97" t="s">
        <v>362</v>
      </c>
      <c r="H28" s="84" t="s">
        <v>390</v>
      </c>
      <c r="I28" s="84" t="s">
        <v>174</v>
      </c>
      <c r="J28" s="84"/>
      <c r="K28" s="94">
        <v>2.5299999999999998</v>
      </c>
      <c r="L28" s="97" t="s">
        <v>178</v>
      </c>
      <c r="M28" s="98">
        <v>3.4000000000000002E-2</v>
      </c>
      <c r="N28" s="98">
        <v>-1.0999999999999998E-3</v>
      </c>
      <c r="O28" s="94">
        <v>8350000</v>
      </c>
      <c r="P28" s="96">
        <v>112.77</v>
      </c>
      <c r="Q28" s="84"/>
      <c r="R28" s="94">
        <v>9416.2954000000009</v>
      </c>
      <c r="S28" s="95">
        <v>4.4634624173791725E-3</v>
      </c>
      <c r="T28" s="95">
        <v>1.8686465496232571E-3</v>
      </c>
      <c r="U28" s="121">
        <v>3.7459295228244532E-4</v>
      </c>
    </row>
    <row r="29" spans="2:50">
      <c r="B29" s="87" t="s">
        <v>393</v>
      </c>
      <c r="C29" s="84" t="s">
        <v>394</v>
      </c>
      <c r="D29" s="97" t="s">
        <v>134</v>
      </c>
      <c r="E29" s="97" t="s">
        <v>354</v>
      </c>
      <c r="F29" s="84" t="s">
        <v>365</v>
      </c>
      <c r="G29" s="97" t="s">
        <v>362</v>
      </c>
      <c r="H29" s="84" t="s">
        <v>390</v>
      </c>
      <c r="I29" s="84" t="s">
        <v>174</v>
      </c>
      <c r="J29" s="84"/>
      <c r="K29" s="94">
        <v>1.45</v>
      </c>
      <c r="L29" s="97" t="s">
        <v>178</v>
      </c>
      <c r="M29" s="98">
        <v>0.03</v>
      </c>
      <c r="N29" s="98">
        <v>-1.9E-3</v>
      </c>
      <c r="O29" s="94">
        <v>18619073</v>
      </c>
      <c r="P29" s="96">
        <v>111.96</v>
      </c>
      <c r="Q29" s="84"/>
      <c r="R29" s="94">
        <v>20845.913079999998</v>
      </c>
      <c r="S29" s="95">
        <v>3.8789735416666665E-2</v>
      </c>
      <c r="T29" s="95">
        <v>4.1368332126335292E-3</v>
      </c>
      <c r="U29" s="121">
        <v>8.292785848307649E-4</v>
      </c>
    </row>
    <row r="30" spans="2:50">
      <c r="B30" s="87" t="s">
        <v>395</v>
      </c>
      <c r="C30" s="84" t="s">
        <v>396</v>
      </c>
      <c r="D30" s="97" t="s">
        <v>134</v>
      </c>
      <c r="E30" s="97" t="s">
        <v>354</v>
      </c>
      <c r="F30" s="84" t="s">
        <v>397</v>
      </c>
      <c r="G30" s="97" t="s">
        <v>398</v>
      </c>
      <c r="H30" s="84" t="s">
        <v>390</v>
      </c>
      <c r="I30" s="84" t="s">
        <v>358</v>
      </c>
      <c r="J30" s="84"/>
      <c r="K30" s="94">
        <v>3.9700000000000006</v>
      </c>
      <c r="L30" s="97" t="s">
        <v>178</v>
      </c>
      <c r="M30" s="98">
        <v>6.5000000000000006E-3</v>
      </c>
      <c r="N30" s="98">
        <v>2.5000000000000001E-3</v>
      </c>
      <c r="O30" s="94">
        <v>28242655.209999997</v>
      </c>
      <c r="P30" s="96">
        <v>100.39</v>
      </c>
      <c r="Q30" s="94">
        <v>4139.5663199999999</v>
      </c>
      <c r="R30" s="94">
        <v>32508.103079999997</v>
      </c>
      <c r="S30" s="95">
        <v>2.6726069686311901E-2</v>
      </c>
      <c r="T30" s="95">
        <v>6.4511734259355509E-3</v>
      </c>
      <c r="U30" s="121">
        <v>1.2932162584703164E-3</v>
      </c>
    </row>
    <row r="31" spans="2:50">
      <c r="B31" s="87" t="s">
        <v>399</v>
      </c>
      <c r="C31" s="84" t="s">
        <v>400</v>
      </c>
      <c r="D31" s="97" t="s">
        <v>134</v>
      </c>
      <c r="E31" s="97" t="s">
        <v>354</v>
      </c>
      <c r="F31" s="84" t="s">
        <v>397</v>
      </c>
      <c r="G31" s="97" t="s">
        <v>398</v>
      </c>
      <c r="H31" s="84" t="s">
        <v>390</v>
      </c>
      <c r="I31" s="84" t="s">
        <v>358</v>
      </c>
      <c r="J31" s="84"/>
      <c r="K31" s="94">
        <v>4.6100000000000012</v>
      </c>
      <c r="L31" s="97" t="s">
        <v>178</v>
      </c>
      <c r="M31" s="98">
        <v>1.6399999999999998E-2</v>
      </c>
      <c r="N31" s="98">
        <v>5.1000000000000004E-3</v>
      </c>
      <c r="O31" s="94">
        <v>37943483</v>
      </c>
      <c r="P31" s="96">
        <v>104.43</v>
      </c>
      <c r="Q31" s="84"/>
      <c r="R31" s="94">
        <v>39624.379300000001</v>
      </c>
      <c r="S31" s="95">
        <v>3.204282822516423E-2</v>
      </c>
      <c r="T31" s="95">
        <v>7.8633853882608875E-3</v>
      </c>
      <c r="U31" s="121">
        <v>1.5763113404817794E-3</v>
      </c>
    </row>
    <row r="32" spans="2:50">
      <c r="B32" s="87" t="s">
        <v>401</v>
      </c>
      <c r="C32" s="84" t="s">
        <v>402</v>
      </c>
      <c r="D32" s="97" t="s">
        <v>134</v>
      </c>
      <c r="E32" s="97" t="s">
        <v>354</v>
      </c>
      <c r="F32" s="84" t="s">
        <v>397</v>
      </c>
      <c r="G32" s="97" t="s">
        <v>398</v>
      </c>
      <c r="H32" s="84" t="s">
        <v>390</v>
      </c>
      <c r="I32" s="84" t="s">
        <v>174</v>
      </c>
      <c r="J32" s="84"/>
      <c r="K32" s="94">
        <v>5.98</v>
      </c>
      <c r="L32" s="97" t="s">
        <v>178</v>
      </c>
      <c r="M32" s="98">
        <v>1.34E-2</v>
      </c>
      <c r="N32" s="98">
        <v>1.0200000000000001E-2</v>
      </c>
      <c r="O32" s="94">
        <v>118257360</v>
      </c>
      <c r="P32" s="96">
        <v>102.34</v>
      </c>
      <c r="Q32" s="84"/>
      <c r="R32" s="94">
        <v>121024.58858</v>
      </c>
      <c r="S32" s="95">
        <v>2.6020755459287809E-2</v>
      </c>
      <c r="T32" s="95">
        <v>2.4017107605777875E-2</v>
      </c>
      <c r="U32" s="121">
        <v>4.8145216360725588E-3</v>
      </c>
    </row>
    <row r="33" spans="2:21">
      <c r="B33" s="87" t="s">
        <v>403</v>
      </c>
      <c r="C33" s="84" t="s">
        <v>404</v>
      </c>
      <c r="D33" s="97" t="s">
        <v>134</v>
      </c>
      <c r="E33" s="97" t="s">
        <v>354</v>
      </c>
      <c r="F33" s="84" t="s">
        <v>380</v>
      </c>
      <c r="G33" s="97" t="s">
        <v>362</v>
      </c>
      <c r="H33" s="84" t="s">
        <v>390</v>
      </c>
      <c r="I33" s="84" t="s">
        <v>174</v>
      </c>
      <c r="J33" s="84"/>
      <c r="K33" s="94">
        <v>3.8299999999999996</v>
      </c>
      <c r="L33" s="97" t="s">
        <v>178</v>
      </c>
      <c r="M33" s="98">
        <v>4.2000000000000003E-2</v>
      </c>
      <c r="N33" s="98">
        <v>1.4000000000000002E-3</v>
      </c>
      <c r="O33" s="94">
        <v>10400000</v>
      </c>
      <c r="P33" s="96">
        <v>121.29</v>
      </c>
      <c r="Q33" s="84"/>
      <c r="R33" s="94">
        <v>12614.159679999999</v>
      </c>
      <c r="S33" s="95">
        <v>1.042361992274494E-2</v>
      </c>
      <c r="T33" s="95">
        <v>2.5032568500802138E-3</v>
      </c>
      <c r="U33" s="121">
        <v>5.0180831360636632E-4</v>
      </c>
    </row>
    <row r="34" spans="2:21">
      <c r="B34" s="87" t="s">
        <v>405</v>
      </c>
      <c r="C34" s="84" t="s">
        <v>406</v>
      </c>
      <c r="D34" s="97" t="s">
        <v>134</v>
      </c>
      <c r="E34" s="97" t="s">
        <v>354</v>
      </c>
      <c r="F34" s="84" t="s">
        <v>380</v>
      </c>
      <c r="G34" s="97" t="s">
        <v>362</v>
      </c>
      <c r="H34" s="84" t="s">
        <v>390</v>
      </c>
      <c r="I34" s="84" t="s">
        <v>174</v>
      </c>
      <c r="J34" s="84"/>
      <c r="K34" s="94">
        <v>1.9699999999999998</v>
      </c>
      <c r="L34" s="97" t="s">
        <v>178</v>
      </c>
      <c r="M34" s="98">
        <v>4.0999999999999995E-2</v>
      </c>
      <c r="N34" s="98">
        <v>-2.9999999999999997E-4</v>
      </c>
      <c r="O34" s="94">
        <v>62819321.549999997</v>
      </c>
      <c r="P34" s="96">
        <v>129.81</v>
      </c>
      <c r="Q34" s="84"/>
      <c r="R34" s="94">
        <v>81545.761290000009</v>
      </c>
      <c r="S34" s="95">
        <v>2.6876482426004804E-2</v>
      </c>
      <c r="T34" s="95">
        <v>1.6182606746912409E-2</v>
      </c>
      <c r="U34" s="121">
        <v>3.2440005511871098E-3</v>
      </c>
    </row>
    <row r="35" spans="2:21">
      <c r="B35" s="87" t="s">
        <v>407</v>
      </c>
      <c r="C35" s="84" t="s">
        <v>408</v>
      </c>
      <c r="D35" s="97" t="s">
        <v>134</v>
      </c>
      <c r="E35" s="97" t="s">
        <v>354</v>
      </c>
      <c r="F35" s="84" t="s">
        <v>380</v>
      </c>
      <c r="G35" s="97" t="s">
        <v>362</v>
      </c>
      <c r="H35" s="84" t="s">
        <v>390</v>
      </c>
      <c r="I35" s="84" t="s">
        <v>174</v>
      </c>
      <c r="J35" s="84"/>
      <c r="K35" s="94">
        <v>3.03</v>
      </c>
      <c r="L35" s="97" t="s">
        <v>178</v>
      </c>
      <c r="M35" s="98">
        <v>0.04</v>
      </c>
      <c r="N35" s="98">
        <v>4.0000000000000002E-4</v>
      </c>
      <c r="O35" s="94">
        <v>45585339</v>
      </c>
      <c r="P35" s="96">
        <v>119.26</v>
      </c>
      <c r="Q35" s="84"/>
      <c r="R35" s="94">
        <v>54365.073039999996</v>
      </c>
      <c r="S35" s="95">
        <v>1.5693836982922298E-2</v>
      </c>
      <c r="T35" s="95">
        <v>1.0788649021802389E-2</v>
      </c>
      <c r="U35" s="121">
        <v>2.1627160519097958E-3</v>
      </c>
    </row>
    <row r="36" spans="2:21">
      <c r="B36" s="87" t="s">
        <v>409</v>
      </c>
      <c r="C36" s="84" t="s">
        <v>410</v>
      </c>
      <c r="D36" s="97" t="s">
        <v>134</v>
      </c>
      <c r="E36" s="97" t="s">
        <v>354</v>
      </c>
      <c r="F36" s="84" t="s">
        <v>411</v>
      </c>
      <c r="G36" s="97" t="s">
        <v>398</v>
      </c>
      <c r="H36" s="84" t="s">
        <v>412</v>
      </c>
      <c r="I36" s="84" t="s">
        <v>358</v>
      </c>
      <c r="J36" s="84"/>
      <c r="K36" s="94">
        <v>1.7499999999999998</v>
      </c>
      <c r="L36" s="97" t="s">
        <v>178</v>
      </c>
      <c r="M36" s="98">
        <v>1.6399999999999998E-2</v>
      </c>
      <c r="N36" s="98">
        <v>1E-4</v>
      </c>
      <c r="O36" s="94">
        <v>5886162.1600000001</v>
      </c>
      <c r="P36" s="96">
        <v>101.58</v>
      </c>
      <c r="Q36" s="84"/>
      <c r="R36" s="94">
        <v>5979.1636500000004</v>
      </c>
      <c r="S36" s="95">
        <v>1.0728874126944832E-2</v>
      </c>
      <c r="T36" s="95">
        <v>1.1865540586381031E-3</v>
      </c>
      <c r="U36" s="121">
        <v>2.3785920775524754E-4</v>
      </c>
    </row>
    <row r="37" spans="2:21">
      <c r="B37" s="87" t="s">
        <v>413</v>
      </c>
      <c r="C37" s="84" t="s">
        <v>414</v>
      </c>
      <c r="D37" s="97" t="s">
        <v>134</v>
      </c>
      <c r="E37" s="97" t="s">
        <v>354</v>
      </c>
      <c r="F37" s="84" t="s">
        <v>411</v>
      </c>
      <c r="G37" s="97" t="s">
        <v>398</v>
      </c>
      <c r="H37" s="84" t="s">
        <v>412</v>
      </c>
      <c r="I37" s="84" t="s">
        <v>358</v>
      </c>
      <c r="J37" s="84"/>
      <c r="K37" s="94">
        <v>5.95</v>
      </c>
      <c r="L37" s="97" t="s">
        <v>178</v>
      </c>
      <c r="M37" s="98">
        <v>2.3399999999999997E-2</v>
      </c>
      <c r="N37" s="98">
        <v>1.1300000000000001E-2</v>
      </c>
      <c r="O37" s="94">
        <v>55042413.390000001</v>
      </c>
      <c r="P37" s="96">
        <v>106</v>
      </c>
      <c r="Q37" s="84"/>
      <c r="R37" s="94">
        <v>58344.958570000003</v>
      </c>
      <c r="S37" s="95">
        <v>2.6536943819368282E-2</v>
      </c>
      <c r="T37" s="95">
        <v>1.1578450004843983E-2</v>
      </c>
      <c r="U37" s="121">
        <v>2.3210412750574137E-3</v>
      </c>
    </row>
    <row r="38" spans="2:21">
      <c r="B38" s="87" t="s">
        <v>415</v>
      </c>
      <c r="C38" s="84" t="s">
        <v>416</v>
      </c>
      <c r="D38" s="97" t="s">
        <v>134</v>
      </c>
      <c r="E38" s="97" t="s">
        <v>354</v>
      </c>
      <c r="F38" s="84" t="s">
        <v>411</v>
      </c>
      <c r="G38" s="97" t="s">
        <v>398</v>
      </c>
      <c r="H38" s="84" t="s">
        <v>412</v>
      </c>
      <c r="I38" s="84" t="s">
        <v>358</v>
      </c>
      <c r="J38" s="84"/>
      <c r="K38" s="94">
        <v>2.5500000000000003</v>
      </c>
      <c r="L38" s="97" t="s">
        <v>178</v>
      </c>
      <c r="M38" s="98">
        <v>0.03</v>
      </c>
      <c r="N38" s="98">
        <v>3.9000000000000003E-3</v>
      </c>
      <c r="O38" s="94">
        <v>22022277.98</v>
      </c>
      <c r="P38" s="96">
        <v>107.19</v>
      </c>
      <c r="Q38" s="84"/>
      <c r="R38" s="94">
        <v>23605.679769999999</v>
      </c>
      <c r="S38" s="95">
        <v>3.661325893947312E-2</v>
      </c>
      <c r="T38" s="95">
        <v>4.6845038499665186E-3</v>
      </c>
      <c r="U38" s="121">
        <v>9.3906583216137138E-4</v>
      </c>
    </row>
    <row r="39" spans="2:21">
      <c r="B39" s="87" t="s">
        <v>417</v>
      </c>
      <c r="C39" s="84" t="s">
        <v>418</v>
      </c>
      <c r="D39" s="97" t="s">
        <v>134</v>
      </c>
      <c r="E39" s="97" t="s">
        <v>354</v>
      </c>
      <c r="F39" s="84" t="s">
        <v>419</v>
      </c>
      <c r="G39" s="97" t="s">
        <v>398</v>
      </c>
      <c r="H39" s="84" t="s">
        <v>412</v>
      </c>
      <c r="I39" s="84" t="s">
        <v>174</v>
      </c>
      <c r="J39" s="84"/>
      <c r="K39" s="94">
        <v>0.75</v>
      </c>
      <c r="L39" s="97" t="s">
        <v>178</v>
      </c>
      <c r="M39" s="98">
        <v>4.9500000000000002E-2</v>
      </c>
      <c r="N39" s="98">
        <v>-6.9999999999999988E-4</v>
      </c>
      <c r="O39" s="94">
        <v>154814.5</v>
      </c>
      <c r="P39" s="96">
        <v>126.34</v>
      </c>
      <c r="Q39" s="84"/>
      <c r="R39" s="94">
        <v>195.59263000000001</v>
      </c>
      <c r="S39" s="95">
        <v>6.0012891484448848E-4</v>
      </c>
      <c r="T39" s="95">
        <v>3.8814998643865652E-5</v>
      </c>
      <c r="U39" s="121">
        <v>7.7809390640387066E-6</v>
      </c>
    </row>
    <row r="40" spans="2:21">
      <c r="B40" s="87" t="s">
        <v>420</v>
      </c>
      <c r="C40" s="84" t="s">
        <v>421</v>
      </c>
      <c r="D40" s="97" t="s">
        <v>134</v>
      </c>
      <c r="E40" s="97" t="s">
        <v>354</v>
      </c>
      <c r="F40" s="84" t="s">
        <v>419</v>
      </c>
      <c r="G40" s="97" t="s">
        <v>398</v>
      </c>
      <c r="H40" s="84" t="s">
        <v>412</v>
      </c>
      <c r="I40" s="84" t="s">
        <v>174</v>
      </c>
      <c r="J40" s="84"/>
      <c r="K40" s="94">
        <v>2.8600000000000003</v>
      </c>
      <c r="L40" s="97" t="s">
        <v>178</v>
      </c>
      <c r="M40" s="98">
        <v>4.8000000000000001E-2</v>
      </c>
      <c r="N40" s="98">
        <v>1.7000000000000001E-3</v>
      </c>
      <c r="O40" s="94">
        <v>57490805</v>
      </c>
      <c r="P40" s="96">
        <v>118.59</v>
      </c>
      <c r="Q40" s="84"/>
      <c r="R40" s="94">
        <v>68178.34388</v>
      </c>
      <c r="S40" s="95">
        <v>4.2286767053119206E-2</v>
      </c>
      <c r="T40" s="95">
        <v>1.3529867282030032E-2</v>
      </c>
      <c r="U40" s="121">
        <v>2.7122266274417204E-3</v>
      </c>
    </row>
    <row r="41" spans="2:21">
      <c r="B41" s="87" t="s">
        <v>422</v>
      </c>
      <c r="C41" s="84" t="s">
        <v>423</v>
      </c>
      <c r="D41" s="97" t="s">
        <v>134</v>
      </c>
      <c r="E41" s="97" t="s">
        <v>354</v>
      </c>
      <c r="F41" s="84" t="s">
        <v>419</v>
      </c>
      <c r="G41" s="97" t="s">
        <v>398</v>
      </c>
      <c r="H41" s="84" t="s">
        <v>412</v>
      </c>
      <c r="I41" s="84" t="s">
        <v>174</v>
      </c>
      <c r="J41" s="84"/>
      <c r="K41" s="94">
        <v>6.7599999999999989</v>
      </c>
      <c r="L41" s="97" t="s">
        <v>178</v>
      </c>
      <c r="M41" s="98">
        <v>3.2000000000000001E-2</v>
      </c>
      <c r="N41" s="98">
        <v>1.3299999999999999E-2</v>
      </c>
      <c r="O41" s="94">
        <v>53475836</v>
      </c>
      <c r="P41" s="96">
        <v>114.12</v>
      </c>
      <c r="Q41" s="84"/>
      <c r="R41" s="94">
        <v>61026.626530000001</v>
      </c>
      <c r="S41" s="95">
        <v>4.2793815059986424E-2</v>
      </c>
      <c r="T41" s="95">
        <v>1.21106220924666E-2</v>
      </c>
      <c r="U41" s="121">
        <v>2.4277216493984355E-3</v>
      </c>
    </row>
    <row r="42" spans="2:21">
      <c r="B42" s="87" t="s">
        <v>424</v>
      </c>
      <c r="C42" s="84" t="s">
        <v>425</v>
      </c>
      <c r="D42" s="97" t="s">
        <v>134</v>
      </c>
      <c r="E42" s="97" t="s">
        <v>354</v>
      </c>
      <c r="F42" s="84" t="s">
        <v>419</v>
      </c>
      <c r="G42" s="97" t="s">
        <v>398</v>
      </c>
      <c r="H42" s="84" t="s">
        <v>412</v>
      </c>
      <c r="I42" s="84" t="s">
        <v>174</v>
      </c>
      <c r="J42" s="84"/>
      <c r="K42" s="94">
        <v>1.72</v>
      </c>
      <c r="L42" s="97" t="s">
        <v>178</v>
      </c>
      <c r="M42" s="98">
        <v>4.9000000000000002E-2</v>
      </c>
      <c r="N42" s="95">
        <v>0</v>
      </c>
      <c r="O42" s="94">
        <v>9526114</v>
      </c>
      <c r="P42" s="96">
        <v>117.53</v>
      </c>
      <c r="Q42" s="84"/>
      <c r="R42" s="94">
        <v>11196.041519999999</v>
      </c>
      <c r="S42" s="95">
        <v>3.2057662827345887E-2</v>
      </c>
      <c r="T42" s="95">
        <v>2.2218339025118863E-3</v>
      </c>
      <c r="U42" s="121">
        <v>4.4539365734571539E-4</v>
      </c>
    </row>
    <row r="43" spans="2:21">
      <c r="B43" s="87" t="s">
        <v>426</v>
      </c>
      <c r="C43" s="84" t="s">
        <v>427</v>
      </c>
      <c r="D43" s="97" t="s">
        <v>134</v>
      </c>
      <c r="E43" s="97" t="s">
        <v>354</v>
      </c>
      <c r="F43" s="84" t="s">
        <v>428</v>
      </c>
      <c r="G43" s="97" t="s">
        <v>429</v>
      </c>
      <c r="H43" s="84" t="s">
        <v>412</v>
      </c>
      <c r="I43" s="84" t="s">
        <v>174</v>
      </c>
      <c r="J43" s="84"/>
      <c r="K43" s="94">
        <v>2.5799999999999996</v>
      </c>
      <c r="L43" s="97" t="s">
        <v>178</v>
      </c>
      <c r="M43" s="98">
        <v>3.7000000000000005E-2</v>
      </c>
      <c r="N43" s="98">
        <v>1E-3</v>
      </c>
      <c r="O43" s="94">
        <v>37248580</v>
      </c>
      <c r="P43" s="96">
        <v>113.5</v>
      </c>
      <c r="Q43" s="84"/>
      <c r="R43" s="94">
        <v>42277.141040000002</v>
      </c>
      <c r="S43" s="95">
        <v>1.2416269449203814E-2</v>
      </c>
      <c r="T43" s="95">
        <v>8.3898210895477845E-3</v>
      </c>
      <c r="U43" s="121">
        <v>1.6818417863393421E-3</v>
      </c>
    </row>
    <row r="44" spans="2:21">
      <c r="B44" s="87" t="s">
        <v>430</v>
      </c>
      <c r="C44" s="84" t="s">
        <v>431</v>
      </c>
      <c r="D44" s="97" t="s">
        <v>134</v>
      </c>
      <c r="E44" s="97" t="s">
        <v>354</v>
      </c>
      <c r="F44" s="84" t="s">
        <v>428</v>
      </c>
      <c r="G44" s="97" t="s">
        <v>429</v>
      </c>
      <c r="H44" s="84" t="s">
        <v>412</v>
      </c>
      <c r="I44" s="84" t="s">
        <v>174</v>
      </c>
      <c r="J44" s="84"/>
      <c r="K44" s="94">
        <v>6.0499999999999989</v>
      </c>
      <c r="L44" s="97" t="s">
        <v>178</v>
      </c>
      <c r="M44" s="98">
        <v>2.2000000000000002E-2</v>
      </c>
      <c r="N44" s="98">
        <v>1.1200000000000002E-2</v>
      </c>
      <c r="O44" s="94">
        <v>22384759</v>
      </c>
      <c r="P44" s="96">
        <v>106.35</v>
      </c>
      <c r="Q44" s="84"/>
      <c r="R44" s="94">
        <v>23806.191940000001</v>
      </c>
      <c r="S44" s="95">
        <v>2.5388647037510301E-2</v>
      </c>
      <c r="T44" s="95">
        <v>4.7242951222993693E-3</v>
      </c>
      <c r="U44" s="121">
        <v>9.4704247717283319E-4</v>
      </c>
    </row>
    <row r="45" spans="2:21">
      <c r="B45" s="87" t="s">
        <v>432</v>
      </c>
      <c r="C45" s="84" t="s">
        <v>433</v>
      </c>
      <c r="D45" s="97" t="s">
        <v>134</v>
      </c>
      <c r="E45" s="97" t="s">
        <v>354</v>
      </c>
      <c r="F45" s="84" t="s">
        <v>389</v>
      </c>
      <c r="G45" s="97" t="s">
        <v>362</v>
      </c>
      <c r="H45" s="84" t="s">
        <v>412</v>
      </c>
      <c r="I45" s="84" t="s">
        <v>174</v>
      </c>
      <c r="J45" s="84"/>
      <c r="K45" s="94">
        <v>1.81</v>
      </c>
      <c r="L45" s="97" t="s">
        <v>178</v>
      </c>
      <c r="M45" s="98">
        <v>3.1E-2</v>
      </c>
      <c r="N45" s="98">
        <v>-2.0000000000000004E-4</v>
      </c>
      <c r="O45" s="94">
        <v>12502255.5</v>
      </c>
      <c r="P45" s="96">
        <v>111.18</v>
      </c>
      <c r="Q45" s="84"/>
      <c r="R45" s="94">
        <v>13900.006519999999</v>
      </c>
      <c r="S45" s="95">
        <v>2.4226726482320975E-2</v>
      </c>
      <c r="T45" s="95">
        <v>2.7584307968225776E-3</v>
      </c>
      <c r="U45" s="121">
        <v>5.5296103806089583E-4</v>
      </c>
    </row>
    <row r="46" spans="2:21">
      <c r="B46" s="87" t="s">
        <v>434</v>
      </c>
      <c r="C46" s="84" t="s">
        <v>435</v>
      </c>
      <c r="D46" s="97" t="s">
        <v>134</v>
      </c>
      <c r="E46" s="97" t="s">
        <v>354</v>
      </c>
      <c r="F46" s="84" t="s">
        <v>389</v>
      </c>
      <c r="G46" s="97" t="s">
        <v>362</v>
      </c>
      <c r="H46" s="84" t="s">
        <v>412</v>
      </c>
      <c r="I46" s="84" t="s">
        <v>174</v>
      </c>
      <c r="J46" s="84"/>
      <c r="K46" s="94">
        <v>1.25</v>
      </c>
      <c r="L46" s="97" t="s">
        <v>178</v>
      </c>
      <c r="M46" s="98">
        <v>2.7999999999999997E-2</v>
      </c>
      <c r="N46" s="98">
        <v>-2.7999999999999995E-3</v>
      </c>
      <c r="O46" s="94">
        <v>37540771</v>
      </c>
      <c r="P46" s="96">
        <v>106.8</v>
      </c>
      <c r="Q46" s="84"/>
      <c r="R46" s="94">
        <v>40093.543030000001</v>
      </c>
      <c r="S46" s="95">
        <v>3.8169304944521434E-2</v>
      </c>
      <c r="T46" s="95">
        <v>7.9564900698825877E-3</v>
      </c>
      <c r="U46" s="121">
        <v>1.594975307494172E-3</v>
      </c>
    </row>
    <row r="47" spans="2:21">
      <c r="B47" s="87" t="s">
        <v>436</v>
      </c>
      <c r="C47" s="84" t="s">
        <v>437</v>
      </c>
      <c r="D47" s="97" t="s">
        <v>134</v>
      </c>
      <c r="E47" s="97" t="s">
        <v>354</v>
      </c>
      <c r="F47" s="84" t="s">
        <v>389</v>
      </c>
      <c r="G47" s="97" t="s">
        <v>362</v>
      </c>
      <c r="H47" s="84" t="s">
        <v>412</v>
      </c>
      <c r="I47" s="84" t="s">
        <v>174</v>
      </c>
      <c r="J47" s="84"/>
      <c r="K47" s="94">
        <v>1.9300000000000002</v>
      </c>
      <c r="L47" s="97" t="s">
        <v>178</v>
      </c>
      <c r="M47" s="98">
        <v>4.2000000000000003E-2</v>
      </c>
      <c r="N47" s="98">
        <v>2.1999999999999997E-3</v>
      </c>
      <c r="O47" s="94">
        <v>26.82</v>
      </c>
      <c r="P47" s="96">
        <v>129.41</v>
      </c>
      <c r="Q47" s="84"/>
      <c r="R47" s="94">
        <v>3.4709999999999998E-2</v>
      </c>
      <c r="S47" s="95">
        <v>3.4275198405091438E-7</v>
      </c>
      <c r="T47" s="95">
        <v>6.8881358307241768E-9</v>
      </c>
      <c r="U47" s="121">
        <v>1.3808106926768329E-9</v>
      </c>
    </row>
    <row r="48" spans="2:21">
      <c r="B48" s="87" t="s">
        <v>438</v>
      </c>
      <c r="C48" s="84" t="s">
        <v>439</v>
      </c>
      <c r="D48" s="97" t="s">
        <v>134</v>
      </c>
      <c r="E48" s="97" t="s">
        <v>354</v>
      </c>
      <c r="F48" s="84" t="s">
        <v>361</v>
      </c>
      <c r="G48" s="97" t="s">
        <v>362</v>
      </c>
      <c r="H48" s="84" t="s">
        <v>412</v>
      </c>
      <c r="I48" s="84" t="s">
        <v>174</v>
      </c>
      <c r="J48" s="84"/>
      <c r="K48" s="94">
        <v>2.71</v>
      </c>
      <c r="L48" s="97" t="s">
        <v>178</v>
      </c>
      <c r="M48" s="98">
        <v>0.04</v>
      </c>
      <c r="N48" s="98">
        <v>8.9999999999999998E-4</v>
      </c>
      <c r="O48" s="94">
        <v>45537602</v>
      </c>
      <c r="P48" s="96">
        <v>119.59</v>
      </c>
      <c r="Q48" s="84"/>
      <c r="R48" s="94">
        <v>54458.420239999999</v>
      </c>
      <c r="S48" s="95">
        <v>3.373160700978816E-2</v>
      </c>
      <c r="T48" s="95">
        <v>1.0807173602413678E-2</v>
      </c>
      <c r="U48" s="121">
        <v>2.1664295296364294E-3</v>
      </c>
    </row>
    <row r="49" spans="2:21">
      <c r="B49" s="87" t="s">
        <v>440</v>
      </c>
      <c r="C49" s="84" t="s">
        <v>441</v>
      </c>
      <c r="D49" s="97" t="s">
        <v>134</v>
      </c>
      <c r="E49" s="97" t="s">
        <v>354</v>
      </c>
      <c r="F49" s="84" t="s">
        <v>442</v>
      </c>
      <c r="G49" s="97" t="s">
        <v>362</v>
      </c>
      <c r="H49" s="84" t="s">
        <v>412</v>
      </c>
      <c r="I49" s="84" t="s">
        <v>174</v>
      </c>
      <c r="J49" s="84"/>
      <c r="K49" s="94">
        <v>2.59</v>
      </c>
      <c r="L49" s="97" t="s">
        <v>178</v>
      </c>
      <c r="M49" s="98">
        <v>3.85E-2</v>
      </c>
      <c r="N49" s="98">
        <v>4.0000000000000002E-4</v>
      </c>
      <c r="O49" s="94">
        <v>6245668</v>
      </c>
      <c r="P49" s="96">
        <v>118.83</v>
      </c>
      <c r="Q49" s="84"/>
      <c r="R49" s="94">
        <v>7421.7273600000008</v>
      </c>
      <c r="S49" s="95">
        <v>1.4663498719282141E-2</v>
      </c>
      <c r="T49" s="95">
        <v>1.4728281807629491E-3</v>
      </c>
      <c r="U49" s="121">
        <v>2.952463410204611E-4</v>
      </c>
    </row>
    <row r="50" spans="2:21">
      <c r="B50" s="87" t="s">
        <v>443</v>
      </c>
      <c r="C50" s="84" t="s">
        <v>444</v>
      </c>
      <c r="D50" s="97" t="s">
        <v>134</v>
      </c>
      <c r="E50" s="97" t="s">
        <v>354</v>
      </c>
      <c r="F50" s="84" t="s">
        <v>442</v>
      </c>
      <c r="G50" s="97" t="s">
        <v>362</v>
      </c>
      <c r="H50" s="84" t="s">
        <v>412</v>
      </c>
      <c r="I50" s="84" t="s">
        <v>174</v>
      </c>
      <c r="J50" s="84"/>
      <c r="K50" s="94">
        <v>2.5000000000000004</v>
      </c>
      <c r="L50" s="97" t="s">
        <v>178</v>
      </c>
      <c r="M50" s="98">
        <v>4.7500000000000001E-2</v>
      </c>
      <c r="N50" s="98">
        <v>1E-4</v>
      </c>
      <c r="O50" s="94">
        <v>7830171.4199999999</v>
      </c>
      <c r="P50" s="96">
        <v>133.31</v>
      </c>
      <c r="Q50" s="84"/>
      <c r="R50" s="94">
        <v>10438.401619999999</v>
      </c>
      <c r="S50" s="95">
        <v>2.1582700645123947E-2</v>
      </c>
      <c r="T50" s="95">
        <v>2.0714816541115323E-3</v>
      </c>
      <c r="U50" s="121">
        <v>4.1525371856384826E-4</v>
      </c>
    </row>
    <row r="51" spans="2:21">
      <c r="B51" s="87" t="s">
        <v>445</v>
      </c>
      <c r="C51" s="84" t="s">
        <v>446</v>
      </c>
      <c r="D51" s="97" t="s">
        <v>134</v>
      </c>
      <c r="E51" s="97" t="s">
        <v>354</v>
      </c>
      <c r="F51" s="84" t="s">
        <v>447</v>
      </c>
      <c r="G51" s="97" t="s">
        <v>362</v>
      </c>
      <c r="H51" s="84" t="s">
        <v>412</v>
      </c>
      <c r="I51" s="84" t="s">
        <v>358</v>
      </c>
      <c r="J51" s="84"/>
      <c r="K51" s="94">
        <v>2.75</v>
      </c>
      <c r="L51" s="97" t="s">
        <v>178</v>
      </c>
      <c r="M51" s="98">
        <v>3.5499999999999997E-2</v>
      </c>
      <c r="N51" s="98">
        <v>-5.0000000000000001E-4</v>
      </c>
      <c r="O51" s="94">
        <v>20386397.84</v>
      </c>
      <c r="P51" s="96">
        <v>120.05</v>
      </c>
      <c r="Q51" s="84"/>
      <c r="R51" s="94">
        <v>24473.86879</v>
      </c>
      <c r="S51" s="95">
        <v>4.767184061837023E-2</v>
      </c>
      <c r="T51" s="95">
        <v>4.8567943684483198E-3</v>
      </c>
      <c r="U51" s="121">
        <v>9.7360356428700153E-4</v>
      </c>
    </row>
    <row r="52" spans="2:21">
      <c r="B52" s="87" t="s">
        <v>448</v>
      </c>
      <c r="C52" s="84" t="s">
        <v>449</v>
      </c>
      <c r="D52" s="97" t="s">
        <v>134</v>
      </c>
      <c r="E52" s="97" t="s">
        <v>354</v>
      </c>
      <c r="F52" s="84" t="s">
        <v>447</v>
      </c>
      <c r="G52" s="97" t="s">
        <v>362</v>
      </c>
      <c r="H52" s="84" t="s">
        <v>412</v>
      </c>
      <c r="I52" s="84" t="s">
        <v>358</v>
      </c>
      <c r="J52" s="84"/>
      <c r="K52" s="94">
        <v>1.6700000000000002</v>
      </c>
      <c r="L52" s="97" t="s">
        <v>178</v>
      </c>
      <c r="M52" s="98">
        <v>4.6500000000000007E-2</v>
      </c>
      <c r="N52" s="98">
        <v>-5.0000000000000001E-4</v>
      </c>
      <c r="O52" s="94">
        <v>9609664.3800000008</v>
      </c>
      <c r="P52" s="96">
        <v>130.08000000000001</v>
      </c>
      <c r="Q52" s="84"/>
      <c r="R52" s="94">
        <v>12500.251119999999</v>
      </c>
      <c r="S52" s="95">
        <v>2.9288231169616256E-2</v>
      </c>
      <c r="T52" s="95">
        <v>2.4806519052930575E-3</v>
      </c>
      <c r="U52" s="121">
        <v>4.9727687720085151E-4</v>
      </c>
    </row>
    <row r="53" spans="2:21">
      <c r="B53" s="87" t="s">
        <v>450</v>
      </c>
      <c r="C53" s="84" t="s">
        <v>451</v>
      </c>
      <c r="D53" s="97" t="s">
        <v>134</v>
      </c>
      <c r="E53" s="97" t="s">
        <v>354</v>
      </c>
      <c r="F53" s="84" t="s">
        <v>447</v>
      </c>
      <c r="G53" s="97" t="s">
        <v>362</v>
      </c>
      <c r="H53" s="84" t="s">
        <v>412</v>
      </c>
      <c r="I53" s="84" t="s">
        <v>358</v>
      </c>
      <c r="J53" s="84"/>
      <c r="K53" s="94">
        <v>6.1000000000000005</v>
      </c>
      <c r="L53" s="97" t="s">
        <v>178</v>
      </c>
      <c r="M53" s="98">
        <v>1.4999999999999999E-2</v>
      </c>
      <c r="N53" s="98">
        <v>6.9000000000000008E-3</v>
      </c>
      <c r="O53" s="94">
        <v>24946546.170000002</v>
      </c>
      <c r="P53" s="96">
        <v>103.94</v>
      </c>
      <c r="Q53" s="84"/>
      <c r="R53" s="94">
        <v>25929.440079999997</v>
      </c>
      <c r="S53" s="95">
        <v>4.4740478132739694E-2</v>
      </c>
      <c r="T53" s="95">
        <v>5.1456498209640896E-3</v>
      </c>
      <c r="U53" s="121">
        <v>1.0315081566576558E-3</v>
      </c>
    </row>
    <row r="54" spans="2:21">
      <c r="B54" s="87" t="s">
        <v>452</v>
      </c>
      <c r="C54" s="84" t="s">
        <v>453</v>
      </c>
      <c r="D54" s="97" t="s">
        <v>134</v>
      </c>
      <c r="E54" s="97" t="s">
        <v>354</v>
      </c>
      <c r="F54" s="84" t="s">
        <v>454</v>
      </c>
      <c r="G54" s="97" t="s">
        <v>455</v>
      </c>
      <c r="H54" s="84" t="s">
        <v>412</v>
      </c>
      <c r="I54" s="84" t="s">
        <v>358</v>
      </c>
      <c r="J54" s="84"/>
      <c r="K54" s="94">
        <v>2.1999999999999997</v>
      </c>
      <c r="L54" s="97" t="s">
        <v>178</v>
      </c>
      <c r="M54" s="98">
        <v>4.6500000000000007E-2</v>
      </c>
      <c r="N54" s="98">
        <v>2.2000000000000001E-3</v>
      </c>
      <c r="O54" s="94">
        <v>67138.5</v>
      </c>
      <c r="P54" s="96">
        <v>132.36000000000001</v>
      </c>
      <c r="Q54" s="84"/>
      <c r="R54" s="94">
        <v>88.864519999999999</v>
      </c>
      <c r="S54" s="95">
        <v>6.6256733525520313E-4</v>
      </c>
      <c r="T54" s="95">
        <v>1.7635000987960395E-5</v>
      </c>
      <c r="U54" s="121">
        <v>3.535150660201506E-6</v>
      </c>
    </row>
    <row r="55" spans="2:21">
      <c r="B55" s="87" t="s">
        <v>456</v>
      </c>
      <c r="C55" s="84" t="s">
        <v>457</v>
      </c>
      <c r="D55" s="97" t="s">
        <v>134</v>
      </c>
      <c r="E55" s="97" t="s">
        <v>354</v>
      </c>
      <c r="F55" s="84" t="s">
        <v>458</v>
      </c>
      <c r="G55" s="97" t="s">
        <v>398</v>
      </c>
      <c r="H55" s="84" t="s">
        <v>412</v>
      </c>
      <c r="I55" s="84" t="s">
        <v>358</v>
      </c>
      <c r="J55" s="84"/>
      <c r="K55" s="94">
        <v>2.38</v>
      </c>
      <c r="L55" s="97" t="s">
        <v>178</v>
      </c>
      <c r="M55" s="98">
        <v>3.6400000000000002E-2</v>
      </c>
      <c r="N55" s="98">
        <v>3.3E-3</v>
      </c>
      <c r="O55" s="94">
        <v>667961.86</v>
      </c>
      <c r="P55" s="96">
        <v>116.63</v>
      </c>
      <c r="Q55" s="84"/>
      <c r="R55" s="94">
        <v>779.04389000000003</v>
      </c>
      <c r="S55" s="95">
        <v>7.2703331700680269E-3</v>
      </c>
      <c r="T55" s="95">
        <v>1.5459983095406928E-4</v>
      </c>
      <c r="U55" s="121">
        <v>3.0991418420528797E-5</v>
      </c>
    </row>
    <row r="56" spans="2:21">
      <c r="B56" s="87" t="s">
        <v>459</v>
      </c>
      <c r="C56" s="84" t="s">
        <v>460</v>
      </c>
      <c r="D56" s="97" t="s">
        <v>134</v>
      </c>
      <c r="E56" s="97" t="s">
        <v>354</v>
      </c>
      <c r="F56" s="84" t="s">
        <v>461</v>
      </c>
      <c r="G56" s="97" t="s">
        <v>462</v>
      </c>
      <c r="H56" s="84" t="s">
        <v>412</v>
      </c>
      <c r="I56" s="84" t="s">
        <v>174</v>
      </c>
      <c r="J56" s="84"/>
      <c r="K56" s="94">
        <v>8.2200000000000006</v>
      </c>
      <c r="L56" s="97" t="s">
        <v>178</v>
      </c>
      <c r="M56" s="98">
        <v>3.85E-2</v>
      </c>
      <c r="N56" s="98">
        <v>1.3900000000000001E-2</v>
      </c>
      <c r="O56" s="94">
        <v>50518090.310000002</v>
      </c>
      <c r="P56" s="96">
        <v>123.26</v>
      </c>
      <c r="Q56" s="84"/>
      <c r="R56" s="94">
        <v>62268.598680000003</v>
      </c>
      <c r="S56" s="95">
        <v>1.8375207569582625E-2</v>
      </c>
      <c r="T56" s="95">
        <v>1.2357089187458722E-2</v>
      </c>
      <c r="U56" s="121">
        <v>2.4771289794107325E-3</v>
      </c>
    </row>
    <row r="57" spans="2:21">
      <c r="B57" s="87" t="s">
        <v>463</v>
      </c>
      <c r="C57" s="84" t="s">
        <v>464</v>
      </c>
      <c r="D57" s="97" t="s">
        <v>134</v>
      </c>
      <c r="E57" s="97" t="s">
        <v>354</v>
      </c>
      <c r="F57" s="84" t="s">
        <v>461</v>
      </c>
      <c r="G57" s="97" t="s">
        <v>462</v>
      </c>
      <c r="H57" s="84" t="s">
        <v>412</v>
      </c>
      <c r="I57" s="84" t="s">
        <v>174</v>
      </c>
      <c r="J57" s="84"/>
      <c r="K57" s="94">
        <v>6.5</v>
      </c>
      <c r="L57" s="97" t="s">
        <v>178</v>
      </c>
      <c r="M57" s="98">
        <v>4.4999999999999998E-2</v>
      </c>
      <c r="N57" s="98">
        <v>1.0499999999999999E-2</v>
      </c>
      <c r="O57" s="94">
        <v>85348913</v>
      </c>
      <c r="P57" s="96">
        <v>125.2</v>
      </c>
      <c r="Q57" s="84"/>
      <c r="R57" s="94">
        <v>106856.83617</v>
      </c>
      <c r="S57" s="95">
        <v>2.9015596549224813E-2</v>
      </c>
      <c r="T57" s="95">
        <v>2.120554312821666E-2</v>
      </c>
      <c r="U57" s="121">
        <v>4.2509093047868787E-3</v>
      </c>
    </row>
    <row r="58" spans="2:21">
      <c r="B58" s="87" t="s">
        <v>465</v>
      </c>
      <c r="C58" s="84" t="s">
        <v>466</v>
      </c>
      <c r="D58" s="97" t="s">
        <v>134</v>
      </c>
      <c r="E58" s="97" t="s">
        <v>354</v>
      </c>
      <c r="F58" s="84" t="s">
        <v>361</v>
      </c>
      <c r="G58" s="97" t="s">
        <v>362</v>
      </c>
      <c r="H58" s="84" t="s">
        <v>412</v>
      </c>
      <c r="I58" s="84" t="s">
        <v>174</v>
      </c>
      <c r="J58" s="84"/>
      <c r="K58" s="94">
        <v>2.2400000000000002</v>
      </c>
      <c r="L58" s="97" t="s">
        <v>178</v>
      </c>
      <c r="M58" s="98">
        <v>0.05</v>
      </c>
      <c r="N58" s="98">
        <v>-5.0000000000000001E-4</v>
      </c>
      <c r="O58" s="94">
        <v>16484173</v>
      </c>
      <c r="P58" s="96">
        <v>122.64</v>
      </c>
      <c r="Q58" s="84"/>
      <c r="R58" s="94">
        <v>20216.190360000001</v>
      </c>
      <c r="S58" s="95">
        <v>1.6484189484189483E-2</v>
      </c>
      <c r="T58" s="95">
        <v>4.0118658939630285E-3</v>
      </c>
      <c r="U58" s="121">
        <v>8.0422736428344317E-4</v>
      </c>
    </row>
    <row r="59" spans="2:21">
      <c r="B59" s="87" t="s">
        <v>467</v>
      </c>
      <c r="C59" s="84" t="s">
        <v>468</v>
      </c>
      <c r="D59" s="97" t="s">
        <v>134</v>
      </c>
      <c r="E59" s="97" t="s">
        <v>354</v>
      </c>
      <c r="F59" s="84" t="s">
        <v>469</v>
      </c>
      <c r="G59" s="97" t="s">
        <v>398</v>
      </c>
      <c r="H59" s="84" t="s">
        <v>412</v>
      </c>
      <c r="I59" s="84" t="s">
        <v>358</v>
      </c>
      <c r="J59" s="84"/>
      <c r="K59" s="94">
        <v>2.1199999999999997</v>
      </c>
      <c r="L59" s="97" t="s">
        <v>178</v>
      </c>
      <c r="M59" s="98">
        <v>5.0999999999999997E-2</v>
      </c>
      <c r="N59" s="98">
        <v>-5.0000000000000001E-4</v>
      </c>
      <c r="O59" s="94">
        <v>10592745.66</v>
      </c>
      <c r="P59" s="96">
        <v>123.65</v>
      </c>
      <c r="Q59" s="84"/>
      <c r="R59" s="94">
        <v>13097.930880000002</v>
      </c>
      <c r="S59" s="95">
        <v>2.2695087812141197E-2</v>
      </c>
      <c r="T59" s="95">
        <v>2.5992603573286276E-3</v>
      </c>
      <c r="U59" s="121">
        <v>5.210533855098267E-4</v>
      </c>
    </row>
    <row r="60" spans="2:21">
      <c r="B60" s="87" t="s">
        <v>470</v>
      </c>
      <c r="C60" s="84" t="s">
        <v>471</v>
      </c>
      <c r="D60" s="97" t="s">
        <v>134</v>
      </c>
      <c r="E60" s="97" t="s">
        <v>354</v>
      </c>
      <c r="F60" s="84" t="s">
        <v>469</v>
      </c>
      <c r="G60" s="97" t="s">
        <v>398</v>
      </c>
      <c r="H60" s="84" t="s">
        <v>412</v>
      </c>
      <c r="I60" s="84" t="s">
        <v>358</v>
      </c>
      <c r="J60" s="84"/>
      <c r="K60" s="94">
        <v>2.3899999999999997</v>
      </c>
      <c r="L60" s="97" t="s">
        <v>178</v>
      </c>
      <c r="M60" s="98">
        <v>3.4000000000000002E-2</v>
      </c>
      <c r="N60" s="98">
        <v>6.9999999999999988E-4</v>
      </c>
      <c r="O60" s="94">
        <v>48.69</v>
      </c>
      <c r="P60" s="96">
        <v>110.81</v>
      </c>
      <c r="Q60" s="84"/>
      <c r="R60" s="94">
        <v>5.3950000000000005E-2</v>
      </c>
      <c r="S60" s="95">
        <v>5.2700142510103999E-7</v>
      </c>
      <c r="T60" s="95">
        <v>1.0706278538391513E-8</v>
      </c>
      <c r="U60" s="121">
        <v>2.1462038856212951E-9</v>
      </c>
    </row>
    <row r="61" spans="2:21">
      <c r="B61" s="87" t="s">
        <v>472</v>
      </c>
      <c r="C61" s="84" t="s">
        <v>473</v>
      </c>
      <c r="D61" s="97" t="s">
        <v>134</v>
      </c>
      <c r="E61" s="97" t="s">
        <v>354</v>
      </c>
      <c r="F61" s="84" t="s">
        <v>469</v>
      </c>
      <c r="G61" s="97" t="s">
        <v>398</v>
      </c>
      <c r="H61" s="84" t="s">
        <v>412</v>
      </c>
      <c r="I61" s="84" t="s">
        <v>358</v>
      </c>
      <c r="J61" s="84"/>
      <c r="K61" s="94">
        <v>3.4599999999999995</v>
      </c>
      <c r="L61" s="97" t="s">
        <v>178</v>
      </c>
      <c r="M61" s="98">
        <v>2.5499999999999998E-2</v>
      </c>
      <c r="N61" s="98">
        <v>5.6999999999999993E-3</v>
      </c>
      <c r="O61" s="94">
        <v>9950884.4100000001</v>
      </c>
      <c r="P61" s="96">
        <v>107.63</v>
      </c>
      <c r="Q61" s="84"/>
      <c r="R61" s="94">
        <v>10710.13689</v>
      </c>
      <c r="S61" s="95">
        <v>1.1222035513796252E-2</v>
      </c>
      <c r="T61" s="95">
        <v>2.1254070199933682E-3</v>
      </c>
      <c r="U61" s="121">
        <v>4.2606371471462409E-4</v>
      </c>
    </row>
    <row r="62" spans="2:21">
      <c r="B62" s="87" t="s">
        <v>474</v>
      </c>
      <c r="C62" s="84" t="s">
        <v>475</v>
      </c>
      <c r="D62" s="97" t="s">
        <v>134</v>
      </c>
      <c r="E62" s="97" t="s">
        <v>354</v>
      </c>
      <c r="F62" s="84" t="s">
        <v>469</v>
      </c>
      <c r="G62" s="97" t="s">
        <v>398</v>
      </c>
      <c r="H62" s="84" t="s">
        <v>412</v>
      </c>
      <c r="I62" s="84" t="s">
        <v>358</v>
      </c>
      <c r="J62" s="84"/>
      <c r="K62" s="94">
        <v>7.53</v>
      </c>
      <c r="L62" s="97" t="s">
        <v>178</v>
      </c>
      <c r="M62" s="98">
        <v>2.35E-2</v>
      </c>
      <c r="N62" s="98">
        <v>1.67E-2</v>
      </c>
      <c r="O62" s="94">
        <v>10349900</v>
      </c>
      <c r="P62" s="96">
        <v>105.2</v>
      </c>
      <c r="Q62" s="94">
        <v>229.56504999999999</v>
      </c>
      <c r="R62" s="94">
        <v>11123.20825</v>
      </c>
      <c r="S62" s="95">
        <v>2.8230837007044009E-2</v>
      </c>
      <c r="T62" s="95">
        <v>2.2073802736799703E-3</v>
      </c>
      <c r="U62" s="121">
        <v>4.424962514684864E-4</v>
      </c>
    </row>
    <row r="63" spans="2:21">
      <c r="B63" s="87" t="s">
        <v>476</v>
      </c>
      <c r="C63" s="84" t="s">
        <v>477</v>
      </c>
      <c r="D63" s="97" t="s">
        <v>134</v>
      </c>
      <c r="E63" s="97" t="s">
        <v>354</v>
      </c>
      <c r="F63" s="84" t="s">
        <v>469</v>
      </c>
      <c r="G63" s="97" t="s">
        <v>398</v>
      </c>
      <c r="H63" s="84" t="s">
        <v>412</v>
      </c>
      <c r="I63" s="84" t="s">
        <v>358</v>
      </c>
      <c r="J63" s="84"/>
      <c r="K63" s="94">
        <v>6.35</v>
      </c>
      <c r="L63" s="97" t="s">
        <v>178</v>
      </c>
      <c r="M63" s="98">
        <v>1.7600000000000001E-2</v>
      </c>
      <c r="N63" s="98">
        <v>1.32E-2</v>
      </c>
      <c r="O63" s="94">
        <v>34311381.530000001</v>
      </c>
      <c r="P63" s="96">
        <v>103.63</v>
      </c>
      <c r="Q63" s="84"/>
      <c r="R63" s="94">
        <v>35556.884140000002</v>
      </c>
      <c r="S63" s="95">
        <v>3.064760311911224E-2</v>
      </c>
      <c r="T63" s="95">
        <v>7.0561984348499638E-3</v>
      </c>
      <c r="U63" s="121">
        <v>1.4145008878934976E-3</v>
      </c>
    </row>
    <row r="64" spans="2:21">
      <c r="B64" s="87" t="s">
        <v>478</v>
      </c>
      <c r="C64" s="84" t="s">
        <v>479</v>
      </c>
      <c r="D64" s="97" t="s">
        <v>134</v>
      </c>
      <c r="E64" s="97" t="s">
        <v>354</v>
      </c>
      <c r="F64" s="84" t="s">
        <v>469</v>
      </c>
      <c r="G64" s="97" t="s">
        <v>398</v>
      </c>
      <c r="H64" s="84" t="s">
        <v>412</v>
      </c>
      <c r="I64" s="84" t="s">
        <v>358</v>
      </c>
      <c r="J64" s="84"/>
      <c r="K64" s="94">
        <v>6.81</v>
      </c>
      <c r="L64" s="97" t="s">
        <v>178</v>
      </c>
      <c r="M64" s="98">
        <v>2.1499999999999998E-2</v>
      </c>
      <c r="N64" s="98">
        <v>1.49E-2</v>
      </c>
      <c r="O64" s="94">
        <v>25313082.59</v>
      </c>
      <c r="P64" s="96">
        <v>106.13</v>
      </c>
      <c r="Q64" s="84"/>
      <c r="R64" s="94">
        <v>26864.776010000001</v>
      </c>
      <c r="S64" s="95">
        <v>3.2195334453761576E-2</v>
      </c>
      <c r="T64" s="95">
        <v>5.3312655205664163E-3</v>
      </c>
      <c r="U64" s="121">
        <v>1.0687170835775299E-3</v>
      </c>
    </row>
    <row r="65" spans="2:21">
      <c r="B65" s="87" t="s">
        <v>480</v>
      </c>
      <c r="C65" s="84" t="s">
        <v>481</v>
      </c>
      <c r="D65" s="97" t="s">
        <v>134</v>
      </c>
      <c r="E65" s="97" t="s">
        <v>354</v>
      </c>
      <c r="F65" s="84" t="s">
        <v>442</v>
      </c>
      <c r="G65" s="97" t="s">
        <v>362</v>
      </c>
      <c r="H65" s="84" t="s">
        <v>412</v>
      </c>
      <c r="I65" s="84" t="s">
        <v>174</v>
      </c>
      <c r="J65" s="84"/>
      <c r="K65" s="94">
        <v>1.1600000000000001</v>
      </c>
      <c r="L65" s="97" t="s">
        <v>178</v>
      </c>
      <c r="M65" s="98">
        <v>5.2499999999999998E-2</v>
      </c>
      <c r="N65" s="98">
        <v>-7.0000000000000021E-4</v>
      </c>
      <c r="O65" s="94">
        <v>3763688</v>
      </c>
      <c r="P65" s="96">
        <v>131.83000000000001</v>
      </c>
      <c r="Q65" s="84"/>
      <c r="R65" s="94">
        <v>4961.66993</v>
      </c>
      <c r="S65" s="95">
        <v>1.5682033333333335E-2</v>
      </c>
      <c r="T65" s="95">
        <v>9.8463429631402244E-4</v>
      </c>
      <c r="U65" s="121">
        <v>1.9738193295526111E-4</v>
      </c>
    </row>
    <row r="66" spans="2:21">
      <c r="B66" s="87" t="s">
        <v>482</v>
      </c>
      <c r="C66" s="84" t="s">
        <v>483</v>
      </c>
      <c r="D66" s="97" t="s">
        <v>134</v>
      </c>
      <c r="E66" s="97" t="s">
        <v>354</v>
      </c>
      <c r="F66" s="84" t="s">
        <v>442</v>
      </c>
      <c r="G66" s="97" t="s">
        <v>362</v>
      </c>
      <c r="H66" s="84" t="s">
        <v>412</v>
      </c>
      <c r="I66" s="84" t="s">
        <v>174</v>
      </c>
      <c r="J66" s="84"/>
      <c r="K66" s="94">
        <v>0.01</v>
      </c>
      <c r="L66" s="97" t="s">
        <v>178</v>
      </c>
      <c r="M66" s="98">
        <v>5.5E-2</v>
      </c>
      <c r="N66" s="98">
        <v>2.0499999999999997E-2</v>
      </c>
      <c r="O66" s="94">
        <v>0</v>
      </c>
      <c r="P66" s="96">
        <v>130.36000000000001</v>
      </c>
      <c r="Q66" s="94">
        <v>789.33404999999993</v>
      </c>
      <c r="R66" s="94">
        <v>830.39418999999998</v>
      </c>
      <c r="S66" s="95">
        <v>0</v>
      </c>
      <c r="T66" s="95">
        <v>1.6479020379614465E-4</v>
      </c>
      <c r="U66" s="121">
        <v>3.3034202727995323E-5</v>
      </c>
    </row>
    <row r="67" spans="2:21">
      <c r="B67" s="87" t="s">
        <v>484</v>
      </c>
      <c r="C67" s="84" t="s">
        <v>485</v>
      </c>
      <c r="D67" s="97" t="s">
        <v>134</v>
      </c>
      <c r="E67" s="97" t="s">
        <v>354</v>
      </c>
      <c r="F67" s="84" t="s">
        <v>380</v>
      </c>
      <c r="G67" s="97" t="s">
        <v>362</v>
      </c>
      <c r="H67" s="84" t="s">
        <v>412</v>
      </c>
      <c r="I67" s="84" t="s">
        <v>358</v>
      </c>
      <c r="J67" s="84"/>
      <c r="K67" s="94">
        <v>2.13</v>
      </c>
      <c r="L67" s="97" t="s">
        <v>178</v>
      </c>
      <c r="M67" s="98">
        <v>6.5000000000000002E-2</v>
      </c>
      <c r="N67" s="98">
        <v>-2.9999999999999997E-4</v>
      </c>
      <c r="O67" s="94">
        <v>56345547</v>
      </c>
      <c r="P67" s="96">
        <v>125.98</v>
      </c>
      <c r="Q67" s="94">
        <v>1005.8120799999999</v>
      </c>
      <c r="R67" s="94">
        <v>71989.935280000005</v>
      </c>
      <c r="S67" s="95">
        <v>3.5774950476190476E-2</v>
      </c>
      <c r="T67" s="95">
        <v>1.4286270603678554E-2</v>
      </c>
      <c r="U67" s="121">
        <v>2.8638568827351538E-3</v>
      </c>
    </row>
    <row r="68" spans="2:21">
      <c r="B68" s="87" t="s">
        <v>486</v>
      </c>
      <c r="C68" s="84" t="s">
        <v>487</v>
      </c>
      <c r="D68" s="97" t="s">
        <v>134</v>
      </c>
      <c r="E68" s="97" t="s">
        <v>354</v>
      </c>
      <c r="F68" s="84" t="s">
        <v>488</v>
      </c>
      <c r="G68" s="97" t="s">
        <v>455</v>
      </c>
      <c r="H68" s="84" t="s">
        <v>412</v>
      </c>
      <c r="I68" s="84" t="s">
        <v>174</v>
      </c>
      <c r="J68" s="84"/>
      <c r="K68" s="94">
        <v>0.4300000000000001</v>
      </c>
      <c r="L68" s="97" t="s">
        <v>178</v>
      </c>
      <c r="M68" s="98">
        <v>4.4000000000000004E-2</v>
      </c>
      <c r="N68" s="98">
        <v>-3.2000000000000006E-3</v>
      </c>
      <c r="O68" s="94">
        <v>28311.66</v>
      </c>
      <c r="P68" s="96">
        <v>110.27</v>
      </c>
      <c r="Q68" s="84"/>
      <c r="R68" s="94">
        <v>31.219259999999998</v>
      </c>
      <c r="S68" s="95">
        <v>4.7254995420573423E-4</v>
      </c>
      <c r="T68" s="95">
        <v>6.195404880861252E-6</v>
      </c>
      <c r="U68" s="121">
        <v>1.2419443395407129E-6</v>
      </c>
    </row>
    <row r="69" spans="2:21">
      <c r="B69" s="87" t="s">
        <v>489</v>
      </c>
      <c r="C69" s="84" t="s">
        <v>490</v>
      </c>
      <c r="D69" s="97" t="s">
        <v>134</v>
      </c>
      <c r="E69" s="97" t="s">
        <v>354</v>
      </c>
      <c r="F69" s="84" t="s">
        <v>491</v>
      </c>
      <c r="G69" s="97" t="s">
        <v>398</v>
      </c>
      <c r="H69" s="84" t="s">
        <v>412</v>
      </c>
      <c r="I69" s="84" t="s">
        <v>358</v>
      </c>
      <c r="J69" s="84"/>
      <c r="K69" s="94">
        <v>8.5800000000000018</v>
      </c>
      <c r="L69" s="97" t="s">
        <v>178</v>
      </c>
      <c r="M69" s="98">
        <v>3.5000000000000003E-2</v>
      </c>
      <c r="N69" s="98">
        <v>1.6400000000000005E-2</v>
      </c>
      <c r="O69" s="94">
        <v>8978339.8900000006</v>
      </c>
      <c r="P69" s="96">
        <v>117.44</v>
      </c>
      <c r="Q69" s="84"/>
      <c r="R69" s="94">
        <v>10544.163119999999</v>
      </c>
      <c r="S69" s="95">
        <v>3.3147860109363859E-2</v>
      </c>
      <c r="T69" s="95">
        <v>2.0924698297860107E-3</v>
      </c>
      <c r="U69" s="121">
        <v>4.1946105391601026E-4</v>
      </c>
    </row>
    <row r="70" spans="2:21">
      <c r="B70" s="87" t="s">
        <v>492</v>
      </c>
      <c r="C70" s="84" t="s">
        <v>493</v>
      </c>
      <c r="D70" s="97" t="s">
        <v>134</v>
      </c>
      <c r="E70" s="97" t="s">
        <v>354</v>
      </c>
      <c r="F70" s="84" t="s">
        <v>491</v>
      </c>
      <c r="G70" s="97" t="s">
        <v>398</v>
      </c>
      <c r="H70" s="84" t="s">
        <v>412</v>
      </c>
      <c r="I70" s="84" t="s">
        <v>358</v>
      </c>
      <c r="J70" s="84"/>
      <c r="K70" s="94">
        <v>1.6400000000000001</v>
      </c>
      <c r="L70" s="97" t="s">
        <v>178</v>
      </c>
      <c r="M70" s="98">
        <v>3.9E-2</v>
      </c>
      <c r="N70" s="98">
        <v>1.6000000000000001E-3</v>
      </c>
      <c r="O70" s="94">
        <v>0.08</v>
      </c>
      <c r="P70" s="96">
        <v>113.05</v>
      </c>
      <c r="Q70" s="84"/>
      <c r="R70" s="94">
        <v>8.9999999999999992E-5</v>
      </c>
      <c r="S70" s="95">
        <v>4.7492473956700473E-10</v>
      </c>
      <c r="T70" s="95">
        <v>1.7860334911125782E-11</v>
      </c>
      <c r="U70" s="121">
        <v>3.580321588617544E-12</v>
      </c>
    </row>
    <row r="71" spans="2:21">
      <c r="B71" s="87" t="s">
        <v>494</v>
      </c>
      <c r="C71" s="84" t="s">
        <v>495</v>
      </c>
      <c r="D71" s="97" t="s">
        <v>134</v>
      </c>
      <c r="E71" s="97" t="s">
        <v>354</v>
      </c>
      <c r="F71" s="84" t="s">
        <v>491</v>
      </c>
      <c r="G71" s="97" t="s">
        <v>398</v>
      </c>
      <c r="H71" s="84" t="s">
        <v>412</v>
      </c>
      <c r="I71" s="84" t="s">
        <v>358</v>
      </c>
      <c r="J71" s="84"/>
      <c r="K71" s="94">
        <v>4.4300000000000006</v>
      </c>
      <c r="L71" s="97" t="s">
        <v>178</v>
      </c>
      <c r="M71" s="98">
        <v>0.04</v>
      </c>
      <c r="N71" s="98">
        <v>4.5999999999999999E-3</v>
      </c>
      <c r="O71" s="94">
        <v>13629755.539999999</v>
      </c>
      <c r="P71" s="96">
        <v>115.08</v>
      </c>
      <c r="Q71" s="84"/>
      <c r="R71" s="94">
        <v>15685.12298</v>
      </c>
      <c r="S71" s="95">
        <v>1.9327306354759165E-2</v>
      </c>
      <c r="T71" s="95">
        <v>3.1126838838332811E-3</v>
      </c>
      <c r="U71" s="121">
        <v>6.2397538250461286E-4</v>
      </c>
    </row>
    <row r="72" spans="2:21">
      <c r="B72" s="87" t="s">
        <v>496</v>
      </c>
      <c r="C72" s="84" t="s">
        <v>497</v>
      </c>
      <c r="D72" s="97" t="s">
        <v>134</v>
      </c>
      <c r="E72" s="97" t="s">
        <v>354</v>
      </c>
      <c r="F72" s="84" t="s">
        <v>491</v>
      </c>
      <c r="G72" s="97" t="s">
        <v>398</v>
      </c>
      <c r="H72" s="84" t="s">
        <v>412</v>
      </c>
      <c r="I72" s="84" t="s">
        <v>358</v>
      </c>
      <c r="J72" s="84"/>
      <c r="K72" s="94">
        <v>7.2099999999999991</v>
      </c>
      <c r="L72" s="97" t="s">
        <v>178</v>
      </c>
      <c r="M72" s="98">
        <v>0.04</v>
      </c>
      <c r="N72" s="98">
        <v>1.21E-2</v>
      </c>
      <c r="O72" s="94">
        <v>33028959.719999999</v>
      </c>
      <c r="P72" s="96">
        <v>121.03</v>
      </c>
      <c r="Q72" s="84"/>
      <c r="R72" s="94">
        <v>39974.95031</v>
      </c>
      <c r="S72" s="95">
        <v>4.5601782602902999E-2</v>
      </c>
      <c r="T72" s="95">
        <v>7.9329555621356837E-3</v>
      </c>
      <c r="U72" s="121">
        <v>1.5902575288756289E-3</v>
      </c>
    </row>
    <row r="73" spans="2:21">
      <c r="B73" s="87" t="s">
        <v>498</v>
      </c>
      <c r="C73" s="84" t="s">
        <v>499</v>
      </c>
      <c r="D73" s="97" t="s">
        <v>134</v>
      </c>
      <c r="E73" s="97" t="s">
        <v>354</v>
      </c>
      <c r="F73" s="84" t="s">
        <v>500</v>
      </c>
      <c r="G73" s="97" t="s">
        <v>501</v>
      </c>
      <c r="H73" s="84" t="s">
        <v>502</v>
      </c>
      <c r="I73" s="84" t="s">
        <v>358</v>
      </c>
      <c r="J73" s="84"/>
      <c r="K73" s="94">
        <v>8.56</v>
      </c>
      <c r="L73" s="97" t="s">
        <v>178</v>
      </c>
      <c r="M73" s="98">
        <v>5.1500000000000004E-2</v>
      </c>
      <c r="N73" s="98">
        <v>2.3599999999999999E-2</v>
      </c>
      <c r="O73" s="94">
        <v>60302762</v>
      </c>
      <c r="P73" s="96">
        <v>151.84</v>
      </c>
      <c r="Q73" s="84"/>
      <c r="R73" s="94">
        <v>91563.708939999997</v>
      </c>
      <c r="S73" s="95">
        <v>1.698180467482319E-2</v>
      </c>
      <c r="T73" s="95">
        <v>1.8170650081924911E-2</v>
      </c>
      <c r="U73" s="121">
        <v>3.6425280427975029E-3</v>
      </c>
    </row>
    <row r="74" spans="2:21">
      <c r="B74" s="87" t="s">
        <v>503</v>
      </c>
      <c r="C74" s="84" t="s">
        <v>504</v>
      </c>
      <c r="D74" s="97" t="s">
        <v>134</v>
      </c>
      <c r="E74" s="97" t="s">
        <v>354</v>
      </c>
      <c r="F74" s="84" t="s">
        <v>505</v>
      </c>
      <c r="G74" s="97" t="s">
        <v>398</v>
      </c>
      <c r="H74" s="84" t="s">
        <v>502</v>
      </c>
      <c r="I74" s="84" t="s">
        <v>358</v>
      </c>
      <c r="J74" s="84"/>
      <c r="K74" s="94">
        <v>1.27</v>
      </c>
      <c r="L74" s="97" t="s">
        <v>178</v>
      </c>
      <c r="M74" s="98">
        <v>4.8000000000000001E-2</v>
      </c>
      <c r="N74" s="98">
        <v>1.6999999999999999E-3</v>
      </c>
      <c r="O74" s="94">
        <v>0.87</v>
      </c>
      <c r="P74" s="96">
        <v>111.3</v>
      </c>
      <c r="Q74" s="84"/>
      <c r="R74" s="94">
        <v>9.6999999999999994E-4</v>
      </c>
      <c r="S74" s="95">
        <v>5.0722947761194028E-9</v>
      </c>
      <c r="T74" s="95">
        <v>1.9249472070880012E-10</v>
      </c>
      <c r="U74" s="121">
        <v>3.8587910455100202E-11</v>
      </c>
    </row>
    <row r="75" spans="2:21">
      <c r="B75" s="87" t="s">
        <v>506</v>
      </c>
      <c r="C75" s="84" t="s">
        <v>507</v>
      </c>
      <c r="D75" s="97" t="s">
        <v>134</v>
      </c>
      <c r="E75" s="97" t="s">
        <v>354</v>
      </c>
      <c r="F75" s="84" t="s">
        <v>505</v>
      </c>
      <c r="G75" s="97" t="s">
        <v>398</v>
      </c>
      <c r="H75" s="84" t="s">
        <v>502</v>
      </c>
      <c r="I75" s="84" t="s">
        <v>358</v>
      </c>
      <c r="J75" s="84"/>
      <c r="K75" s="94">
        <v>4.1499999999999995</v>
      </c>
      <c r="L75" s="97" t="s">
        <v>178</v>
      </c>
      <c r="M75" s="98">
        <v>3.2899999999999999E-2</v>
      </c>
      <c r="N75" s="98">
        <v>7.8000000000000005E-3</v>
      </c>
      <c r="O75" s="94">
        <v>0.82</v>
      </c>
      <c r="P75" s="96">
        <v>111.59</v>
      </c>
      <c r="Q75" s="84"/>
      <c r="R75" s="94">
        <v>9.2000000000000003E-4</v>
      </c>
      <c r="S75" s="95">
        <v>4.0999999999999995E-9</v>
      </c>
      <c r="T75" s="95">
        <v>1.8257231242484135E-10</v>
      </c>
      <c r="U75" s="121">
        <v>3.6598842905868235E-11</v>
      </c>
    </row>
    <row r="76" spans="2:21">
      <c r="B76" s="87" t="s">
        <v>508</v>
      </c>
      <c r="C76" s="84" t="s">
        <v>509</v>
      </c>
      <c r="D76" s="97" t="s">
        <v>134</v>
      </c>
      <c r="E76" s="97" t="s">
        <v>354</v>
      </c>
      <c r="F76" s="84" t="s">
        <v>510</v>
      </c>
      <c r="G76" s="97" t="s">
        <v>398</v>
      </c>
      <c r="H76" s="84" t="s">
        <v>502</v>
      </c>
      <c r="I76" s="84" t="s">
        <v>174</v>
      </c>
      <c r="J76" s="84"/>
      <c r="K76" s="94">
        <v>0.01</v>
      </c>
      <c r="L76" s="97" t="s">
        <v>178</v>
      </c>
      <c r="M76" s="98">
        <v>4.5499999999999999E-2</v>
      </c>
      <c r="N76" s="98">
        <v>1.2600000000000002E-2</v>
      </c>
      <c r="O76" s="94">
        <v>1786686.4</v>
      </c>
      <c r="P76" s="96">
        <v>122.62</v>
      </c>
      <c r="Q76" s="84"/>
      <c r="R76" s="94">
        <v>2239.5701099999997</v>
      </c>
      <c r="S76" s="95">
        <v>1.2633723183097396E-2</v>
      </c>
      <c r="T76" s="95">
        <v>4.4443858023940895E-4</v>
      </c>
      <c r="U76" s="121">
        <v>8.9093124600617417E-5</v>
      </c>
    </row>
    <row r="77" spans="2:21">
      <c r="B77" s="87" t="s">
        <v>511</v>
      </c>
      <c r="C77" s="84" t="s">
        <v>512</v>
      </c>
      <c r="D77" s="97" t="s">
        <v>134</v>
      </c>
      <c r="E77" s="97" t="s">
        <v>354</v>
      </c>
      <c r="F77" s="84" t="s">
        <v>510</v>
      </c>
      <c r="G77" s="97" t="s">
        <v>398</v>
      </c>
      <c r="H77" s="84" t="s">
        <v>502</v>
      </c>
      <c r="I77" s="84" t="s">
        <v>174</v>
      </c>
      <c r="J77" s="84"/>
      <c r="K77" s="94">
        <v>5.01</v>
      </c>
      <c r="L77" s="97" t="s">
        <v>178</v>
      </c>
      <c r="M77" s="98">
        <v>4.7500000000000001E-2</v>
      </c>
      <c r="N77" s="98">
        <v>7.8000000000000005E-3</v>
      </c>
      <c r="O77" s="94">
        <v>53108990</v>
      </c>
      <c r="P77" s="96">
        <v>145.41</v>
      </c>
      <c r="Q77" s="84"/>
      <c r="R77" s="94">
        <v>77225.78231000001</v>
      </c>
      <c r="S77" s="95">
        <v>2.8140194987548349E-2</v>
      </c>
      <c r="T77" s="95">
        <v>1.5325314842558812E-2</v>
      </c>
      <c r="U77" s="121">
        <v>3.0721459511374653E-3</v>
      </c>
    </row>
    <row r="78" spans="2:21">
      <c r="B78" s="87" t="s">
        <v>513</v>
      </c>
      <c r="C78" s="84" t="s">
        <v>514</v>
      </c>
      <c r="D78" s="97" t="s">
        <v>134</v>
      </c>
      <c r="E78" s="97" t="s">
        <v>354</v>
      </c>
      <c r="F78" s="84" t="s">
        <v>515</v>
      </c>
      <c r="G78" s="97" t="s">
        <v>398</v>
      </c>
      <c r="H78" s="84" t="s">
        <v>502</v>
      </c>
      <c r="I78" s="84" t="s">
        <v>174</v>
      </c>
      <c r="J78" s="84"/>
      <c r="K78" s="94">
        <v>0.25</v>
      </c>
      <c r="L78" s="97" t="s">
        <v>178</v>
      </c>
      <c r="M78" s="98">
        <v>4.9500000000000002E-2</v>
      </c>
      <c r="N78" s="98">
        <v>-6.0000000000000001E-3</v>
      </c>
      <c r="O78" s="94">
        <v>602963.02</v>
      </c>
      <c r="P78" s="96">
        <v>126.07</v>
      </c>
      <c r="Q78" s="84"/>
      <c r="R78" s="94">
        <v>760.15548999999999</v>
      </c>
      <c r="S78" s="95">
        <v>1.7265052633235482E-3</v>
      </c>
      <c r="T78" s="95">
        <v>1.5085146262145473E-4</v>
      </c>
      <c r="U78" s="121">
        <v>3.0240012350590533E-5</v>
      </c>
    </row>
    <row r="79" spans="2:21">
      <c r="B79" s="87" t="s">
        <v>516</v>
      </c>
      <c r="C79" s="84" t="s">
        <v>517</v>
      </c>
      <c r="D79" s="97" t="s">
        <v>134</v>
      </c>
      <c r="E79" s="97" t="s">
        <v>354</v>
      </c>
      <c r="F79" s="84" t="s">
        <v>515</v>
      </c>
      <c r="G79" s="97" t="s">
        <v>398</v>
      </c>
      <c r="H79" s="84" t="s">
        <v>502</v>
      </c>
      <c r="I79" s="84" t="s">
        <v>174</v>
      </c>
      <c r="J79" s="84"/>
      <c r="K79" s="94">
        <v>1.45</v>
      </c>
      <c r="L79" s="97" t="s">
        <v>178</v>
      </c>
      <c r="M79" s="98">
        <v>6.5000000000000002E-2</v>
      </c>
      <c r="N79" s="98">
        <v>-2.9000000000000002E-3</v>
      </c>
      <c r="O79" s="94">
        <v>14739261.25</v>
      </c>
      <c r="P79" s="96">
        <v>123.12</v>
      </c>
      <c r="Q79" s="84"/>
      <c r="R79" s="94">
        <v>18146.97841</v>
      </c>
      <c r="S79" s="95">
        <v>2.1803059573453031E-2</v>
      </c>
      <c r="T79" s="95">
        <v>3.6012345780840984E-3</v>
      </c>
      <c r="U79" s="121">
        <v>7.2191131743888312E-4</v>
      </c>
    </row>
    <row r="80" spans="2:21">
      <c r="B80" s="87" t="s">
        <v>518</v>
      </c>
      <c r="C80" s="84" t="s">
        <v>519</v>
      </c>
      <c r="D80" s="97" t="s">
        <v>134</v>
      </c>
      <c r="E80" s="97" t="s">
        <v>354</v>
      </c>
      <c r="F80" s="84" t="s">
        <v>515</v>
      </c>
      <c r="G80" s="97" t="s">
        <v>398</v>
      </c>
      <c r="H80" s="84" t="s">
        <v>502</v>
      </c>
      <c r="I80" s="84" t="s">
        <v>174</v>
      </c>
      <c r="J80" s="84"/>
      <c r="K80" s="94">
        <v>6.79</v>
      </c>
      <c r="L80" s="97" t="s">
        <v>178</v>
      </c>
      <c r="M80" s="98">
        <v>0.04</v>
      </c>
      <c r="N80" s="98">
        <v>2.3300000000000001E-2</v>
      </c>
      <c r="O80" s="94">
        <v>8775227</v>
      </c>
      <c r="P80" s="96">
        <v>111.3</v>
      </c>
      <c r="Q80" s="84"/>
      <c r="R80" s="94">
        <v>9766.8277500000004</v>
      </c>
      <c r="S80" s="95">
        <v>2.9668077737481325E-3</v>
      </c>
      <c r="T80" s="95">
        <v>1.9382090514919678E-3</v>
      </c>
      <c r="U80" s="121">
        <v>3.8853760272926575E-4</v>
      </c>
    </row>
    <row r="81" spans="2:21">
      <c r="B81" s="87" t="s">
        <v>520</v>
      </c>
      <c r="C81" s="84" t="s">
        <v>521</v>
      </c>
      <c r="D81" s="97" t="s">
        <v>134</v>
      </c>
      <c r="E81" s="97" t="s">
        <v>354</v>
      </c>
      <c r="F81" s="84" t="s">
        <v>515</v>
      </c>
      <c r="G81" s="97" t="s">
        <v>398</v>
      </c>
      <c r="H81" s="84" t="s">
        <v>502</v>
      </c>
      <c r="I81" s="84" t="s">
        <v>174</v>
      </c>
      <c r="J81" s="84"/>
      <c r="K81" s="94">
        <v>7.129999999999999</v>
      </c>
      <c r="L81" s="97" t="s">
        <v>178</v>
      </c>
      <c r="M81" s="98">
        <v>2.7799999999999998E-2</v>
      </c>
      <c r="N81" s="98">
        <v>2.5499999999999998E-2</v>
      </c>
      <c r="O81" s="94">
        <v>15738719</v>
      </c>
      <c r="P81" s="96">
        <v>102.1</v>
      </c>
      <c r="Q81" s="84"/>
      <c r="R81" s="94">
        <v>16069.23272</v>
      </c>
      <c r="S81" s="95">
        <v>1.8291094975001684E-2</v>
      </c>
      <c r="T81" s="95">
        <v>3.1889097571557862E-3</v>
      </c>
      <c r="U81" s="121">
        <v>6.3925578688817141E-4</v>
      </c>
    </row>
    <row r="82" spans="2:21">
      <c r="B82" s="87" t="s">
        <v>522</v>
      </c>
      <c r="C82" s="84" t="s">
        <v>523</v>
      </c>
      <c r="D82" s="97" t="s">
        <v>134</v>
      </c>
      <c r="E82" s="97" t="s">
        <v>354</v>
      </c>
      <c r="F82" s="84" t="s">
        <v>515</v>
      </c>
      <c r="G82" s="97" t="s">
        <v>398</v>
      </c>
      <c r="H82" s="84" t="s">
        <v>502</v>
      </c>
      <c r="I82" s="84" t="s">
        <v>174</v>
      </c>
      <c r="J82" s="84"/>
      <c r="K82" s="94">
        <v>2.06</v>
      </c>
      <c r="L82" s="97" t="s">
        <v>178</v>
      </c>
      <c r="M82" s="98">
        <v>5.0999999999999997E-2</v>
      </c>
      <c r="N82" s="98">
        <v>7.8000000000000005E-3</v>
      </c>
      <c r="O82" s="94">
        <v>1249245</v>
      </c>
      <c r="P82" s="96">
        <v>127.81</v>
      </c>
      <c r="Q82" s="94">
        <v>74.747860000000003</v>
      </c>
      <c r="R82" s="94">
        <v>1671.4078999999999</v>
      </c>
      <c r="S82" s="95">
        <v>6.0377776956712986E-4</v>
      </c>
      <c r="T82" s="95">
        <v>3.316878318566826E-4</v>
      </c>
      <c r="U82" s="121">
        <v>6.6490864308399043E-5</v>
      </c>
    </row>
    <row r="83" spans="2:21">
      <c r="B83" s="87" t="s">
        <v>524</v>
      </c>
      <c r="C83" s="84" t="s">
        <v>525</v>
      </c>
      <c r="D83" s="97" t="s">
        <v>134</v>
      </c>
      <c r="E83" s="97" t="s">
        <v>354</v>
      </c>
      <c r="F83" s="84" t="s">
        <v>515</v>
      </c>
      <c r="G83" s="97" t="s">
        <v>398</v>
      </c>
      <c r="H83" s="84" t="s">
        <v>502</v>
      </c>
      <c r="I83" s="84" t="s">
        <v>174</v>
      </c>
      <c r="J83" s="84"/>
      <c r="K83" s="94">
        <v>0.25</v>
      </c>
      <c r="L83" s="97" t="s">
        <v>178</v>
      </c>
      <c r="M83" s="98">
        <v>5.2999999999999999E-2</v>
      </c>
      <c r="N83" s="98">
        <v>-7.8000000000000005E-3</v>
      </c>
      <c r="O83" s="94">
        <v>884644.92</v>
      </c>
      <c r="P83" s="96">
        <v>119.45</v>
      </c>
      <c r="Q83" s="84"/>
      <c r="R83" s="94">
        <v>1056.70839</v>
      </c>
      <c r="S83" s="95">
        <v>1.9335088655753666E-3</v>
      </c>
      <c r="T83" s="95">
        <v>2.0970184165329468E-4</v>
      </c>
      <c r="U83" s="121">
        <v>4.2037287351003199E-5</v>
      </c>
    </row>
    <row r="84" spans="2:21">
      <c r="B84" s="87" t="s">
        <v>526</v>
      </c>
      <c r="C84" s="84" t="s">
        <v>527</v>
      </c>
      <c r="D84" s="97" t="s">
        <v>134</v>
      </c>
      <c r="E84" s="97" t="s">
        <v>354</v>
      </c>
      <c r="F84" s="84" t="s">
        <v>454</v>
      </c>
      <c r="G84" s="97" t="s">
        <v>455</v>
      </c>
      <c r="H84" s="84" t="s">
        <v>502</v>
      </c>
      <c r="I84" s="84" t="s">
        <v>358</v>
      </c>
      <c r="J84" s="84"/>
      <c r="K84" s="94">
        <v>4.7299999999999995</v>
      </c>
      <c r="L84" s="97" t="s">
        <v>178</v>
      </c>
      <c r="M84" s="98">
        <v>3.85E-2</v>
      </c>
      <c r="N84" s="98">
        <v>6.1999999999999998E-3</v>
      </c>
      <c r="O84" s="94">
        <v>8472991</v>
      </c>
      <c r="P84" s="96">
        <v>120.06</v>
      </c>
      <c r="Q84" s="84"/>
      <c r="R84" s="94">
        <v>10172.672929999999</v>
      </c>
      <c r="S84" s="95">
        <v>3.5370909443696363E-2</v>
      </c>
      <c r="T84" s="95">
        <v>2.0187482830127021E-3</v>
      </c>
      <c r="U84" s="121">
        <v>4.0468267228026982E-4</v>
      </c>
    </row>
    <row r="85" spans="2:21">
      <c r="B85" s="87" t="s">
        <v>528</v>
      </c>
      <c r="C85" s="84" t="s">
        <v>529</v>
      </c>
      <c r="D85" s="97" t="s">
        <v>134</v>
      </c>
      <c r="E85" s="97" t="s">
        <v>354</v>
      </c>
      <c r="F85" s="84" t="s">
        <v>454</v>
      </c>
      <c r="G85" s="97" t="s">
        <v>455</v>
      </c>
      <c r="H85" s="84" t="s">
        <v>502</v>
      </c>
      <c r="I85" s="84" t="s">
        <v>358</v>
      </c>
      <c r="J85" s="84"/>
      <c r="K85" s="94">
        <v>2.08</v>
      </c>
      <c r="L85" s="97" t="s">
        <v>178</v>
      </c>
      <c r="M85" s="98">
        <v>3.9E-2</v>
      </c>
      <c r="N85" s="98">
        <v>1.1999999999999999E-3</v>
      </c>
      <c r="O85" s="94">
        <v>6479313</v>
      </c>
      <c r="P85" s="96">
        <v>117.17</v>
      </c>
      <c r="Q85" s="84"/>
      <c r="R85" s="94">
        <v>7591.8111100000006</v>
      </c>
      <c r="S85" s="95">
        <v>3.2554045193624155E-2</v>
      </c>
      <c r="T85" s="95">
        <v>1.5065809889622844E-3</v>
      </c>
      <c r="U85" s="121">
        <v>3.0201250237599475E-4</v>
      </c>
    </row>
    <row r="86" spans="2:21">
      <c r="B86" s="87" t="s">
        <v>530</v>
      </c>
      <c r="C86" s="84" t="s">
        <v>531</v>
      </c>
      <c r="D86" s="97" t="s">
        <v>134</v>
      </c>
      <c r="E86" s="97" t="s">
        <v>354</v>
      </c>
      <c r="F86" s="84" t="s">
        <v>454</v>
      </c>
      <c r="G86" s="97" t="s">
        <v>455</v>
      </c>
      <c r="H86" s="84" t="s">
        <v>502</v>
      </c>
      <c r="I86" s="84" t="s">
        <v>358</v>
      </c>
      <c r="J86" s="84"/>
      <c r="K86" s="94">
        <v>2.99</v>
      </c>
      <c r="L86" s="97" t="s">
        <v>178</v>
      </c>
      <c r="M86" s="98">
        <v>3.9E-2</v>
      </c>
      <c r="N86" s="98">
        <v>3.4999999999999996E-3</v>
      </c>
      <c r="O86" s="94">
        <v>8185391</v>
      </c>
      <c r="P86" s="96">
        <v>120.36</v>
      </c>
      <c r="Q86" s="84"/>
      <c r="R86" s="94">
        <v>9851.9366599999994</v>
      </c>
      <c r="S86" s="95">
        <v>2.0513093545011997E-2</v>
      </c>
      <c r="T86" s="95">
        <v>1.9550987585644215E-3</v>
      </c>
      <c r="U86" s="121">
        <v>3.9192335014989581E-4</v>
      </c>
    </row>
    <row r="87" spans="2:21">
      <c r="B87" s="87" t="s">
        <v>532</v>
      </c>
      <c r="C87" s="84" t="s">
        <v>533</v>
      </c>
      <c r="D87" s="97" t="s">
        <v>134</v>
      </c>
      <c r="E87" s="97" t="s">
        <v>354</v>
      </c>
      <c r="F87" s="84" t="s">
        <v>454</v>
      </c>
      <c r="G87" s="97" t="s">
        <v>455</v>
      </c>
      <c r="H87" s="84" t="s">
        <v>502</v>
      </c>
      <c r="I87" s="84" t="s">
        <v>358</v>
      </c>
      <c r="J87" s="84"/>
      <c r="K87" s="94">
        <v>5.56</v>
      </c>
      <c r="L87" s="97" t="s">
        <v>178</v>
      </c>
      <c r="M87" s="98">
        <v>3.85E-2</v>
      </c>
      <c r="N87" s="98">
        <v>8.3999999999999995E-3</v>
      </c>
      <c r="O87" s="94">
        <v>5909458</v>
      </c>
      <c r="P87" s="96">
        <v>121.79</v>
      </c>
      <c r="Q87" s="84"/>
      <c r="R87" s="94">
        <v>7197.1288600000007</v>
      </c>
      <c r="S87" s="95">
        <v>2.3637832000000001E-2</v>
      </c>
      <c r="T87" s="95">
        <v>1.4282570204236548E-3</v>
      </c>
      <c r="U87" s="121">
        <v>2.8631150926133756E-4</v>
      </c>
    </row>
    <row r="88" spans="2:21">
      <c r="B88" s="87" t="s">
        <v>534</v>
      </c>
      <c r="C88" s="84" t="s">
        <v>535</v>
      </c>
      <c r="D88" s="97" t="s">
        <v>134</v>
      </c>
      <c r="E88" s="97" t="s">
        <v>354</v>
      </c>
      <c r="F88" s="84" t="s">
        <v>536</v>
      </c>
      <c r="G88" s="97" t="s">
        <v>455</v>
      </c>
      <c r="H88" s="84" t="s">
        <v>502</v>
      </c>
      <c r="I88" s="84" t="s">
        <v>174</v>
      </c>
      <c r="J88" s="84"/>
      <c r="K88" s="94">
        <v>3.1699999999999995</v>
      </c>
      <c r="L88" s="97" t="s">
        <v>178</v>
      </c>
      <c r="M88" s="98">
        <v>3.7499999999999999E-2</v>
      </c>
      <c r="N88" s="98">
        <v>3.0000000000000001E-3</v>
      </c>
      <c r="O88" s="94">
        <v>20827299</v>
      </c>
      <c r="P88" s="96">
        <v>119.13</v>
      </c>
      <c r="Q88" s="84"/>
      <c r="R88" s="94">
        <v>24811.560510000003</v>
      </c>
      <c r="S88" s="95">
        <v>2.6884295748023816E-2</v>
      </c>
      <c r="T88" s="95">
        <v>4.9238086708473655E-3</v>
      </c>
      <c r="U88" s="121">
        <v>9.8703739712492828E-4</v>
      </c>
    </row>
    <row r="89" spans="2:21">
      <c r="B89" s="87" t="s">
        <v>537</v>
      </c>
      <c r="C89" s="84" t="s">
        <v>538</v>
      </c>
      <c r="D89" s="97" t="s">
        <v>134</v>
      </c>
      <c r="E89" s="97" t="s">
        <v>354</v>
      </c>
      <c r="F89" s="84" t="s">
        <v>536</v>
      </c>
      <c r="G89" s="97" t="s">
        <v>455</v>
      </c>
      <c r="H89" s="84" t="s">
        <v>502</v>
      </c>
      <c r="I89" s="84" t="s">
        <v>174</v>
      </c>
      <c r="J89" s="84"/>
      <c r="K89" s="94">
        <v>6.77</v>
      </c>
      <c r="L89" s="97" t="s">
        <v>178</v>
      </c>
      <c r="M89" s="98">
        <v>2.4799999999999999E-2</v>
      </c>
      <c r="N89" s="98">
        <v>1.0500000000000001E-2</v>
      </c>
      <c r="O89" s="94">
        <v>11299122</v>
      </c>
      <c r="P89" s="96">
        <v>109.36</v>
      </c>
      <c r="Q89" s="84"/>
      <c r="R89" s="94">
        <v>12356.7202</v>
      </c>
      <c r="S89" s="95">
        <v>2.6681204030985558E-2</v>
      </c>
      <c r="T89" s="95">
        <v>2.4521684575008131E-3</v>
      </c>
      <c r="U89" s="121">
        <v>4.9156702329518332E-4</v>
      </c>
    </row>
    <row r="90" spans="2:21" s="123" customFormat="1">
      <c r="B90" s="87" t="s">
        <v>539</v>
      </c>
      <c r="C90" s="84" t="s">
        <v>540</v>
      </c>
      <c r="D90" s="97" t="s">
        <v>134</v>
      </c>
      <c r="E90" s="97" t="s">
        <v>354</v>
      </c>
      <c r="F90" s="84" t="s">
        <v>365</v>
      </c>
      <c r="G90" s="97" t="s">
        <v>362</v>
      </c>
      <c r="H90" s="84" t="s">
        <v>502</v>
      </c>
      <c r="I90" s="84" t="s">
        <v>174</v>
      </c>
      <c r="J90" s="84"/>
      <c r="K90" s="94">
        <v>4.62</v>
      </c>
      <c r="L90" s="97" t="s">
        <v>178</v>
      </c>
      <c r="M90" s="98">
        <v>1.06E-2</v>
      </c>
      <c r="N90" s="98">
        <v>9.8000000000000014E-3</v>
      </c>
      <c r="O90" s="94">
        <v>429</v>
      </c>
      <c r="P90" s="150">
        <v>5018000</v>
      </c>
      <c r="Q90" s="84"/>
      <c r="R90" s="94">
        <v>21527.220129999998</v>
      </c>
      <c r="S90" s="95">
        <v>3.1592900802710003E-2</v>
      </c>
      <c r="T90" s="95">
        <v>4.272037346970319E-3</v>
      </c>
      <c r="U90" s="121">
        <v>8.5638189971512415E-4</v>
      </c>
    </row>
    <row r="91" spans="2:21">
      <c r="B91" s="87" t="s">
        <v>541</v>
      </c>
      <c r="C91" s="84" t="s">
        <v>542</v>
      </c>
      <c r="D91" s="97" t="s">
        <v>134</v>
      </c>
      <c r="E91" s="97" t="s">
        <v>354</v>
      </c>
      <c r="F91" s="84" t="s">
        <v>469</v>
      </c>
      <c r="G91" s="97" t="s">
        <v>398</v>
      </c>
      <c r="H91" s="84" t="s">
        <v>502</v>
      </c>
      <c r="I91" s="84" t="s">
        <v>358</v>
      </c>
      <c r="J91" s="84"/>
      <c r="K91" s="94">
        <v>2.92</v>
      </c>
      <c r="L91" s="97" t="s">
        <v>178</v>
      </c>
      <c r="M91" s="98">
        <v>4.9000000000000002E-2</v>
      </c>
      <c r="N91" s="98">
        <v>6.4000000000000003E-3</v>
      </c>
      <c r="O91" s="94">
        <v>30741232.140000001</v>
      </c>
      <c r="P91" s="96">
        <v>114.65</v>
      </c>
      <c r="Q91" s="94">
        <v>767.06474000000003</v>
      </c>
      <c r="R91" s="94">
        <v>36011.887040000001</v>
      </c>
      <c r="S91" s="95">
        <v>3.8522078058503932E-2</v>
      </c>
      <c r="T91" s="95">
        <v>7.1464929257336685E-3</v>
      </c>
      <c r="U91" s="121">
        <v>1.4326015179574262E-3</v>
      </c>
    </row>
    <row r="92" spans="2:21">
      <c r="B92" s="87" t="s">
        <v>543</v>
      </c>
      <c r="C92" s="84" t="s">
        <v>544</v>
      </c>
      <c r="D92" s="97" t="s">
        <v>134</v>
      </c>
      <c r="E92" s="97" t="s">
        <v>354</v>
      </c>
      <c r="F92" s="84" t="s">
        <v>469</v>
      </c>
      <c r="G92" s="97" t="s">
        <v>398</v>
      </c>
      <c r="H92" s="84" t="s">
        <v>502</v>
      </c>
      <c r="I92" s="84" t="s">
        <v>358</v>
      </c>
      <c r="J92" s="84"/>
      <c r="K92" s="94">
        <v>6.2399999999999993</v>
      </c>
      <c r="L92" s="97" t="s">
        <v>178</v>
      </c>
      <c r="M92" s="98">
        <v>2.3E-2</v>
      </c>
      <c r="N92" s="98">
        <v>1.8699999999999998E-2</v>
      </c>
      <c r="O92" s="94">
        <v>2496011.33</v>
      </c>
      <c r="P92" s="96">
        <v>103.67</v>
      </c>
      <c r="Q92" s="84"/>
      <c r="R92" s="94">
        <v>2587.6149700000001</v>
      </c>
      <c r="S92" s="95">
        <v>1.7511259748541051E-3</v>
      </c>
      <c r="T92" s="95">
        <v>5.1350744428047446E-4</v>
      </c>
      <c r="U92" s="121">
        <v>1.0293881933467711E-4</v>
      </c>
    </row>
    <row r="93" spans="2:21">
      <c r="B93" s="87" t="s">
        <v>545</v>
      </c>
      <c r="C93" s="84" t="s">
        <v>546</v>
      </c>
      <c r="D93" s="97" t="s">
        <v>134</v>
      </c>
      <c r="E93" s="97" t="s">
        <v>354</v>
      </c>
      <c r="F93" s="84" t="s">
        <v>469</v>
      </c>
      <c r="G93" s="97" t="s">
        <v>398</v>
      </c>
      <c r="H93" s="84" t="s">
        <v>502</v>
      </c>
      <c r="I93" s="84" t="s">
        <v>358</v>
      </c>
      <c r="J93" s="84"/>
      <c r="K93" s="94">
        <v>0.17</v>
      </c>
      <c r="L93" s="97" t="s">
        <v>178</v>
      </c>
      <c r="M93" s="98">
        <v>5.5E-2</v>
      </c>
      <c r="N93" s="98">
        <v>-6.1999999999999998E-3</v>
      </c>
      <c r="O93" s="94">
        <v>35035.1</v>
      </c>
      <c r="P93" s="96">
        <v>122.46</v>
      </c>
      <c r="Q93" s="84"/>
      <c r="R93" s="94">
        <v>42.904000000000003</v>
      </c>
      <c r="S93" s="95">
        <v>2.3419450622099314E-3</v>
      </c>
      <c r="T93" s="95">
        <v>8.5142201002993417E-6</v>
      </c>
      <c r="U93" s="121">
        <v>1.7067790826449682E-6</v>
      </c>
    </row>
    <row r="94" spans="2:21">
      <c r="B94" s="87" t="s">
        <v>547</v>
      </c>
      <c r="C94" s="84" t="s">
        <v>548</v>
      </c>
      <c r="D94" s="97" t="s">
        <v>134</v>
      </c>
      <c r="E94" s="97" t="s">
        <v>354</v>
      </c>
      <c r="F94" s="84" t="s">
        <v>469</v>
      </c>
      <c r="G94" s="97" t="s">
        <v>398</v>
      </c>
      <c r="H94" s="84" t="s">
        <v>502</v>
      </c>
      <c r="I94" s="84" t="s">
        <v>358</v>
      </c>
      <c r="J94" s="84"/>
      <c r="K94" s="94">
        <v>2.5399999999999996</v>
      </c>
      <c r="L94" s="97" t="s">
        <v>178</v>
      </c>
      <c r="M94" s="98">
        <v>5.8499999999999996E-2</v>
      </c>
      <c r="N94" s="98">
        <v>5.4999999999999997E-3</v>
      </c>
      <c r="O94" s="94">
        <v>13908761.699999999</v>
      </c>
      <c r="P94" s="96">
        <v>124.1</v>
      </c>
      <c r="Q94" s="84"/>
      <c r="R94" s="94">
        <v>17260.77303</v>
      </c>
      <c r="S94" s="95">
        <v>1.0737208773465628E-2</v>
      </c>
      <c r="T94" s="95">
        <v>3.4253687460080819E-3</v>
      </c>
      <c r="U94" s="121">
        <v>6.8665687017262743E-4</v>
      </c>
    </row>
    <row r="95" spans="2:21">
      <c r="B95" s="87" t="s">
        <v>549</v>
      </c>
      <c r="C95" s="84" t="s">
        <v>550</v>
      </c>
      <c r="D95" s="97" t="s">
        <v>134</v>
      </c>
      <c r="E95" s="97" t="s">
        <v>354</v>
      </c>
      <c r="F95" s="84" t="s">
        <v>469</v>
      </c>
      <c r="G95" s="97" t="s">
        <v>398</v>
      </c>
      <c r="H95" s="84" t="s">
        <v>502</v>
      </c>
      <c r="I95" s="84" t="s">
        <v>358</v>
      </c>
      <c r="J95" s="84"/>
      <c r="K95" s="94">
        <v>7.73</v>
      </c>
      <c r="L95" s="97" t="s">
        <v>178</v>
      </c>
      <c r="M95" s="98">
        <v>2.2499999999999999E-2</v>
      </c>
      <c r="N95" s="98">
        <v>2.3200000000000002E-2</v>
      </c>
      <c r="O95" s="94">
        <v>8268000</v>
      </c>
      <c r="P95" s="96">
        <v>99.77</v>
      </c>
      <c r="Q95" s="84"/>
      <c r="R95" s="94">
        <v>8248.9839900000006</v>
      </c>
      <c r="S95" s="95">
        <v>4.397100508953216E-2</v>
      </c>
      <c r="T95" s="95">
        <v>1.6369957415323852E-3</v>
      </c>
      <c r="U95" s="121">
        <v>3.28155727372861E-4</v>
      </c>
    </row>
    <row r="96" spans="2:21">
      <c r="B96" s="87" t="s">
        <v>551</v>
      </c>
      <c r="C96" s="84" t="s">
        <v>552</v>
      </c>
      <c r="D96" s="97" t="s">
        <v>134</v>
      </c>
      <c r="E96" s="97" t="s">
        <v>354</v>
      </c>
      <c r="F96" s="84" t="s">
        <v>553</v>
      </c>
      <c r="G96" s="97" t="s">
        <v>455</v>
      </c>
      <c r="H96" s="84" t="s">
        <v>502</v>
      </c>
      <c r="I96" s="84" t="s">
        <v>174</v>
      </c>
      <c r="J96" s="84"/>
      <c r="K96" s="94">
        <v>2.1799999999999997</v>
      </c>
      <c r="L96" s="97" t="s">
        <v>178</v>
      </c>
      <c r="M96" s="98">
        <v>4.0500000000000001E-2</v>
      </c>
      <c r="N96" s="98">
        <v>-9.9999999999999991E-5</v>
      </c>
      <c r="O96" s="94">
        <v>14510453.880000001</v>
      </c>
      <c r="P96" s="96">
        <v>133.55000000000001</v>
      </c>
      <c r="Q96" s="84"/>
      <c r="R96" s="94">
        <v>19378.712420000003</v>
      </c>
      <c r="S96" s="95">
        <v>7.9807400571119319E-2</v>
      </c>
      <c r="T96" s="95">
        <v>3.8456699329732541E-3</v>
      </c>
      <c r="U96" s="121">
        <v>7.709113604104106E-4</v>
      </c>
    </row>
    <row r="97" spans="2:21">
      <c r="B97" s="87" t="s">
        <v>554</v>
      </c>
      <c r="C97" s="84" t="s">
        <v>555</v>
      </c>
      <c r="D97" s="97" t="s">
        <v>134</v>
      </c>
      <c r="E97" s="97" t="s">
        <v>354</v>
      </c>
      <c r="F97" s="84" t="s">
        <v>553</v>
      </c>
      <c r="G97" s="97" t="s">
        <v>455</v>
      </c>
      <c r="H97" s="84" t="s">
        <v>502</v>
      </c>
      <c r="I97" s="84" t="s">
        <v>174</v>
      </c>
      <c r="J97" s="84"/>
      <c r="K97" s="94">
        <v>0.78</v>
      </c>
      <c r="L97" s="97" t="s">
        <v>178</v>
      </c>
      <c r="M97" s="98">
        <v>4.2800000000000005E-2</v>
      </c>
      <c r="N97" s="98">
        <v>-5.1999999999999998E-3</v>
      </c>
      <c r="O97" s="94">
        <v>124601.56</v>
      </c>
      <c r="P97" s="96">
        <v>127.22</v>
      </c>
      <c r="Q97" s="84"/>
      <c r="R97" s="94">
        <v>158.51810999999998</v>
      </c>
      <c r="S97" s="95">
        <v>8.7099806999449989E-4</v>
      </c>
      <c r="T97" s="95">
        <v>3.1457628156429745E-5</v>
      </c>
      <c r="U97" s="121">
        <v>6.3060645713316735E-6</v>
      </c>
    </row>
    <row r="98" spans="2:21">
      <c r="B98" s="87" t="s">
        <v>556</v>
      </c>
      <c r="C98" s="84" t="s">
        <v>557</v>
      </c>
      <c r="D98" s="97" t="s">
        <v>134</v>
      </c>
      <c r="E98" s="97" t="s">
        <v>354</v>
      </c>
      <c r="F98" s="84" t="s">
        <v>558</v>
      </c>
      <c r="G98" s="97" t="s">
        <v>398</v>
      </c>
      <c r="H98" s="84" t="s">
        <v>502</v>
      </c>
      <c r="I98" s="84" t="s">
        <v>174</v>
      </c>
      <c r="J98" s="84"/>
      <c r="K98" s="94">
        <v>6.32</v>
      </c>
      <c r="L98" s="97" t="s">
        <v>178</v>
      </c>
      <c r="M98" s="98">
        <v>1.9599999999999999E-2</v>
      </c>
      <c r="N98" s="98">
        <v>1.4600000000000002E-2</v>
      </c>
      <c r="O98" s="94">
        <v>9702709</v>
      </c>
      <c r="P98" s="96">
        <v>103.5</v>
      </c>
      <c r="Q98" s="84"/>
      <c r="R98" s="94">
        <v>10042.304029999999</v>
      </c>
      <c r="S98" s="95">
        <v>1.2804529426358881E-2</v>
      </c>
      <c r="T98" s="95">
        <v>1.9928768139460904E-3</v>
      </c>
      <c r="U98" s="121">
        <v>3.9949642131188853E-4</v>
      </c>
    </row>
    <row r="99" spans="2:21">
      <c r="B99" s="87" t="s">
        <v>559</v>
      </c>
      <c r="C99" s="84" t="s">
        <v>560</v>
      </c>
      <c r="D99" s="97" t="s">
        <v>134</v>
      </c>
      <c r="E99" s="97" t="s">
        <v>354</v>
      </c>
      <c r="F99" s="84" t="s">
        <v>558</v>
      </c>
      <c r="G99" s="97" t="s">
        <v>398</v>
      </c>
      <c r="H99" s="84" t="s">
        <v>502</v>
      </c>
      <c r="I99" s="84" t="s">
        <v>174</v>
      </c>
      <c r="J99" s="84"/>
      <c r="K99" s="94">
        <v>4.47</v>
      </c>
      <c r="L99" s="97" t="s">
        <v>178</v>
      </c>
      <c r="M99" s="98">
        <v>2.75E-2</v>
      </c>
      <c r="N99" s="98">
        <v>7.6000000000000009E-3</v>
      </c>
      <c r="O99" s="94">
        <v>4187826.09</v>
      </c>
      <c r="P99" s="96">
        <v>108.23</v>
      </c>
      <c r="Q99" s="84"/>
      <c r="R99" s="94">
        <v>4532.4843099999998</v>
      </c>
      <c r="S99" s="95">
        <v>8.7933057109601011E-3</v>
      </c>
      <c r="T99" s="95">
        <v>8.994631972891429E-4</v>
      </c>
      <c r="U99" s="121">
        <v>1.8030834916848106E-4</v>
      </c>
    </row>
    <row r="100" spans="2:21">
      <c r="B100" s="87" t="s">
        <v>561</v>
      </c>
      <c r="C100" s="84" t="s">
        <v>562</v>
      </c>
      <c r="D100" s="97" t="s">
        <v>134</v>
      </c>
      <c r="E100" s="97" t="s">
        <v>354</v>
      </c>
      <c r="F100" s="84" t="s">
        <v>563</v>
      </c>
      <c r="G100" s="97" t="s">
        <v>564</v>
      </c>
      <c r="H100" s="84" t="s">
        <v>502</v>
      </c>
      <c r="I100" s="84" t="s">
        <v>358</v>
      </c>
      <c r="J100" s="84"/>
      <c r="K100" s="94">
        <v>5.3999999999999995</v>
      </c>
      <c r="L100" s="97" t="s">
        <v>178</v>
      </c>
      <c r="M100" s="98">
        <v>1.9400000000000001E-2</v>
      </c>
      <c r="N100" s="98">
        <v>7.5999999999999983E-3</v>
      </c>
      <c r="O100" s="94">
        <v>17091144.559999999</v>
      </c>
      <c r="P100" s="96">
        <v>106.71</v>
      </c>
      <c r="Q100" s="84"/>
      <c r="R100" s="94">
        <v>18237.959600000002</v>
      </c>
      <c r="S100" s="95">
        <v>2.5801416856118253E-2</v>
      </c>
      <c r="T100" s="95">
        <v>3.6192896283509077E-3</v>
      </c>
      <c r="U100" s="121">
        <v>7.2553067209127332E-4</v>
      </c>
    </row>
    <row r="101" spans="2:21">
      <c r="B101" s="87" t="s">
        <v>565</v>
      </c>
      <c r="C101" s="84" t="s">
        <v>566</v>
      </c>
      <c r="D101" s="97" t="s">
        <v>134</v>
      </c>
      <c r="E101" s="97" t="s">
        <v>354</v>
      </c>
      <c r="F101" s="84" t="s">
        <v>488</v>
      </c>
      <c r="G101" s="97" t="s">
        <v>455</v>
      </c>
      <c r="H101" s="84" t="s">
        <v>502</v>
      </c>
      <c r="I101" s="84" t="s">
        <v>174</v>
      </c>
      <c r="J101" s="84"/>
      <c r="K101" s="94">
        <v>1.48</v>
      </c>
      <c r="L101" s="97" t="s">
        <v>178</v>
      </c>
      <c r="M101" s="98">
        <v>3.6000000000000004E-2</v>
      </c>
      <c r="N101" s="98">
        <v>-1.6999999999999995E-3</v>
      </c>
      <c r="O101" s="94">
        <v>16387487</v>
      </c>
      <c r="P101" s="96">
        <v>111.3</v>
      </c>
      <c r="Q101" s="94">
        <v>310.69534999999996</v>
      </c>
      <c r="R101" s="94">
        <v>18549.968410000001</v>
      </c>
      <c r="S101" s="95">
        <v>3.9610857311366363E-2</v>
      </c>
      <c r="T101" s="95">
        <v>3.6812072043711499E-3</v>
      </c>
      <c r="U101" s="121">
        <v>7.3794280407218297E-4</v>
      </c>
    </row>
    <row r="102" spans="2:21">
      <c r="B102" s="87" t="s">
        <v>567</v>
      </c>
      <c r="C102" s="84" t="s">
        <v>568</v>
      </c>
      <c r="D102" s="97" t="s">
        <v>134</v>
      </c>
      <c r="E102" s="97" t="s">
        <v>354</v>
      </c>
      <c r="F102" s="84" t="s">
        <v>488</v>
      </c>
      <c r="G102" s="97" t="s">
        <v>455</v>
      </c>
      <c r="H102" s="84" t="s">
        <v>502</v>
      </c>
      <c r="I102" s="84" t="s">
        <v>174</v>
      </c>
      <c r="J102" s="84"/>
      <c r="K102" s="94">
        <v>7.83</v>
      </c>
      <c r="L102" s="97" t="s">
        <v>178</v>
      </c>
      <c r="M102" s="98">
        <v>2.2499999999999999E-2</v>
      </c>
      <c r="N102" s="98">
        <v>1.2100000000000001E-2</v>
      </c>
      <c r="O102" s="94">
        <v>5722742</v>
      </c>
      <c r="P102" s="96">
        <v>109.54</v>
      </c>
      <c r="Q102" s="84"/>
      <c r="R102" s="94">
        <v>6268.6915499999996</v>
      </c>
      <c r="S102" s="95">
        <v>1.3988062338338233E-2</v>
      </c>
      <c r="T102" s="95">
        <v>1.2440103393060466E-3</v>
      </c>
      <c r="U102" s="121">
        <v>2.4937701876499304E-4</v>
      </c>
    </row>
    <row r="103" spans="2:21">
      <c r="B103" s="87" t="s">
        <v>569</v>
      </c>
      <c r="C103" s="84" t="s">
        <v>570</v>
      </c>
      <c r="D103" s="97" t="s">
        <v>134</v>
      </c>
      <c r="E103" s="97" t="s">
        <v>354</v>
      </c>
      <c r="F103" s="84" t="s">
        <v>571</v>
      </c>
      <c r="G103" s="97" t="s">
        <v>362</v>
      </c>
      <c r="H103" s="84" t="s">
        <v>572</v>
      </c>
      <c r="I103" s="84" t="s">
        <v>174</v>
      </c>
      <c r="J103" s="84"/>
      <c r="K103" s="94">
        <v>2.1700000000000004</v>
      </c>
      <c r="L103" s="97" t="s">
        <v>178</v>
      </c>
      <c r="M103" s="98">
        <v>4.1500000000000002E-2</v>
      </c>
      <c r="N103" s="98">
        <v>9.0000000000000008E-4</v>
      </c>
      <c r="O103" s="94">
        <v>870000</v>
      </c>
      <c r="P103" s="96">
        <v>114.97</v>
      </c>
      <c r="Q103" s="84"/>
      <c r="R103" s="94">
        <v>1000.2389599999999</v>
      </c>
      <c r="S103" s="95">
        <v>2.8913740673656924E-3</v>
      </c>
      <c r="T103" s="95">
        <v>1.9849558685284605E-4</v>
      </c>
      <c r="U103" s="121">
        <v>3.9790857136270669E-5</v>
      </c>
    </row>
    <row r="104" spans="2:21">
      <c r="B104" s="87" t="s">
        <v>573</v>
      </c>
      <c r="C104" s="84" t="s">
        <v>574</v>
      </c>
      <c r="D104" s="97" t="s">
        <v>134</v>
      </c>
      <c r="E104" s="97" t="s">
        <v>354</v>
      </c>
      <c r="F104" s="84" t="s">
        <v>575</v>
      </c>
      <c r="G104" s="97" t="s">
        <v>398</v>
      </c>
      <c r="H104" s="84" t="s">
        <v>572</v>
      </c>
      <c r="I104" s="84" t="s">
        <v>174</v>
      </c>
      <c r="J104" s="84"/>
      <c r="K104" s="94">
        <v>3.2699999999999996</v>
      </c>
      <c r="L104" s="97" t="s">
        <v>178</v>
      </c>
      <c r="M104" s="98">
        <v>2.8500000000000001E-2</v>
      </c>
      <c r="N104" s="98">
        <v>6.4000000000000003E-3</v>
      </c>
      <c r="O104" s="94">
        <v>7530491.2999999998</v>
      </c>
      <c r="P104" s="96">
        <v>107.66</v>
      </c>
      <c r="Q104" s="84"/>
      <c r="R104" s="94">
        <v>8107.3269299999993</v>
      </c>
      <c r="S104" s="95">
        <v>1.5391607410033824E-2</v>
      </c>
      <c r="T104" s="95">
        <v>1.6088841578198801E-3</v>
      </c>
      <c r="U104" s="121">
        <v>3.2252041814954886E-4</v>
      </c>
    </row>
    <row r="105" spans="2:21">
      <c r="B105" s="87" t="s">
        <v>576</v>
      </c>
      <c r="C105" s="84" t="s">
        <v>577</v>
      </c>
      <c r="D105" s="97" t="s">
        <v>134</v>
      </c>
      <c r="E105" s="97" t="s">
        <v>354</v>
      </c>
      <c r="F105" s="84" t="s">
        <v>575</v>
      </c>
      <c r="G105" s="97" t="s">
        <v>398</v>
      </c>
      <c r="H105" s="84" t="s">
        <v>572</v>
      </c>
      <c r="I105" s="84" t="s">
        <v>174</v>
      </c>
      <c r="J105" s="84"/>
      <c r="K105" s="94">
        <v>0.99</v>
      </c>
      <c r="L105" s="97" t="s">
        <v>178</v>
      </c>
      <c r="M105" s="98">
        <v>4.8499999999999995E-2</v>
      </c>
      <c r="N105" s="98">
        <v>1E-4</v>
      </c>
      <c r="O105" s="94">
        <v>451847</v>
      </c>
      <c r="P105" s="96">
        <v>125.7</v>
      </c>
      <c r="Q105" s="84"/>
      <c r="R105" s="94">
        <v>567.97170999999992</v>
      </c>
      <c r="S105" s="95">
        <v>3.6080608791431482E-3</v>
      </c>
      <c r="T105" s="95">
        <v>1.1271294400716454E-4</v>
      </c>
      <c r="U105" s="121">
        <v>2.259468194485581E-5</v>
      </c>
    </row>
    <row r="106" spans="2:21">
      <c r="B106" s="87" t="s">
        <v>578</v>
      </c>
      <c r="C106" s="84" t="s">
        <v>579</v>
      </c>
      <c r="D106" s="97" t="s">
        <v>134</v>
      </c>
      <c r="E106" s="97" t="s">
        <v>354</v>
      </c>
      <c r="F106" s="84" t="s">
        <v>575</v>
      </c>
      <c r="G106" s="97" t="s">
        <v>398</v>
      </c>
      <c r="H106" s="84" t="s">
        <v>572</v>
      </c>
      <c r="I106" s="84" t="s">
        <v>174</v>
      </c>
      <c r="J106" s="84"/>
      <c r="K106" s="94">
        <v>1.6800000000000002</v>
      </c>
      <c r="L106" s="97" t="s">
        <v>178</v>
      </c>
      <c r="M106" s="98">
        <v>3.7699999999999997E-2</v>
      </c>
      <c r="N106" s="98">
        <v>2.9999999999999997E-4</v>
      </c>
      <c r="O106" s="94">
        <v>14042012.630000001</v>
      </c>
      <c r="P106" s="96">
        <v>115.58</v>
      </c>
      <c r="Q106" s="84"/>
      <c r="R106" s="94">
        <v>16229.757869999999</v>
      </c>
      <c r="S106" s="95">
        <v>3.8713721974328021E-2</v>
      </c>
      <c r="T106" s="95">
        <v>3.2207656787186603E-3</v>
      </c>
      <c r="U106" s="121">
        <v>6.4564169422218329E-4</v>
      </c>
    </row>
    <row r="107" spans="2:21">
      <c r="B107" s="87" t="s">
        <v>580</v>
      </c>
      <c r="C107" s="84" t="s">
        <v>581</v>
      </c>
      <c r="D107" s="97" t="s">
        <v>134</v>
      </c>
      <c r="E107" s="97" t="s">
        <v>354</v>
      </c>
      <c r="F107" s="84" t="s">
        <v>575</v>
      </c>
      <c r="G107" s="97" t="s">
        <v>398</v>
      </c>
      <c r="H107" s="84" t="s">
        <v>572</v>
      </c>
      <c r="I107" s="84" t="s">
        <v>174</v>
      </c>
      <c r="J107" s="84"/>
      <c r="K107" s="94">
        <v>5.12</v>
      </c>
      <c r="L107" s="97" t="s">
        <v>178</v>
      </c>
      <c r="M107" s="98">
        <v>2.5000000000000001E-2</v>
      </c>
      <c r="N107" s="98">
        <v>1.1899999999999999E-2</v>
      </c>
      <c r="O107" s="94">
        <v>20768272.300000001</v>
      </c>
      <c r="P107" s="96">
        <v>106.79</v>
      </c>
      <c r="Q107" s="84"/>
      <c r="R107" s="94">
        <v>22178.437300000001</v>
      </c>
      <c r="S107" s="95">
        <v>4.2956000818478141E-2</v>
      </c>
      <c r="T107" s="95">
        <v>4.401270199815603E-3</v>
      </c>
      <c r="U107" s="121">
        <v>8.8228819852211786E-4</v>
      </c>
    </row>
    <row r="108" spans="2:21">
      <c r="B108" s="87" t="s">
        <v>582</v>
      </c>
      <c r="C108" s="84" t="s">
        <v>583</v>
      </c>
      <c r="D108" s="97" t="s">
        <v>134</v>
      </c>
      <c r="E108" s="97" t="s">
        <v>354</v>
      </c>
      <c r="F108" s="84" t="s">
        <v>575</v>
      </c>
      <c r="G108" s="97" t="s">
        <v>398</v>
      </c>
      <c r="H108" s="84" t="s">
        <v>572</v>
      </c>
      <c r="I108" s="84" t="s">
        <v>174</v>
      </c>
      <c r="J108" s="84"/>
      <c r="K108" s="94">
        <v>5.8500000000000005</v>
      </c>
      <c r="L108" s="97" t="s">
        <v>178</v>
      </c>
      <c r="M108" s="98">
        <v>1.34E-2</v>
      </c>
      <c r="N108" s="98">
        <v>1.2100000000000001E-2</v>
      </c>
      <c r="O108" s="94">
        <v>3628934.45</v>
      </c>
      <c r="P108" s="96">
        <v>101.21</v>
      </c>
      <c r="Q108" s="84"/>
      <c r="R108" s="94">
        <v>3672.8443900000002</v>
      </c>
      <c r="S108" s="95">
        <v>1.0041747611098698E-2</v>
      </c>
      <c r="T108" s="95">
        <v>7.2886923202054984E-4</v>
      </c>
      <c r="U108" s="121">
        <v>1.4611071179055374E-4</v>
      </c>
    </row>
    <row r="109" spans="2:21">
      <c r="B109" s="87" t="s">
        <v>584</v>
      </c>
      <c r="C109" s="84" t="s">
        <v>585</v>
      </c>
      <c r="D109" s="97" t="s">
        <v>134</v>
      </c>
      <c r="E109" s="97" t="s">
        <v>354</v>
      </c>
      <c r="F109" s="84" t="s">
        <v>575</v>
      </c>
      <c r="G109" s="97" t="s">
        <v>398</v>
      </c>
      <c r="H109" s="84" t="s">
        <v>572</v>
      </c>
      <c r="I109" s="84" t="s">
        <v>174</v>
      </c>
      <c r="J109" s="84"/>
      <c r="K109" s="94">
        <v>6.1199999999999992</v>
      </c>
      <c r="L109" s="97" t="s">
        <v>178</v>
      </c>
      <c r="M109" s="98">
        <v>1.95E-2</v>
      </c>
      <c r="N109" s="98">
        <v>1.6799999999999995E-2</v>
      </c>
      <c r="O109" s="94">
        <v>3028074</v>
      </c>
      <c r="P109" s="96">
        <v>101.94</v>
      </c>
      <c r="Q109" s="84"/>
      <c r="R109" s="94">
        <v>3086.8187400000002</v>
      </c>
      <c r="S109" s="95">
        <v>4.6489413476994597E-3</v>
      </c>
      <c r="T109" s="95">
        <v>6.1257351673710346E-4</v>
      </c>
      <c r="U109" s="121">
        <v>1.2279781972190232E-4</v>
      </c>
    </row>
    <row r="110" spans="2:21">
      <c r="B110" s="87" t="s">
        <v>586</v>
      </c>
      <c r="C110" s="84" t="s">
        <v>587</v>
      </c>
      <c r="D110" s="97" t="s">
        <v>134</v>
      </c>
      <c r="E110" s="97" t="s">
        <v>354</v>
      </c>
      <c r="F110" s="84" t="s">
        <v>389</v>
      </c>
      <c r="G110" s="97" t="s">
        <v>362</v>
      </c>
      <c r="H110" s="84" t="s">
        <v>572</v>
      </c>
      <c r="I110" s="84" t="s">
        <v>174</v>
      </c>
      <c r="J110" s="84"/>
      <c r="K110" s="94">
        <v>3.09</v>
      </c>
      <c r="L110" s="97" t="s">
        <v>178</v>
      </c>
      <c r="M110" s="98">
        <v>2.7999999999999997E-2</v>
      </c>
      <c r="N110" s="98">
        <v>8.2000000000000007E-3</v>
      </c>
      <c r="O110" s="94">
        <v>509</v>
      </c>
      <c r="P110" s="151">
        <v>5427449</v>
      </c>
      <c r="Q110" s="84"/>
      <c r="R110" s="94">
        <v>27625.716479999999</v>
      </c>
      <c r="S110" s="95">
        <v>2.8778198676994403E-2</v>
      </c>
      <c r="T110" s="95">
        <v>5.4822727610289654E-3</v>
      </c>
      <c r="U110" s="121">
        <v>1.0989883234930164E-3</v>
      </c>
    </row>
    <row r="111" spans="2:21">
      <c r="B111" s="87" t="s">
        <v>588</v>
      </c>
      <c r="C111" s="84" t="s">
        <v>589</v>
      </c>
      <c r="D111" s="97" t="s">
        <v>134</v>
      </c>
      <c r="E111" s="97" t="s">
        <v>354</v>
      </c>
      <c r="F111" s="84" t="s">
        <v>389</v>
      </c>
      <c r="G111" s="97" t="s">
        <v>362</v>
      </c>
      <c r="H111" s="84" t="s">
        <v>572</v>
      </c>
      <c r="I111" s="84" t="s">
        <v>174</v>
      </c>
      <c r="J111" s="84"/>
      <c r="K111" s="94">
        <v>4.37</v>
      </c>
      <c r="L111" s="97" t="s">
        <v>178</v>
      </c>
      <c r="M111" s="98">
        <v>1.49E-2</v>
      </c>
      <c r="N111" s="98">
        <v>1.0500000000000001E-2</v>
      </c>
      <c r="O111" s="94">
        <v>29</v>
      </c>
      <c r="P111" s="151">
        <v>5124250</v>
      </c>
      <c r="Q111" s="84"/>
      <c r="R111" s="94">
        <v>1486.0324699999999</v>
      </c>
      <c r="S111" s="95">
        <v>4.7949735449735404E-3</v>
      </c>
      <c r="T111" s="95">
        <v>2.9490041781119418E-4</v>
      </c>
      <c r="U111" s="121">
        <v>5.9116379263640588E-5</v>
      </c>
    </row>
    <row r="112" spans="2:21">
      <c r="B112" s="87" t="s">
        <v>590</v>
      </c>
      <c r="C112" s="84" t="s">
        <v>591</v>
      </c>
      <c r="D112" s="97" t="s">
        <v>134</v>
      </c>
      <c r="E112" s="97" t="s">
        <v>354</v>
      </c>
      <c r="F112" s="84" t="s">
        <v>442</v>
      </c>
      <c r="G112" s="97" t="s">
        <v>362</v>
      </c>
      <c r="H112" s="84" t="s">
        <v>572</v>
      </c>
      <c r="I112" s="84" t="s">
        <v>358</v>
      </c>
      <c r="J112" s="84"/>
      <c r="K112" s="94">
        <v>1.9299999999999997</v>
      </c>
      <c r="L112" s="97" t="s">
        <v>178</v>
      </c>
      <c r="M112" s="98">
        <v>6.4000000000000001E-2</v>
      </c>
      <c r="N112" s="98">
        <v>2.1999999999999997E-3</v>
      </c>
      <c r="O112" s="94">
        <v>50990320</v>
      </c>
      <c r="P112" s="96">
        <v>127.5</v>
      </c>
      <c r="Q112" s="84"/>
      <c r="R112" s="94">
        <v>65012.659590000003</v>
      </c>
      <c r="S112" s="95">
        <v>4.072772698935806E-2</v>
      </c>
      <c r="T112" s="95">
        <v>1.290164304156015E-2</v>
      </c>
      <c r="U112" s="121">
        <v>2.5862914295946716E-3</v>
      </c>
    </row>
    <row r="113" spans="2:21">
      <c r="B113" s="87" t="s">
        <v>592</v>
      </c>
      <c r="C113" s="84" t="s">
        <v>593</v>
      </c>
      <c r="D113" s="97" t="s">
        <v>134</v>
      </c>
      <c r="E113" s="97" t="s">
        <v>354</v>
      </c>
      <c r="F113" s="84" t="s">
        <v>594</v>
      </c>
      <c r="G113" s="97" t="s">
        <v>362</v>
      </c>
      <c r="H113" s="84" t="s">
        <v>572</v>
      </c>
      <c r="I113" s="84" t="s">
        <v>358</v>
      </c>
      <c r="J113" s="84"/>
      <c r="K113" s="94">
        <v>2.2399999999999998</v>
      </c>
      <c r="L113" s="97" t="s">
        <v>178</v>
      </c>
      <c r="M113" s="98">
        <v>0.02</v>
      </c>
      <c r="N113" s="98">
        <v>3.0000000000000003E-4</v>
      </c>
      <c r="O113" s="94">
        <v>23127055.199999999</v>
      </c>
      <c r="P113" s="96">
        <v>105.55</v>
      </c>
      <c r="Q113" s="84"/>
      <c r="R113" s="94">
        <v>24410.605889999999</v>
      </c>
      <c r="S113" s="95">
        <v>4.0646402625322153E-2</v>
      </c>
      <c r="T113" s="95">
        <v>4.8442399619877743E-3</v>
      </c>
      <c r="U113" s="121">
        <v>9.7108688065779541E-4</v>
      </c>
    </row>
    <row r="114" spans="2:21">
      <c r="B114" s="87" t="s">
        <v>595</v>
      </c>
      <c r="C114" s="84" t="s">
        <v>596</v>
      </c>
      <c r="D114" s="97" t="s">
        <v>134</v>
      </c>
      <c r="E114" s="97" t="s">
        <v>354</v>
      </c>
      <c r="F114" s="84" t="s">
        <v>597</v>
      </c>
      <c r="G114" s="97" t="s">
        <v>398</v>
      </c>
      <c r="H114" s="84" t="s">
        <v>572</v>
      </c>
      <c r="I114" s="84" t="s">
        <v>174</v>
      </c>
      <c r="J114" s="84"/>
      <c r="K114" s="94">
        <v>6.38</v>
      </c>
      <c r="L114" s="97" t="s">
        <v>178</v>
      </c>
      <c r="M114" s="98">
        <v>1.5800000000000002E-2</v>
      </c>
      <c r="N114" s="98">
        <v>1.1399999999999999E-2</v>
      </c>
      <c r="O114" s="94">
        <v>12168983.199999999</v>
      </c>
      <c r="P114" s="96">
        <v>103.22</v>
      </c>
      <c r="Q114" s="84"/>
      <c r="R114" s="94">
        <v>12560.824329999999</v>
      </c>
      <c r="S114" s="95">
        <v>2.85186926707632E-2</v>
      </c>
      <c r="T114" s="95">
        <v>2.4926725477068569E-3</v>
      </c>
      <c r="U114" s="121">
        <v>4.996865613281278E-4</v>
      </c>
    </row>
    <row r="115" spans="2:21">
      <c r="B115" s="87" t="s">
        <v>598</v>
      </c>
      <c r="C115" s="84" t="s">
        <v>599</v>
      </c>
      <c r="D115" s="97" t="s">
        <v>134</v>
      </c>
      <c r="E115" s="97" t="s">
        <v>354</v>
      </c>
      <c r="F115" s="84" t="s">
        <v>597</v>
      </c>
      <c r="G115" s="97" t="s">
        <v>398</v>
      </c>
      <c r="H115" s="84" t="s">
        <v>572</v>
      </c>
      <c r="I115" s="84" t="s">
        <v>174</v>
      </c>
      <c r="J115" s="84"/>
      <c r="K115" s="94">
        <v>7.66</v>
      </c>
      <c r="L115" s="97" t="s">
        <v>178</v>
      </c>
      <c r="M115" s="98">
        <v>2.4E-2</v>
      </c>
      <c r="N115" s="98">
        <v>1.66E-2</v>
      </c>
      <c r="O115" s="94">
        <v>12715006</v>
      </c>
      <c r="P115" s="96">
        <v>105.9</v>
      </c>
      <c r="Q115" s="84"/>
      <c r="R115" s="94">
        <v>13465.191419999999</v>
      </c>
      <c r="S115" s="95">
        <v>3.2570122942102001E-2</v>
      </c>
      <c r="T115" s="95">
        <v>2.6721425378179705E-3</v>
      </c>
      <c r="U115" s="121">
        <v>5.3566350595437478E-4</v>
      </c>
    </row>
    <row r="116" spans="2:21">
      <c r="B116" s="87" t="s">
        <v>600</v>
      </c>
      <c r="C116" s="84" t="s">
        <v>601</v>
      </c>
      <c r="D116" s="97" t="s">
        <v>134</v>
      </c>
      <c r="E116" s="97" t="s">
        <v>354</v>
      </c>
      <c r="F116" s="84" t="s">
        <v>602</v>
      </c>
      <c r="G116" s="97" t="s">
        <v>398</v>
      </c>
      <c r="H116" s="84" t="s">
        <v>572</v>
      </c>
      <c r="I116" s="84" t="s">
        <v>358</v>
      </c>
      <c r="J116" s="84"/>
      <c r="K116" s="94">
        <v>5.32</v>
      </c>
      <c r="L116" s="97" t="s">
        <v>178</v>
      </c>
      <c r="M116" s="98">
        <v>2.8500000000000001E-2</v>
      </c>
      <c r="N116" s="98">
        <v>1.1200000000000002E-2</v>
      </c>
      <c r="O116" s="94">
        <v>27353830</v>
      </c>
      <c r="P116" s="96">
        <v>111.7</v>
      </c>
      <c r="Q116" s="84"/>
      <c r="R116" s="94">
        <v>30554.226890000002</v>
      </c>
      <c r="S116" s="95">
        <v>4.0049531478770134E-2</v>
      </c>
      <c r="T116" s="95">
        <v>6.0634302800658358E-3</v>
      </c>
      <c r="U116" s="121">
        <v>1.2154884239753967E-3</v>
      </c>
    </row>
    <row r="117" spans="2:21">
      <c r="B117" s="87" t="s">
        <v>603</v>
      </c>
      <c r="C117" s="84" t="s">
        <v>604</v>
      </c>
      <c r="D117" s="97" t="s">
        <v>134</v>
      </c>
      <c r="E117" s="97" t="s">
        <v>354</v>
      </c>
      <c r="F117" s="84" t="s">
        <v>365</v>
      </c>
      <c r="G117" s="97" t="s">
        <v>362</v>
      </c>
      <c r="H117" s="84" t="s">
        <v>572</v>
      </c>
      <c r="I117" s="84" t="s">
        <v>358</v>
      </c>
      <c r="J117" s="84"/>
      <c r="K117" s="94">
        <v>3.5100000000000002</v>
      </c>
      <c r="L117" s="97" t="s">
        <v>178</v>
      </c>
      <c r="M117" s="98">
        <v>4.4999999999999998E-2</v>
      </c>
      <c r="N117" s="98">
        <v>6.7000000000000002E-3</v>
      </c>
      <c r="O117" s="94">
        <v>45610688</v>
      </c>
      <c r="P117" s="96">
        <v>136.01</v>
      </c>
      <c r="Q117" s="94">
        <v>611.34788000000003</v>
      </c>
      <c r="R117" s="94">
        <v>62646.443439999995</v>
      </c>
      <c r="S117" s="95">
        <v>2.679853624172851E-2</v>
      </c>
      <c r="T117" s="95">
        <v>1.2432071786992209E-2</v>
      </c>
      <c r="U117" s="121">
        <v>2.4921601544259991E-3</v>
      </c>
    </row>
    <row r="118" spans="2:21">
      <c r="B118" s="87" t="s">
        <v>605</v>
      </c>
      <c r="C118" s="84" t="s">
        <v>606</v>
      </c>
      <c r="D118" s="97" t="s">
        <v>134</v>
      </c>
      <c r="E118" s="97" t="s">
        <v>354</v>
      </c>
      <c r="F118" s="84" t="s">
        <v>607</v>
      </c>
      <c r="G118" s="97" t="s">
        <v>398</v>
      </c>
      <c r="H118" s="84" t="s">
        <v>572</v>
      </c>
      <c r="I118" s="84" t="s">
        <v>174</v>
      </c>
      <c r="J118" s="84"/>
      <c r="K118" s="94">
        <v>3.0700000000000003</v>
      </c>
      <c r="L118" s="97" t="s">
        <v>178</v>
      </c>
      <c r="M118" s="98">
        <v>4.9500000000000002E-2</v>
      </c>
      <c r="N118" s="98">
        <v>9.5999999999999992E-3</v>
      </c>
      <c r="O118" s="94">
        <v>2858371.72</v>
      </c>
      <c r="P118" s="96">
        <v>114.6</v>
      </c>
      <c r="Q118" s="84"/>
      <c r="R118" s="94">
        <v>3275.6938799999998</v>
      </c>
      <c r="S118" s="95">
        <v>3.8523035443121445E-3</v>
      </c>
      <c r="T118" s="95">
        <v>6.5005544181250083E-4</v>
      </c>
      <c r="U118" s="121">
        <v>1.3031152795851518E-4</v>
      </c>
    </row>
    <row r="119" spans="2:21">
      <c r="B119" s="87" t="s">
        <v>608</v>
      </c>
      <c r="C119" s="84" t="s">
        <v>609</v>
      </c>
      <c r="D119" s="97" t="s">
        <v>134</v>
      </c>
      <c r="E119" s="97" t="s">
        <v>354</v>
      </c>
      <c r="F119" s="84" t="s">
        <v>610</v>
      </c>
      <c r="G119" s="97" t="s">
        <v>429</v>
      </c>
      <c r="H119" s="84" t="s">
        <v>572</v>
      </c>
      <c r="I119" s="84" t="s">
        <v>358</v>
      </c>
      <c r="J119" s="84"/>
      <c r="K119" s="94">
        <v>1.24</v>
      </c>
      <c r="L119" s="97" t="s">
        <v>178</v>
      </c>
      <c r="M119" s="98">
        <v>4.5999999999999999E-2</v>
      </c>
      <c r="N119" s="98">
        <v>-2.9999999999999997E-4</v>
      </c>
      <c r="O119" s="94">
        <v>2025647.54</v>
      </c>
      <c r="P119" s="96">
        <v>109.12</v>
      </c>
      <c r="Q119" s="84"/>
      <c r="R119" s="94">
        <v>2210.3865599999999</v>
      </c>
      <c r="S119" s="95">
        <v>4.7230970721029511E-3</v>
      </c>
      <c r="T119" s="95">
        <v>4.3864715827390252E-4</v>
      </c>
      <c r="U119" s="121">
        <v>8.7932163555089649E-5</v>
      </c>
    </row>
    <row r="120" spans="2:21">
      <c r="B120" s="87" t="s">
        <v>611</v>
      </c>
      <c r="C120" s="84" t="s">
        <v>612</v>
      </c>
      <c r="D120" s="97" t="s">
        <v>134</v>
      </c>
      <c r="E120" s="97" t="s">
        <v>354</v>
      </c>
      <c r="F120" s="84" t="s">
        <v>610</v>
      </c>
      <c r="G120" s="97" t="s">
        <v>429</v>
      </c>
      <c r="H120" s="84" t="s">
        <v>572</v>
      </c>
      <c r="I120" s="84" t="s">
        <v>358</v>
      </c>
      <c r="J120" s="84"/>
      <c r="K120" s="94">
        <v>3.41</v>
      </c>
      <c r="L120" s="97" t="s">
        <v>178</v>
      </c>
      <c r="M120" s="98">
        <v>1.9799999999999998E-2</v>
      </c>
      <c r="N120" s="98">
        <v>5.8999999999999999E-3</v>
      </c>
      <c r="O120" s="94">
        <v>24315461</v>
      </c>
      <c r="P120" s="96">
        <v>104.09</v>
      </c>
      <c r="Q120" s="84"/>
      <c r="R120" s="94">
        <v>25309.963350000002</v>
      </c>
      <c r="S120" s="95">
        <v>2.5605364875444604E-2</v>
      </c>
      <c r="T120" s="95">
        <v>5.0227158002146572E-3</v>
      </c>
      <c r="U120" s="121">
        <v>1.0068645354347093E-3</v>
      </c>
    </row>
    <row r="121" spans="2:21">
      <c r="B121" s="87" t="s">
        <v>613</v>
      </c>
      <c r="C121" s="84" t="s">
        <v>614</v>
      </c>
      <c r="D121" s="97" t="s">
        <v>134</v>
      </c>
      <c r="E121" s="97" t="s">
        <v>354</v>
      </c>
      <c r="F121" s="84" t="s">
        <v>488</v>
      </c>
      <c r="G121" s="97" t="s">
        <v>455</v>
      </c>
      <c r="H121" s="84" t="s">
        <v>572</v>
      </c>
      <c r="I121" s="84" t="s">
        <v>358</v>
      </c>
      <c r="J121" s="84"/>
      <c r="K121" s="94">
        <v>0.99</v>
      </c>
      <c r="L121" s="97" t="s">
        <v>178</v>
      </c>
      <c r="M121" s="98">
        <v>4.4999999999999998E-2</v>
      </c>
      <c r="N121" s="98">
        <v>4.0000000000000002E-4</v>
      </c>
      <c r="O121" s="94">
        <v>545244.09</v>
      </c>
      <c r="P121" s="96">
        <v>125.25</v>
      </c>
      <c r="Q121" s="84"/>
      <c r="R121" s="94">
        <v>682.91822999999999</v>
      </c>
      <c r="S121" s="95">
        <v>1.0452080129303936E-2</v>
      </c>
      <c r="T121" s="95">
        <v>1.355238700523692E-4</v>
      </c>
      <c r="U121" s="121">
        <v>2.7167409801438683E-5</v>
      </c>
    </row>
    <row r="122" spans="2:21">
      <c r="B122" s="87" t="s">
        <v>615</v>
      </c>
      <c r="C122" s="84" t="s">
        <v>616</v>
      </c>
      <c r="D122" s="97" t="s">
        <v>134</v>
      </c>
      <c r="E122" s="97" t="s">
        <v>354</v>
      </c>
      <c r="F122" s="84" t="s">
        <v>617</v>
      </c>
      <c r="G122" s="97" t="s">
        <v>429</v>
      </c>
      <c r="H122" s="84" t="s">
        <v>572</v>
      </c>
      <c r="I122" s="84" t="s">
        <v>358</v>
      </c>
      <c r="J122" s="84"/>
      <c r="K122" s="94">
        <v>0.75</v>
      </c>
      <c r="L122" s="97" t="s">
        <v>178</v>
      </c>
      <c r="M122" s="98">
        <v>3.3500000000000002E-2</v>
      </c>
      <c r="N122" s="98">
        <v>-3.1999999999999997E-3</v>
      </c>
      <c r="O122" s="94">
        <v>3134660.34</v>
      </c>
      <c r="P122" s="96">
        <v>111.84</v>
      </c>
      <c r="Q122" s="84"/>
      <c r="R122" s="94">
        <v>3505.8042400000004</v>
      </c>
      <c r="S122" s="95">
        <v>1.5955721886543685E-2</v>
      </c>
      <c r="T122" s="95">
        <v>6.9572042065827561E-4</v>
      </c>
      <c r="U122" s="121">
        <v>1.3946562895487694E-4</v>
      </c>
    </row>
    <row r="123" spans="2:21">
      <c r="B123" s="87" t="s">
        <v>618</v>
      </c>
      <c r="C123" s="84" t="s">
        <v>619</v>
      </c>
      <c r="D123" s="97" t="s">
        <v>134</v>
      </c>
      <c r="E123" s="97" t="s">
        <v>354</v>
      </c>
      <c r="F123" s="84" t="s">
        <v>620</v>
      </c>
      <c r="G123" s="97" t="s">
        <v>398</v>
      </c>
      <c r="H123" s="84" t="s">
        <v>572</v>
      </c>
      <c r="I123" s="84" t="s">
        <v>174</v>
      </c>
      <c r="J123" s="84"/>
      <c r="K123" s="94">
        <v>1.2400000000000002</v>
      </c>
      <c r="L123" s="97" t="s">
        <v>178</v>
      </c>
      <c r="M123" s="98">
        <v>4.4999999999999998E-2</v>
      </c>
      <c r="N123" s="98">
        <v>-3.7000000000000002E-3</v>
      </c>
      <c r="O123" s="94">
        <v>9776001.25</v>
      </c>
      <c r="P123" s="96">
        <v>114.34</v>
      </c>
      <c r="Q123" s="84"/>
      <c r="R123" s="94">
        <v>11177.879359999999</v>
      </c>
      <c r="S123" s="95">
        <v>1.8754918465227817E-2</v>
      </c>
      <c r="T123" s="95">
        <v>2.2182296551751146E-3</v>
      </c>
      <c r="U123" s="121">
        <v>4.4467114208411617E-4</v>
      </c>
    </row>
    <row r="124" spans="2:21">
      <c r="B124" s="87" t="s">
        <v>621</v>
      </c>
      <c r="C124" s="84" t="s">
        <v>622</v>
      </c>
      <c r="D124" s="97" t="s">
        <v>134</v>
      </c>
      <c r="E124" s="97" t="s">
        <v>354</v>
      </c>
      <c r="F124" s="84" t="s">
        <v>620</v>
      </c>
      <c r="G124" s="97" t="s">
        <v>398</v>
      </c>
      <c r="H124" s="84" t="s">
        <v>572</v>
      </c>
      <c r="I124" s="84" t="s">
        <v>174</v>
      </c>
      <c r="J124" s="84"/>
      <c r="K124" s="94">
        <v>0.57999999999999996</v>
      </c>
      <c r="L124" s="97" t="s">
        <v>178</v>
      </c>
      <c r="M124" s="98">
        <v>4.2000000000000003E-2</v>
      </c>
      <c r="N124" s="98">
        <v>1.7000000000000001E-3</v>
      </c>
      <c r="O124" s="94">
        <v>824069.86</v>
      </c>
      <c r="P124" s="96">
        <v>111.63</v>
      </c>
      <c r="Q124" s="84"/>
      <c r="R124" s="94">
        <v>919.90918999999997</v>
      </c>
      <c r="S124" s="95">
        <v>9.9887255757575757E-3</v>
      </c>
      <c r="T124" s="95">
        <v>1.8255429134691602E-4</v>
      </c>
      <c r="U124" s="121">
        <v>3.6595230361385313E-5</v>
      </c>
    </row>
    <row r="125" spans="2:21">
      <c r="B125" s="87" t="s">
        <v>623</v>
      </c>
      <c r="C125" s="84" t="s">
        <v>624</v>
      </c>
      <c r="D125" s="97" t="s">
        <v>134</v>
      </c>
      <c r="E125" s="97" t="s">
        <v>354</v>
      </c>
      <c r="F125" s="84" t="s">
        <v>620</v>
      </c>
      <c r="G125" s="97" t="s">
        <v>398</v>
      </c>
      <c r="H125" s="84" t="s">
        <v>572</v>
      </c>
      <c r="I125" s="84" t="s">
        <v>174</v>
      </c>
      <c r="J125" s="84"/>
      <c r="K125" s="94">
        <v>3.5700000000000003</v>
      </c>
      <c r="L125" s="97" t="s">
        <v>178</v>
      </c>
      <c r="M125" s="98">
        <v>3.3000000000000002E-2</v>
      </c>
      <c r="N125" s="98">
        <v>8.8999999999999999E-3</v>
      </c>
      <c r="O125" s="94">
        <v>16744.2</v>
      </c>
      <c r="P125" s="96">
        <v>108.47</v>
      </c>
      <c r="Q125" s="84"/>
      <c r="R125" s="94">
        <v>18.16244</v>
      </c>
      <c r="S125" s="95">
        <v>2.5813085524094651E-5</v>
      </c>
      <c r="T125" s="95">
        <v>3.6043029022580821E-6</v>
      </c>
      <c r="U125" s="121">
        <v>7.2252640037745367E-7</v>
      </c>
    </row>
    <row r="126" spans="2:21">
      <c r="B126" s="87" t="s">
        <v>625</v>
      </c>
      <c r="C126" s="84" t="s">
        <v>626</v>
      </c>
      <c r="D126" s="97" t="s">
        <v>134</v>
      </c>
      <c r="E126" s="97" t="s">
        <v>354</v>
      </c>
      <c r="F126" s="84" t="s">
        <v>620</v>
      </c>
      <c r="G126" s="97" t="s">
        <v>398</v>
      </c>
      <c r="H126" s="84" t="s">
        <v>572</v>
      </c>
      <c r="I126" s="84" t="s">
        <v>174</v>
      </c>
      <c r="J126" s="84"/>
      <c r="K126" s="94">
        <v>5.88</v>
      </c>
      <c r="L126" s="97" t="s">
        <v>178</v>
      </c>
      <c r="M126" s="98">
        <v>1.6E-2</v>
      </c>
      <c r="N126" s="98">
        <v>1.2699999999999999E-2</v>
      </c>
      <c r="O126" s="94">
        <v>6730319.8200000003</v>
      </c>
      <c r="P126" s="96">
        <v>102.72</v>
      </c>
      <c r="Q126" s="84"/>
      <c r="R126" s="94">
        <v>6913.3846599999997</v>
      </c>
      <c r="S126" s="95">
        <v>4.9633617840409691E-2</v>
      </c>
      <c r="T126" s="95">
        <v>1.3719485044115494E-3</v>
      </c>
      <c r="U126" s="121">
        <v>2.7502378165128179E-4</v>
      </c>
    </row>
    <row r="127" spans="2:21">
      <c r="B127" s="87" t="s">
        <v>627</v>
      </c>
      <c r="C127" s="84" t="s">
        <v>628</v>
      </c>
      <c r="D127" s="97" t="s">
        <v>134</v>
      </c>
      <c r="E127" s="97" t="s">
        <v>354</v>
      </c>
      <c r="F127" s="84" t="s">
        <v>571</v>
      </c>
      <c r="G127" s="97" t="s">
        <v>362</v>
      </c>
      <c r="H127" s="84" t="s">
        <v>629</v>
      </c>
      <c r="I127" s="84" t="s">
        <v>174</v>
      </c>
      <c r="J127" s="84"/>
      <c r="K127" s="94">
        <v>2.3199999999999998</v>
      </c>
      <c r="L127" s="97" t="s">
        <v>178</v>
      </c>
      <c r="M127" s="98">
        <v>5.2999999999999999E-2</v>
      </c>
      <c r="N127" s="98">
        <v>1.5E-3</v>
      </c>
      <c r="O127" s="94">
        <v>3571604</v>
      </c>
      <c r="P127" s="96">
        <v>121.59</v>
      </c>
      <c r="Q127" s="84"/>
      <c r="R127" s="94">
        <v>4342.7136200000004</v>
      </c>
      <c r="S127" s="95">
        <v>1.3736621462581632E-2</v>
      </c>
      <c r="T127" s="95">
        <v>8.6180355195897155E-4</v>
      </c>
      <c r="U127" s="121">
        <v>1.7275901474299388E-4</v>
      </c>
    </row>
    <row r="128" spans="2:21">
      <c r="B128" s="87" t="s">
        <v>630</v>
      </c>
      <c r="C128" s="84" t="s">
        <v>631</v>
      </c>
      <c r="D128" s="97" t="s">
        <v>134</v>
      </c>
      <c r="E128" s="97" t="s">
        <v>354</v>
      </c>
      <c r="F128" s="84" t="s">
        <v>632</v>
      </c>
      <c r="G128" s="97" t="s">
        <v>398</v>
      </c>
      <c r="H128" s="84" t="s">
        <v>629</v>
      </c>
      <c r="I128" s="84" t="s">
        <v>174</v>
      </c>
      <c r="J128" s="84"/>
      <c r="K128" s="94">
        <v>2.1599999999999997</v>
      </c>
      <c r="L128" s="97" t="s">
        <v>178</v>
      </c>
      <c r="M128" s="98">
        <v>5.3499999999999999E-2</v>
      </c>
      <c r="N128" s="98">
        <v>9.6999999999999986E-3</v>
      </c>
      <c r="O128" s="94">
        <v>2407256.5</v>
      </c>
      <c r="P128" s="96">
        <v>111.68</v>
      </c>
      <c r="Q128" s="84"/>
      <c r="R128" s="94">
        <v>2688.42418</v>
      </c>
      <c r="S128" s="95">
        <v>1.0246326166209454E-2</v>
      </c>
      <c r="T128" s="95">
        <v>5.3351284708854122E-4</v>
      </c>
      <c r="U128" s="121">
        <v>1.0694914590017132E-4</v>
      </c>
    </row>
    <row r="129" spans="2:21">
      <c r="B129" s="87" t="s">
        <v>633</v>
      </c>
      <c r="C129" s="84" t="s">
        <v>634</v>
      </c>
      <c r="D129" s="97" t="s">
        <v>134</v>
      </c>
      <c r="E129" s="97" t="s">
        <v>354</v>
      </c>
      <c r="F129" s="84" t="s">
        <v>635</v>
      </c>
      <c r="G129" s="97" t="s">
        <v>398</v>
      </c>
      <c r="H129" s="84" t="s">
        <v>629</v>
      </c>
      <c r="I129" s="84" t="s">
        <v>358</v>
      </c>
      <c r="J129" s="84"/>
      <c r="K129" s="94">
        <v>1.71</v>
      </c>
      <c r="L129" s="97" t="s">
        <v>178</v>
      </c>
      <c r="M129" s="98">
        <v>4.2500000000000003E-2</v>
      </c>
      <c r="N129" s="98">
        <v>6.0999999999999995E-3</v>
      </c>
      <c r="O129" s="94">
        <v>148946.49</v>
      </c>
      <c r="P129" s="96">
        <v>114.16</v>
      </c>
      <c r="Q129" s="84"/>
      <c r="R129" s="94">
        <v>170.03731999999999</v>
      </c>
      <c r="S129" s="95">
        <v>8.2929915304262244E-4</v>
      </c>
      <c r="T129" s="95">
        <v>3.3743594251002957E-5</v>
      </c>
      <c r="U129" s="121">
        <v>6.7643143074074416E-6</v>
      </c>
    </row>
    <row r="130" spans="2:21">
      <c r="B130" s="87" t="s">
        <v>636</v>
      </c>
      <c r="C130" s="84" t="s">
        <v>637</v>
      </c>
      <c r="D130" s="97" t="s">
        <v>134</v>
      </c>
      <c r="E130" s="97" t="s">
        <v>354</v>
      </c>
      <c r="F130" s="84" t="s">
        <v>635</v>
      </c>
      <c r="G130" s="97" t="s">
        <v>398</v>
      </c>
      <c r="H130" s="84" t="s">
        <v>629</v>
      </c>
      <c r="I130" s="84" t="s">
        <v>358</v>
      </c>
      <c r="J130" s="84"/>
      <c r="K130" s="94">
        <v>2.3199999999999998</v>
      </c>
      <c r="L130" s="97" t="s">
        <v>178</v>
      </c>
      <c r="M130" s="98">
        <v>4.5999999999999999E-2</v>
      </c>
      <c r="N130" s="98">
        <v>7.9000000000000008E-3</v>
      </c>
      <c r="O130" s="94">
        <v>0.92</v>
      </c>
      <c r="P130" s="96">
        <v>110.74</v>
      </c>
      <c r="Q130" s="84"/>
      <c r="R130" s="94">
        <v>1.01E-3</v>
      </c>
      <c r="S130" s="95">
        <v>2.3450973356864858E-9</v>
      </c>
      <c r="T130" s="95">
        <v>2.0043264733596714E-10</v>
      </c>
      <c r="U130" s="121">
        <v>4.0179164494485778E-11</v>
      </c>
    </row>
    <row r="131" spans="2:21">
      <c r="B131" s="87" t="s">
        <v>638</v>
      </c>
      <c r="C131" s="84" t="s">
        <v>639</v>
      </c>
      <c r="D131" s="97" t="s">
        <v>134</v>
      </c>
      <c r="E131" s="97" t="s">
        <v>354</v>
      </c>
      <c r="F131" s="84" t="s">
        <v>640</v>
      </c>
      <c r="G131" s="97" t="s">
        <v>398</v>
      </c>
      <c r="H131" s="84" t="s">
        <v>629</v>
      </c>
      <c r="I131" s="84" t="s">
        <v>174</v>
      </c>
      <c r="J131" s="84"/>
      <c r="K131" s="94">
        <v>7.71</v>
      </c>
      <c r="L131" s="97" t="s">
        <v>178</v>
      </c>
      <c r="M131" s="98">
        <v>1.9E-2</v>
      </c>
      <c r="N131" s="98">
        <v>1.95E-2</v>
      </c>
      <c r="O131" s="94">
        <v>8951000</v>
      </c>
      <c r="P131" s="96">
        <v>99.6</v>
      </c>
      <c r="Q131" s="84"/>
      <c r="R131" s="94">
        <v>8915.1964000000007</v>
      </c>
      <c r="S131" s="95">
        <v>3.3961906207315221E-2</v>
      </c>
      <c r="T131" s="95">
        <v>1.7692043722495881E-3</v>
      </c>
      <c r="U131" s="121">
        <v>3.5465855708539349E-4</v>
      </c>
    </row>
    <row r="132" spans="2:21">
      <c r="B132" s="87" t="s">
        <v>641</v>
      </c>
      <c r="C132" s="84" t="s">
        <v>642</v>
      </c>
      <c r="D132" s="97" t="s">
        <v>134</v>
      </c>
      <c r="E132" s="97" t="s">
        <v>354</v>
      </c>
      <c r="F132" s="84" t="s">
        <v>442</v>
      </c>
      <c r="G132" s="97" t="s">
        <v>362</v>
      </c>
      <c r="H132" s="84" t="s">
        <v>629</v>
      </c>
      <c r="I132" s="84" t="s">
        <v>358</v>
      </c>
      <c r="J132" s="84"/>
      <c r="K132" s="94">
        <v>3.4800000000000004</v>
      </c>
      <c r="L132" s="97" t="s">
        <v>178</v>
      </c>
      <c r="M132" s="98">
        <v>5.0999999999999997E-2</v>
      </c>
      <c r="N132" s="98">
        <v>7.4000000000000003E-3</v>
      </c>
      <c r="O132" s="94">
        <v>38560254</v>
      </c>
      <c r="P132" s="96">
        <v>138.58000000000001</v>
      </c>
      <c r="Q132" s="94">
        <v>586.89813000000004</v>
      </c>
      <c r="R132" s="94">
        <v>54023.701649999995</v>
      </c>
      <c r="S132" s="95">
        <v>3.3611252835254152E-2</v>
      </c>
      <c r="T132" s="95">
        <v>1.072090449564154E-2</v>
      </c>
      <c r="U132" s="121">
        <v>2.1491358368280916E-3</v>
      </c>
    </row>
    <row r="133" spans="2:21">
      <c r="B133" s="87" t="s">
        <v>643</v>
      </c>
      <c r="C133" s="84" t="s">
        <v>644</v>
      </c>
      <c r="D133" s="97" t="s">
        <v>134</v>
      </c>
      <c r="E133" s="97" t="s">
        <v>354</v>
      </c>
      <c r="F133" s="84" t="s">
        <v>645</v>
      </c>
      <c r="G133" s="97" t="s">
        <v>398</v>
      </c>
      <c r="H133" s="84" t="s">
        <v>629</v>
      </c>
      <c r="I133" s="84" t="s">
        <v>174</v>
      </c>
      <c r="J133" s="84"/>
      <c r="K133" s="94">
        <v>1.7200000000000002</v>
      </c>
      <c r="L133" s="97" t="s">
        <v>178</v>
      </c>
      <c r="M133" s="98">
        <v>4.5999999999999999E-2</v>
      </c>
      <c r="N133" s="98">
        <v>2.6000000000000007E-3</v>
      </c>
      <c r="O133" s="94">
        <v>4187228.92</v>
      </c>
      <c r="P133" s="96">
        <v>132.16</v>
      </c>
      <c r="Q133" s="84"/>
      <c r="R133" s="94">
        <v>5533.8416799999995</v>
      </c>
      <c r="S133" s="95">
        <v>1.0900654868875389E-2</v>
      </c>
      <c r="T133" s="95">
        <v>1.0981807305549662E-3</v>
      </c>
      <c r="U133" s="121">
        <v>2.2014369816550643E-4</v>
      </c>
    </row>
    <row r="134" spans="2:21">
      <c r="B134" s="87" t="s">
        <v>646</v>
      </c>
      <c r="C134" s="84" t="s">
        <v>647</v>
      </c>
      <c r="D134" s="97" t="s">
        <v>134</v>
      </c>
      <c r="E134" s="97" t="s">
        <v>354</v>
      </c>
      <c r="F134" s="84" t="s">
        <v>648</v>
      </c>
      <c r="G134" s="97" t="s">
        <v>398</v>
      </c>
      <c r="H134" s="84" t="s">
        <v>629</v>
      </c>
      <c r="I134" s="84" t="s">
        <v>358</v>
      </c>
      <c r="J134" s="84"/>
      <c r="K134" s="94">
        <v>1.71</v>
      </c>
      <c r="L134" s="97" t="s">
        <v>178</v>
      </c>
      <c r="M134" s="98">
        <v>5.4000000000000006E-2</v>
      </c>
      <c r="N134" s="98">
        <v>8.0000000000000004E-4</v>
      </c>
      <c r="O134" s="94">
        <v>3138974.79</v>
      </c>
      <c r="P134" s="96">
        <v>131.69999999999999</v>
      </c>
      <c r="Q134" s="84"/>
      <c r="R134" s="94">
        <v>4134.0298400000001</v>
      </c>
      <c r="S134" s="95">
        <v>2.0538297260458995E-2</v>
      </c>
      <c r="T134" s="95">
        <v>8.2039063861097492E-4</v>
      </c>
      <c r="U134" s="121">
        <v>1.644572920460126E-4</v>
      </c>
    </row>
    <row r="135" spans="2:21">
      <c r="B135" s="87" t="s">
        <v>649</v>
      </c>
      <c r="C135" s="84" t="s">
        <v>650</v>
      </c>
      <c r="D135" s="97" t="s">
        <v>134</v>
      </c>
      <c r="E135" s="97" t="s">
        <v>354</v>
      </c>
      <c r="F135" s="84" t="s">
        <v>602</v>
      </c>
      <c r="G135" s="97" t="s">
        <v>398</v>
      </c>
      <c r="H135" s="84" t="s">
        <v>629</v>
      </c>
      <c r="I135" s="84" t="s">
        <v>358</v>
      </c>
      <c r="J135" s="84"/>
      <c r="K135" s="94">
        <v>0.42000000000000004</v>
      </c>
      <c r="L135" s="97" t="s">
        <v>178</v>
      </c>
      <c r="M135" s="98">
        <v>4.6500000000000007E-2</v>
      </c>
      <c r="N135" s="98">
        <v>6.9999999999999988E-4</v>
      </c>
      <c r="O135" s="94">
        <v>3713625.33</v>
      </c>
      <c r="P135" s="96">
        <v>122.95</v>
      </c>
      <c r="Q135" s="84"/>
      <c r="R135" s="94">
        <v>4565.90218</v>
      </c>
      <c r="S135" s="95">
        <v>3.2022217434788502E-2</v>
      </c>
      <c r="T135" s="95">
        <v>9.0609491229154805E-4</v>
      </c>
      <c r="U135" s="121">
        <v>1.816377571841101E-4</v>
      </c>
    </row>
    <row r="136" spans="2:21">
      <c r="B136" s="87" t="s">
        <v>651</v>
      </c>
      <c r="C136" s="84" t="s">
        <v>652</v>
      </c>
      <c r="D136" s="97" t="s">
        <v>134</v>
      </c>
      <c r="E136" s="97" t="s">
        <v>354</v>
      </c>
      <c r="F136" s="84" t="s">
        <v>602</v>
      </c>
      <c r="G136" s="97" t="s">
        <v>398</v>
      </c>
      <c r="H136" s="84" t="s">
        <v>629</v>
      </c>
      <c r="I136" s="84" t="s">
        <v>358</v>
      </c>
      <c r="J136" s="84"/>
      <c r="K136" s="94">
        <v>7.45</v>
      </c>
      <c r="L136" s="97" t="s">
        <v>178</v>
      </c>
      <c r="M136" s="98">
        <v>2.81E-2</v>
      </c>
      <c r="N136" s="98">
        <v>2.5700000000000004E-2</v>
      </c>
      <c r="O136" s="94">
        <v>279172</v>
      </c>
      <c r="P136" s="96">
        <v>102.56</v>
      </c>
      <c r="Q136" s="84"/>
      <c r="R136" s="94">
        <v>286.31880000000001</v>
      </c>
      <c r="S136" s="95">
        <v>5.3325845572574934E-4</v>
      </c>
      <c r="T136" s="95">
        <v>5.6819440659462681E-5</v>
      </c>
      <c r="U136" s="121">
        <v>1.1390148676300767E-5</v>
      </c>
    </row>
    <row r="137" spans="2:21">
      <c r="B137" s="87" t="s">
        <v>653</v>
      </c>
      <c r="C137" s="84" t="s">
        <v>654</v>
      </c>
      <c r="D137" s="97" t="s">
        <v>134</v>
      </c>
      <c r="E137" s="97" t="s">
        <v>354</v>
      </c>
      <c r="F137" s="84" t="s">
        <v>602</v>
      </c>
      <c r="G137" s="97" t="s">
        <v>398</v>
      </c>
      <c r="H137" s="84" t="s">
        <v>629</v>
      </c>
      <c r="I137" s="84" t="s">
        <v>358</v>
      </c>
      <c r="J137" s="84"/>
      <c r="K137" s="94">
        <v>5.35</v>
      </c>
      <c r="L137" s="97" t="s">
        <v>178</v>
      </c>
      <c r="M137" s="98">
        <v>3.7000000000000005E-2</v>
      </c>
      <c r="N137" s="98">
        <v>1.6199999999999999E-2</v>
      </c>
      <c r="O137" s="94">
        <v>18025155.75</v>
      </c>
      <c r="P137" s="96">
        <v>111.2</v>
      </c>
      <c r="Q137" s="84"/>
      <c r="R137" s="94">
        <v>20043.973190000001</v>
      </c>
      <c r="S137" s="95">
        <v>2.5235815634114214E-2</v>
      </c>
      <c r="T137" s="95">
        <v>3.9776897124780691E-3</v>
      </c>
      <c r="U137" s="121">
        <v>7.9737633259809189E-4</v>
      </c>
    </row>
    <row r="138" spans="2:21">
      <c r="B138" s="87" t="s">
        <v>655</v>
      </c>
      <c r="C138" s="84" t="s">
        <v>656</v>
      </c>
      <c r="D138" s="97" t="s">
        <v>134</v>
      </c>
      <c r="E138" s="97" t="s">
        <v>354</v>
      </c>
      <c r="F138" s="84" t="s">
        <v>657</v>
      </c>
      <c r="G138" s="97" t="s">
        <v>398</v>
      </c>
      <c r="H138" s="84" t="s">
        <v>629</v>
      </c>
      <c r="I138" s="84" t="s">
        <v>174</v>
      </c>
      <c r="J138" s="84"/>
      <c r="K138" s="94">
        <v>4.5200000000000005</v>
      </c>
      <c r="L138" s="97" t="s">
        <v>178</v>
      </c>
      <c r="M138" s="98">
        <v>4.3400000000000001E-2</v>
      </c>
      <c r="N138" s="98">
        <v>2.98E-2</v>
      </c>
      <c r="O138" s="94">
        <v>53.79</v>
      </c>
      <c r="P138" s="96">
        <v>104.98</v>
      </c>
      <c r="Q138" s="94">
        <v>3.6700000000000001E-3</v>
      </c>
      <c r="R138" s="94">
        <v>6.0260000000000001E-2</v>
      </c>
      <c r="S138" s="95">
        <v>3.3384283579964886E-8</v>
      </c>
      <c r="T138" s="95">
        <v>1.1958486463827109E-8</v>
      </c>
      <c r="U138" s="121">
        <v>2.3972242103343692E-9</v>
      </c>
    </row>
    <row r="139" spans="2:21">
      <c r="B139" s="87" t="s">
        <v>658</v>
      </c>
      <c r="C139" s="84" t="s">
        <v>659</v>
      </c>
      <c r="D139" s="97" t="s">
        <v>134</v>
      </c>
      <c r="E139" s="97" t="s">
        <v>354</v>
      </c>
      <c r="F139" s="84" t="s">
        <v>660</v>
      </c>
      <c r="G139" s="97" t="s">
        <v>398</v>
      </c>
      <c r="H139" s="84" t="s">
        <v>661</v>
      </c>
      <c r="I139" s="84" t="s">
        <v>174</v>
      </c>
      <c r="J139" s="84"/>
      <c r="K139" s="94">
        <v>1.2299999999999998</v>
      </c>
      <c r="L139" s="97" t="s">
        <v>178</v>
      </c>
      <c r="M139" s="98">
        <v>5.5999999999999994E-2</v>
      </c>
      <c r="N139" s="98">
        <v>4.0000000000000001E-3</v>
      </c>
      <c r="O139" s="94">
        <v>3124122.7</v>
      </c>
      <c r="P139" s="96">
        <v>112.88</v>
      </c>
      <c r="Q139" s="84"/>
      <c r="R139" s="94">
        <v>3526.5096600000002</v>
      </c>
      <c r="S139" s="95">
        <v>2.4673996177418337E-2</v>
      </c>
      <c r="T139" s="95">
        <v>6.9982937327689248E-4</v>
      </c>
      <c r="U139" s="121">
        <v>1.4028931853518129E-4</v>
      </c>
    </row>
    <row r="140" spans="2:21">
      <c r="B140" s="87" t="s">
        <v>662</v>
      </c>
      <c r="C140" s="84" t="s">
        <v>663</v>
      </c>
      <c r="D140" s="97" t="s">
        <v>134</v>
      </c>
      <c r="E140" s="97" t="s">
        <v>354</v>
      </c>
      <c r="F140" s="84" t="s">
        <v>664</v>
      </c>
      <c r="G140" s="97" t="s">
        <v>665</v>
      </c>
      <c r="H140" s="84" t="s">
        <v>661</v>
      </c>
      <c r="I140" s="84" t="s">
        <v>174</v>
      </c>
      <c r="J140" s="84"/>
      <c r="K140" s="94">
        <v>0.53</v>
      </c>
      <c r="L140" s="97" t="s">
        <v>178</v>
      </c>
      <c r="M140" s="98">
        <v>4.2000000000000003E-2</v>
      </c>
      <c r="N140" s="98">
        <v>9.1999999999999998E-3</v>
      </c>
      <c r="O140" s="94">
        <v>1969022.97</v>
      </c>
      <c r="P140" s="96">
        <v>103.06</v>
      </c>
      <c r="Q140" s="84"/>
      <c r="R140" s="94">
        <v>2029.2751599999999</v>
      </c>
      <c r="S140" s="95">
        <v>8.7634912017132485E-3</v>
      </c>
      <c r="T140" s="95">
        <v>4.0270593316031508E-4</v>
      </c>
      <c r="U140" s="121">
        <v>8.0727307384370237E-5</v>
      </c>
    </row>
    <row r="141" spans="2:21">
      <c r="B141" s="87" t="s">
        <v>666</v>
      </c>
      <c r="C141" s="84" t="s">
        <v>667</v>
      </c>
      <c r="D141" s="97" t="s">
        <v>134</v>
      </c>
      <c r="E141" s="97" t="s">
        <v>354</v>
      </c>
      <c r="F141" s="84" t="s">
        <v>668</v>
      </c>
      <c r="G141" s="97" t="s">
        <v>398</v>
      </c>
      <c r="H141" s="84" t="s">
        <v>661</v>
      </c>
      <c r="I141" s="84" t="s">
        <v>174</v>
      </c>
      <c r="J141" s="84"/>
      <c r="K141" s="94">
        <v>1.7899999999999998</v>
      </c>
      <c r="L141" s="97" t="s">
        <v>178</v>
      </c>
      <c r="M141" s="98">
        <v>4.8000000000000001E-2</v>
      </c>
      <c r="N141" s="98">
        <v>4.1999999999999997E-3</v>
      </c>
      <c r="O141" s="94">
        <v>4141621.25</v>
      </c>
      <c r="P141" s="96">
        <v>107.85</v>
      </c>
      <c r="Q141" s="84"/>
      <c r="R141" s="94">
        <v>4466.7386500000002</v>
      </c>
      <c r="S141" s="95">
        <v>2.0463121756333181E-2</v>
      </c>
      <c r="T141" s="95">
        <v>8.864160916607762E-4</v>
      </c>
      <c r="U141" s="121">
        <v>1.7769289799230429E-4</v>
      </c>
    </row>
    <row r="142" spans="2:21">
      <c r="B142" s="87" t="s">
        <v>669</v>
      </c>
      <c r="C142" s="84" t="s">
        <v>670</v>
      </c>
      <c r="D142" s="97" t="s">
        <v>134</v>
      </c>
      <c r="E142" s="97" t="s">
        <v>354</v>
      </c>
      <c r="F142" s="84" t="s">
        <v>671</v>
      </c>
      <c r="G142" s="97" t="s">
        <v>501</v>
      </c>
      <c r="H142" s="84" t="s">
        <v>661</v>
      </c>
      <c r="I142" s="84" t="s">
        <v>358</v>
      </c>
      <c r="J142" s="84"/>
      <c r="K142" s="94">
        <v>1.23</v>
      </c>
      <c r="L142" s="97" t="s">
        <v>178</v>
      </c>
      <c r="M142" s="98">
        <v>4.8000000000000001E-2</v>
      </c>
      <c r="N142" s="98">
        <v>4.1999999999999997E-3</v>
      </c>
      <c r="O142" s="94">
        <v>8035893.2999999998</v>
      </c>
      <c r="P142" s="96">
        <v>124.35</v>
      </c>
      <c r="Q142" s="84"/>
      <c r="R142" s="94">
        <v>9992.6337800000001</v>
      </c>
      <c r="S142" s="95">
        <v>1.5711565587540329E-2</v>
      </c>
      <c r="T142" s="95">
        <v>1.9830198439447647E-3</v>
      </c>
      <c r="U142" s="121">
        <v>3.9752047166314377E-4</v>
      </c>
    </row>
    <row r="143" spans="2:21">
      <c r="B143" s="87" t="s">
        <v>672</v>
      </c>
      <c r="C143" s="84" t="s">
        <v>673</v>
      </c>
      <c r="D143" s="97" t="s">
        <v>134</v>
      </c>
      <c r="E143" s="97" t="s">
        <v>354</v>
      </c>
      <c r="F143" s="84" t="s">
        <v>674</v>
      </c>
      <c r="G143" s="97" t="s">
        <v>398</v>
      </c>
      <c r="H143" s="84" t="s">
        <v>661</v>
      </c>
      <c r="I143" s="84" t="s">
        <v>358</v>
      </c>
      <c r="J143" s="84"/>
      <c r="K143" s="94">
        <v>1.6900000000000002</v>
      </c>
      <c r="L143" s="97" t="s">
        <v>178</v>
      </c>
      <c r="M143" s="98">
        <v>5.4000000000000006E-2</v>
      </c>
      <c r="N143" s="98">
        <v>2.9500000000000002E-2</v>
      </c>
      <c r="O143" s="94">
        <v>2173090.64</v>
      </c>
      <c r="P143" s="96">
        <v>104.86</v>
      </c>
      <c r="Q143" s="84"/>
      <c r="R143" s="94">
        <v>2278.7028</v>
      </c>
      <c r="S143" s="95">
        <v>3.4493502222222222E-2</v>
      </c>
      <c r="T143" s="95">
        <v>4.5220439078800086E-4</v>
      </c>
      <c r="U143" s="121">
        <v>9.0649875876480521E-5</v>
      </c>
    </row>
    <row r="144" spans="2:21">
      <c r="B144" s="87" t="s">
        <v>675</v>
      </c>
      <c r="C144" s="84" t="s">
        <v>676</v>
      </c>
      <c r="D144" s="97" t="s">
        <v>134</v>
      </c>
      <c r="E144" s="97" t="s">
        <v>354</v>
      </c>
      <c r="F144" s="84" t="s">
        <v>674</v>
      </c>
      <c r="G144" s="97" t="s">
        <v>398</v>
      </c>
      <c r="H144" s="84" t="s">
        <v>661</v>
      </c>
      <c r="I144" s="84" t="s">
        <v>358</v>
      </c>
      <c r="J144" s="84"/>
      <c r="K144" s="94">
        <v>0.66999999999999993</v>
      </c>
      <c r="L144" s="97" t="s">
        <v>178</v>
      </c>
      <c r="M144" s="98">
        <v>6.4000000000000001E-2</v>
      </c>
      <c r="N144" s="98">
        <v>1.6900000000000002E-2</v>
      </c>
      <c r="O144" s="94">
        <v>1624620</v>
      </c>
      <c r="P144" s="96">
        <v>113.68</v>
      </c>
      <c r="Q144" s="84"/>
      <c r="R144" s="94">
        <v>1846.86807</v>
      </c>
      <c r="S144" s="95">
        <v>2.3672293004767621E-2</v>
      </c>
      <c r="T144" s="95">
        <v>3.6650758074293889E-4</v>
      </c>
      <c r="U144" s="121">
        <v>7.3470906914993543E-5</v>
      </c>
    </row>
    <row r="145" spans="2:21">
      <c r="B145" s="87" t="s">
        <v>677</v>
      </c>
      <c r="C145" s="84" t="s">
        <v>678</v>
      </c>
      <c r="D145" s="97" t="s">
        <v>134</v>
      </c>
      <c r="E145" s="97" t="s">
        <v>354</v>
      </c>
      <c r="F145" s="84" t="s">
        <v>674</v>
      </c>
      <c r="G145" s="97" t="s">
        <v>398</v>
      </c>
      <c r="H145" s="84" t="s">
        <v>661</v>
      </c>
      <c r="I145" s="84" t="s">
        <v>358</v>
      </c>
      <c r="J145" s="84"/>
      <c r="K145" s="94">
        <v>2.42</v>
      </c>
      <c r="L145" s="97" t="s">
        <v>178</v>
      </c>
      <c r="M145" s="98">
        <v>2.5000000000000001E-2</v>
      </c>
      <c r="N145" s="98">
        <v>3.8600000000000002E-2</v>
      </c>
      <c r="O145" s="94">
        <v>8670914</v>
      </c>
      <c r="P145" s="96">
        <v>96.98</v>
      </c>
      <c r="Q145" s="84"/>
      <c r="R145" s="94">
        <v>8409.0521099999987</v>
      </c>
      <c r="S145" s="95">
        <v>1.4841102267864784E-2</v>
      </c>
      <c r="T145" s="95">
        <v>1.6687609663300991E-3</v>
      </c>
      <c r="U145" s="121">
        <v>3.345234534360323E-4</v>
      </c>
    </row>
    <row r="146" spans="2:21">
      <c r="B146" s="87" t="s">
        <v>679</v>
      </c>
      <c r="C146" s="84" t="s">
        <v>680</v>
      </c>
      <c r="D146" s="97" t="s">
        <v>134</v>
      </c>
      <c r="E146" s="97" t="s">
        <v>354</v>
      </c>
      <c r="F146" s="84" t="s">
        <v>681</v>
      </c>
      <c r="G146" s="97" t="s">
        <v>564</v>
      </c>
      <c r="H146" s="84" t="s">
        <v>661</v>
      </c>
      <c r="I146" s="84" t="s">
        <v>358</v>
      </c>
      <c r="J146" s="84"/>
      <c r="K146" s="94">
        <v>9.0000000000000011E-2</v>
      </c>
      <c r="L146" s="97" t="s">
        <v>178</v>
      </c>
      <c r="M146" s="98">
        <v>5.2999999999999999E-2</v>
      </c>
      <c r="N146" s="98">
        <v>5.3E-3</v>
      </c>
      <c r="O146" s="94">
        <v>744841.91</v>
      </c>
      <c r="P146" s="96">
        <v>122.77</v>
      </c>
      <c r="Q146" s="84"/>
      <c r="R146" s="94">
        <v>914.44240000000002</v>
      </c>
      <c r="S146" s="95">
        <v>1.4717263740399862E-2</v>
      </c>
      <c r="T146" s="95">
        <v>1.8146941689926277E-4</v>
      </c>
      <c r="U146" s="121">
        <v>3.6377754069635998E-5</v>
      </c>
    </row>
    <row r="147" spans="2:21">
      <c r="B147" s="87" t="s">
        <v>682</v>
      </c>
      <c r="C147" s="84" t="s">
        <v>683</v>
      </c>
      <c r="D147" s="97" t="s">
        <v>134</v>
      </c>
      <c r="E147" s="97" t="s">
        <v>354</v>
      </c>
      <c r="F147" s="84" t="s">
        <v>681</v>
      </c>
      <c r="G147" s="97" t="s">
        <v>564</v>
      </c>
      <c r="H147" s="84" t="s">
        <v>661</v>
      </c>
      <c r="I147" s="84" t="s">
        <v>358</v>
      </c>
      <c r="J147" s="84"/>
      <c r="K147" s="94">
        <v>1.93</v>
      </c>
      <c r="L147" s="97" t="s">
        <v>178</v>
      </c>
      <c r="M147" s="98">
        <v>0.05</v>
      </c>
      <c r="N147" s="98">
        <v>1.0200000000000001E-2</v>
      </c>
      <c r="O147" s="94">
        <v>2853</v>
      </c>
      <c r="P147" s="96">
        <v>106.47</v>
      </c>
      <c r="Q147" s="84"/>
      <c r="R147" s="94">
        <v>3.0375900000000002</v>
      </c>
      <c r="S147" s="95">
        <v>1.8488546724406924E-5</v>
      </c>
      <c r="T147" s="95">
        <v>6.0280416358540642E-7</v>
      </c>
      <c r="U147" s="121">
        <v>1.2083943393743076E-7</v>
      </c>
    </row>
    <row r="148" spans="2:21">
      <c r="B148" s="87" t="s">
        <v>684</v>
      </c>
      <c r="C148" s="84" t="s">
        <v>685</v>
      </c>
      <c r="D148" s="97" t="s">
        <v>134</v>
      </c>
      <c r="E148" s="97" t="s">
        <v>354</v>
      </c>
      <c r="F148" s="84" t="s">
        <v>594</v>
      </c>
      <c r="G148" s="97" t="s">
        <v>362</v>
      </c>
      <c r="H148" s="84" t="s">
        <v>661</v>
      </c>
      <c r="I148" s="84" t="s">
        <v>358</v>
      </c>
      <c r="J148" s="84"/>
      <c r="K148" s="94">
        <v>2.2000000000000002</v>
      </c>
      <c r="L148" s="97" t="s">
        <v>178</v>
      </c>
      <c r="M148" s="98">
        <v>2.4E-2</v>
      </c>
      <c r="N148" s="98">
        <v>3.9000000000000007E-3</v>
      </c>
      <c r="O148" s="94">
        <v>2755317</v>
      </c>
      <c r="P148" s="96">
        <v>105.72</v>
      </c>
      <c r="Q148" s="84"/>
      <c r="R148" s="94">
        <v>2912.92094</v>
      </c>
      <c r="S148" s="95">
        <v>2.1105292184663466E-2</v>
      </c>
      <c r="T148" s="95">
        <v>5.7806381731145926E-4</v>
      </c>
      <c r="U148" s="121">
        <v>1.1587993030464568E-4</v>
      </c>
    </row>
    <row r="149" spans="2:21">
      <c r="B149" s="87" t="s">
        <v>686</v>
      </c>
      <c r="C149" s="84" t="s">
        <v>687</v>
      </c>
      <c r="D149" s="97" t="s">
        <v>134</v>
      </c>
      <c r="E149" s="97" t="s">
        <v>354</v>
      </c>
      <c r="F149" s="84" t="s">
        <v>688</v>
      </c>
      <c r="G149" s="97" t="s">
        <v>398</v>
      </c>
      <c r="H149" s="84" t="s">
        <v>661</v>
      </c>
      <c r="I149" s="84" t="s">
        <v>174</v>
      </c>
      <c r="J149" s="84"/>
      <c r="K149" s="94">
        <v>7.4499999999999993</v>
      </c>
      <c r="L149" s="97" t="s">
        <v>178</v>
      </c>
      <c r="M149" s="98">
        <v>2.6000000000000002E-2</v>
      </c>
      <c r="N149" s="98">
        <v>2.3099999999999999E-2</v>
      </c>
      <c r="O149" s="94">
        <v>25826588</v>
      </c>
      <c r="P149" s="96">
        <v>102.15</v>
      </c>
      <c r="Q149" s="84"/>
      <c r="R149" s="94">
        <v>26381.859640000002</v>
      </c>
      <c r="S149" s="95">
        <v>4.2144527667629446E-2</v>
      </c>
      <c r="T149" s="95">
        <v>5.2354316527634705E-3</v>
      </c>
      <c r="U149" s="121">
        <v>1.0495060179663322E-3</v>
      </c>
    </row>
    <row r="150" spans="2:21">
      <c r="B150" s="87" t="s">
        <v>689</v>
      </c>
      <c r="C150" s="84" t="s">
        <v>690</v>
      </c>
      <c r="D150" s="97" t="s">
        <v>134</v>
      </c>
      <c r="E150" s="97" t="s">
        <v>354</v>
      </c>
      <c r="F150" s="84" t="s">
        <v>688</v>
      </c>
      <c r="G150" s="97" t="s">
        <v>398</v>
      </c>
      <c r="H150" s="84" t="s">
        <v>661</v>
      </c>
      <c r="I150" s="84" t="s">
        <v>174</v>
      </c>
      <c r="J150" s="84"/>
      <c r="K150" s="94">
        <v>3.89</v>
      </c>
      <c r="L150" s="97" t="s">
        <v>178</v>
      </c>
      <c r="M150" s="98">
        <v>4.4000000000000004E-2</v>
      </c>
      <c r="N150" s="98">
        <v>1.2500000000000001E-2</v>
      </c>
      <c r="O150" s="94">
        <v>444337.2</v>
      </c>
      <c r="P150" s="96">
        <v>112.5</v>
      </c>
      <c r="Q150" s="84"/>
      <c r="R150" s="94">
        <v>499.87936999999999</v>
      </c>
      <c r="S150" s="95">
        <v>2.8934419504190352E-3</v>
      </c>
      <c r="T150" s="95">
        <v>9.9200144037361803E-5</v>
      </c>
      <c r="U150" s="121">
        <v>1.9885876667950416E-5</v>
      </c>
    </row>
    <row r="151" spans="2:21">
      <c r="B151" s="87" t="s">
        <v>691</v>
      </c>
      <c r="C151" s="84" t="s">
        <v>692</v>
      </c>
      <c r="D151" s="97" t="s">
        <v>134</v>
      </c>
      <c r="E151" s="97" t="s">
        <v>354</v>
      </c>
      <c r="F151" s="84" t="s">
        <v>693</v>
      </c>
      <c r="G151" s="97" t="s">
        <v>455</v>
      </c>
      <c r="H151" s="84" t="s">
        <v>694</v>
      </c>
      <c r="I151" s="84" t="s">
        <v>174</v>
      </c>
      <c r="J151" s="84"/>
      <c r="K151" s="94">
        <v>0.89999999999999991</v>
      </c>
      <c r="L151" s="97" t="s">
        <v>178</v>
      </c>
      <c r="M151" s="98">
        <v>3.85E-2</v>
      </c>
      <c r="N151" s="98">
        <v>2.4899999999999999E-2</v>
      </c>
      <c r="O151" s="94">
        <v>325191</v>
      </c>
      <c r="P151" s="96">
        <v>101.61</v>
      </c>
      <c r="Q151" s="84"/>
      <c r="R151" s="94">
        <v>330.42655999999999</v>
      </c>
      <c r="S151" s="95">
        <v>8.1297750000000005E-3</v>
      </c>
      <c r="T151" s="95">
        <v>6.5572544723679983E-5</v>
      </c>
      <c r="U151" s="121">
        <v>1.3144814958007004E-5</v>
      </c>
    </row>
    <row r="152" spans="2:21">
      <c r="B152" s="87" t="s">
        <v>695</v>
      </c>
      <c r="C152" s="84" t="s">
        <v>696</v>
      </c>
      <c r="D152" s="97" t="s">
        <v>134</v>
      </c>
      <c r="E152" s="97" t="s">
        <v>354</v>
      </c>
      <c r="F152" s="84" t="s">
        <v>697</v>
      </c>
      <c r="G152" s="97" t="s">
        <v>398</v>
      </c>
      <c r="H152" s="84" t="s">
        <v>698</v>
      </c>
      <c r="I152" s="84" t="s">
        <v>358</v>
      </c>
      <c r="J152" s="84"/>
      <c r="K152" s="94">
        <v>0.27</v>
      </c>
      <c r="L152" s="97" t="s">
        <v>178</v>
      </c>
      <c r="M152" s="98">
        <v>5.3499999999999999E-2</v>
      </c>
      <c r="N152" s="98">
        <v>0.19519999999999998</v>
      </c>
      <c r="O152" s="94">
        <v>1705663.1</v>
      </c>
      <c r="P152" s="96">
        <v>102.55</v>
      </c>
      <c r="Q152" s="84"/>
      <c r="R152" s="94">
        <v>1749.1576599999999</v>
      </c>
      <c r="S152" s="95">
        <v>1.9748660125674455E-2</v>
      </c>
      <c r="T152" s="95">
        <v>3.4711712911067867E-4</v>
      </c>
      <c r="U152" s="121">
        <v>6.9583854799930506E-5</v>
      </c>
    </row>
    <row r="153" spans="2:21">
      <c r="B153" s="87" t="s">
        <v>699</v>
      </c>
      <c r="C153" s="84" t="s">
        <v>700</v>
      </c>
      <c r="D153" s="97" t="s">
        <v>134</v>
      </c>
      <c r="E153" s="97" t="s">
        <v>354</v>
      </c>
      <c r="F153" s="84" t="s">
        <v>701</v>
      </c>
      <c r="G153" s="97" t="s">
        <v>564</v>
      </c>
      <c r="H153" s="84" t="s">
        <v>702</v>
      </c>
      <c r="I153" s="84" t="s">
        <v>358</v>
      </c>
      <c r="J153" s="84"/>
      <c r="K153" s="94">
        <v>1.1900000000000002</v>
      </c>
      <c r="L153" s="97" t="s">
        <v>178</v>
      </c>
      <c r="M153" s="98">
        <v>4.9000000000000002E-2</v>
      </c>
      <c r="N153" s="98">
        <v>0.7762</v>
      </c>
      <c r="O153" s="94">
        <v>6423095.8399999999</v>
      </c>
      <c r="P153" s="96">
        <v>63.8</v>
      </c>
      <c r="Q153" s="84"/>
      <c r="R153" s="94">
        <v>4097.9349599999996</v>
      </c>
      <c r="S153" s="95">
        <v>8.426302100032073E-3</v>
      </c>
      <c r="T153" s="95">
        <v>8.1322767588456481E-4</v>
      </c>
      <c r="U153" s="121">
        <v>1.6302138895598413E-4</v>
      </c>
    </row>
    <row r="154" spans="2:21">
      <c r="B154" s="83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94"/>
      <c r="P154" s="96"/>
      <c r="Q154" s="84"/>
      <c r="R154" s="84"/>
      <c r="S154" s="84"/>
      <c r="T154" s="95"/>
      <c r="U154" s="121"/>
    </row>
    <row r="155" spans="2:21">
      <c r="B155" s="102" t="s">
        <v>52</v>
      </c>
      <c r="C155" s="82"/>
      <c r="D155" s="82"/>
      <c r="E155" s="82"/>
      <c r="F155" s="82"/>
      <c r="G155" s="82"/>
      <c r="H155" s="82"/>
      <c r="I155" s="82"/>
      <c r="J155" s="82"/>
      <c r="K155" s="91">
        <v>3.9469970100070007</v>
      </c>
      <c r="L155" s="82"/>
      <c r="M155" s="82"/>
      <c r="N155" s="104">
        <v>1.9754582436832209E-2</v>
      </c>
      <c r="O155" s="91"/>
      <c r="P155" s="93"/>
      <c r="Q155" s="91">
        <v>118.86075000000001</v>
      </c>
      <c r="R155" s="91">
        <v>800792.10283999995</v>
      </c>
      <c r="S155" s="82"/>
      <c r="T155" s="92">
        <v>0.1589157238989676</v>
      </c>
      <c r="U155" s="128">
        <v>3.1856591708805476E-2</v>
      </c>
    </row>
    <row r="156" spans="2:21">
      <c r="B156" s="87" t="s">
        <v>703</v>
      </c>
      <c r="C156" s="84" t="s">
        <v>704</v>
      </c>
      <c r="D156" s="97" t="s">
        <v>134</v>
      </c>
      <c r="E156" s="97" t="s">
        <v>354</v>
      </c>
      <c r="F156" s="84" t="s">
        <v>361</v>
      </c>
      <c r="G156" s="97" t="s">
        <v>362</v>
      </c>
      <c r="H156" s="84" t="s">
        <v>357</v>
      </c>
      <c r="I156" s="84" t="s">
        <v>174</v>
      </c>
      <c r="J156" s="84"/>
      <c r="K156" s="94">
        <v>5.56</v>
      </c>
      <c r="L156" s="97" t="s">
        <v>178</v>
      </c>
      <c r="M156" s="98">
        <v>3.0099999999999998E-2</v>
      </c>
      <c r="N156" s="98">
        <v>1.6199999999999999E-2</v>
      </c>
      <c r="O156" s="94">
        <v>21797190</v>
      </c>
      <c r="P156" s="96">
        <v>107.92</v>
      </c>
      <c r="Q156" s="84"/>
      <c r="R156" s="94">
        <v>23523.527690000003</v>
      </c>
      <c r="S156" s="95">
        <v>1.8954078260869565E-2</v>
      </c>
      <c r="T156" s="95">
        <v>4.66820092038379E-3</v>
      </c>
      <c r="U156" s="121">
        <v>9.3579771143277341E-4</v>
      </c>
    </row>
    <row r="157" spans="2:21">
      <c r="B157" s="87" t="s">
        <v>705</v>
      </c>
      <c r="C157" s="84" t="s">
        <v>706</v>
      </c>
      <c r="D157" s="97" t="s">
        <v>134</v>
      </c>
      <c r="E157" s="97" t="s">
        <v>354</v>
      </c>
      <c r="F157" s="84" t="s">
        <v>365</v>
      </c>
      <c r="G157" s="97" t="s">
        <v>362</v>
      </c>
      <c r="H157" s="84" t="s">
        <v>357</v>
      </c>
      <c r="I157" s="84" t="s">
        <v>174</v>
      </c>
      <c r="J157" s="84"/>
      <c r="K157" s="94">
        <v>6.46</v>
      </c>
      <c r="L157" s="97" t="s">
        <v>178</v>
      </c>
      <c r="M157" s="98">
        <v>2.98E-2</v>
      </c>
      <c r="N157" s="98">
        <v>0.02</v>
      </c>
      <c r="O157" s="94">
        <v>21785000</v>
      </c>
      <c r="P157" s="96">
        <v>108.91</v>
      </c>
      <c r="Q157" s="84"/>
      <c r="R157" s="94">
        <v>23726.04277</v>
      </c>
      <c r="S157" s="95">
        <v>8.5696493976856244E-3</v>
      </c>
      <c r="T157" s="95">
        <v>4.7083896665321614E-3</v>
      </c>
      <c r="U157" s="121">
        <v>9.4385403490993556E-4</v>
      </c>
    </row>
    <row r="158" spans="2:21">
      <c r="B158" s="87" t="s">
        <v>707</v>
      </c>
      <c r="C158" s="84" t="s">
        <v>708</v>
      </c>
      <c r="D158" s="97" t="s">
        <v>134</v>
      </c>
      <c r="E158" s="97" t="s">
        <v>354</v>
      </c>
      <c r="F158" s="84" t="s">
        <v>365</v>
      </c>
      <c r="G158" s="97" t="s">
        <v>362</v>
      </c>
      <c r="H158" s="84" t="s">
        <v>357</v>
      </c>
      <c r="I158" s="84" t="s">
        <v>174</v>
      </c>
      <c r="J158" s="84"/>
      <c r="K158" s="94">
        <v>3.9600000000000004</v>
      </c>
      <c r="L158" s="97" t="s">
        <v>178</v>
      </c>
      <c r="M158" s="98">
        <v>2.4700000000000003E-2</v>
      </c>
      <c r="N158" s="98">
        <v>1.3600000000000001E-2</v>
      </c>
      <c r="O158" s="94">
        <v>12302530</v>
      </c>
      <c r="P158" s="96">
        <v>106.5</v>
      </c>
      <c r="Q158" s="84"/>
      <c r="R158" s="94">
        <v>13102.19479</v>
      </c>
      <c r="S158" s="95">
        <v>3.6930893393731443E-3</v>
      </c>
      <c r="T158" s="95">
        <v>2.6001065224467482E-3</v>
      </c>
      <c r="U158" s="121">
        <v>5.2122300961010342E-4</v>
      </c>
    </row>
    <row r="159" spans="2:21">
      <c r="B159" s="87" t="s">
        <v>709</v>
      </c>
      <c r="C159" s="84" t="s">
        <v>710</v>
      </c>
      <c r="D159" s="97" t="s">
        <v>134</v>
      </c>
      <c r="E159" s="97" t="s">
        <v>354</v>
      </c>
      <c r="F159" s="84" t="s">
        <v>711</v>
      </c>
      <c r="G159" s="97" t="s">
        <v>398</v>
      </c>
      <c r="H159" s="84" t="s">
        <v>357</v>
      </c>
      <c r="I159" s="84" t="s">
        <v>174</v>
      </c>
      <c r="J159" s="84"/>
      <c r="K159" s="94">
        <v>5.0200000000000005</v>
      </c>
      <c r="L159" s="97" t="s">
        <v>178</v>
      </c>
      <c r="M159" s="98">
        <v>1.44E-2</v>
      </c>
      <c r="N159" s="98">
        <v>1.4999999999999999E-2</v>
      </c>
      <c r="O159" s="94">
        <v>15933740</v>
      </c>
      <c r="P159" s="96">
        <v>99.78</v>
      </c>
      <c r="Q159" s="84"/>
      <c r="R159" s="94">
        <v>15898.68636</v>
      </c>
      <c r="S159" s="95">
        <v>1.5933739999999998E-2</v>
      </c>
      <c r="T159" s="95">
        <v>3.1550651448505255E-3</v>
      </c>
      <c r="U159" s="121">
        <v>6.3247122228185873E-4</v>
      </c>
    </row>
    <row r="160" spans="2:21">
      <c r="B160" s="87" t="s">
        <v>712</v>
      </c>
      <c r="C160" s="84" t="s">
        <v>713</v>
      </c>
      <c r="D160" s="97" t="s">
        <v>134</v>
      </c>
      <c r="E160" s="97" t="s">
        <v>354</v>
      </c>
      <c r="F160" s="84" t="s">
        <v>380</v>
      </c>
      <c r="G160" s="97" t="s">
        <v>362</v>
      </c>
      <c r="H160" s="84" t="s">
        <v>357</v>
      </c>
      <c r="I160" s="84" t="s">
        <v>174</v>
      </c>
      <c r="J160" s="84"/>
      <c r="K160" s="94">
        <v>0.66</v>
      </c>
      <c r="L160" s="97" t="s">
        <v>178</v>
      </c>
      <c r="M160" s="98">
        <v>5.9000000000000004E-2</v>
      </c>
      <c r="N160" s="98">
        <v>6.5000000000000006E-3</v>
      </c>
      <c r="O160" s="94">
        <v>13214014.67</v>
      </c>
      <c r="P160" s="96">
        <v>105.45</v>
      </c>
      <c r="Q160" s="84"/>
      <c r="R160" s="94">
        <v>13934.178029999999</v>
      </c>
      <c r="S160" s="95">
        <v>1.2248179718270248E-2</v>
      </c>
      <c r="T160" s="95">
        <v>2.7652120703005652E-3</v>
      </c>
      <c r="U160" s="121">
        <v>5.5432042689388089E-4</v>
      </c>
    </row>
    <row r="161" spans="2:21">
      <c r="B161" s="87" t="s">
        <v>714</v>
      </c>
      <c r="C161" s="84" t="s">
        <v>715</v>
      </c>
      <c r="D161" s="97" t="s">
        <v>134</v>
      </c>
      <c r="E161" s="97" t="s">
        <v>354</v>
      </c>
      <c r="F161" s="84" t="s">
        <v>380</v>
      </c>
      <c r="G161" s="97" t="s">
        <v>362</v>
      </c>
      <c r="H161" s="84" t="s">
        <v>357</v>
      </c>
      <c r="I161" s="84" t="s">
        <v>174</v>
      </c>
      <c r="J161" s="84"/>
      <c r="K161" s="94">
        <v>0.67000000000000015</v>
      </c>
      <c r="L161" s="97" t="s">
        <v>178</v>
      </c>
      <c r="M161" s="98">
        <v>1.83E-2</v>
      </c>
      <c r="N161" s="98">
        <v>2.4000000000000002E-3</v>
      </c>
      <c r="O161" s="94">
        <v>8999047</v>
      </c>
      <c r="P161" s="96">
        <v>101.21</v>
      </c>
      <c r="Q161" s="84"/>
      <c r="R161" s="94">
        <v>9107.935019999999</v>
      </c>
      <c r="S161" s="95">
        <v>1.4322326255763358E-2</v>
      </c>
      <c r="T161" s="95">
        <v>1.8074529978441233E-3</v>
      </c>
      <c r="U161" s="121">
        <v>3.6232595977590847E-4</v>
      </c>
    </row>
    <row r="162" spans="2:21">
      <c r="B162" s="87" t="s">
        <v>716</v>
      </c>
      <c r="C162" s="84" t="s">
        <v>717</v>
      </c>
      <c r="D162" s="97" t="s">
        <v>134</v>
      </c>
      <c r="E162" s="97" t="s">
        <v>354</v>
      </c>
      <c r="F162" s="84" t="s">
        <v>718</v>
      </c>
      <c r="G162" s="97" t="s">
        <v>719</v>
      </c>
      <c r="H162" s="84" t="s">
        <v>390</v>
      </c>
      <c r="I162" s="84" t="s">
        <v>174</v>
      </c>
      <c r="J162" s="84"/>
      <c r="K162" s="94">
        <v>1.23</v>
      </c>
      <c r="L162" s="97" t="s">
        <v>178</v>
      </c>
      <c r="M162" s="98">
        <v>4.8399999999999999E-2</v>
      </c>
      <c r="N162" s="98">
        <v>6.8000000000000005E-3</v>
      </c>
      <c r="O162" s="94">
        <v>1852252.63</v>
      </c>
      <c r="P162" s="96">
        <v>106.37</v>
      </c>
      <c r="Q162" s="84"/>
      <c r="R162" s="94">
        <v>1970.2411999999999</v>
      </c>
      <c r="S162" s="95">
        <v>2.9400835396825396E-3</v>
      </c>
      <c r="T162" s="95">
        <v>3.9099075208553732E-4</v>
      </c>
      <c r="U162" s="121">
        <v>7.8378856701597074E-5</v>
      </c>
    </row>
    <row r="163" spans="2:21">
      <c r="B163" s="87" t="s">
        <v>720</v>
      </c>
      <c r="C163" s="84" t="s">
        <v>721</v>
      </c>
      <c r="D163" s="97" t="s">
        <v>134</v>
      </c>
      <c r="E163" s="97" t="s">
        <v>354</v>
      </c>
      <c r="F163" s="84" t="s">
        <v>389</v>
      </c>
      <c r="G163" s="97" t="s">
        <v>362</v>
      </c>
      <c r="H163" s="84" t="s">
        <v>390</v>
      </c>
      <c r="I163" s="84" t="s">
        <v>174</v>
      </c>
      <c r="J163" s="84"/>
      <c r="K163" s="94">
        <v>1.77</v>
      </c>
      <c r="L163" s="97" t="s">
        <v>178</v>
      </c>
      <c r="M163" s="98">
        <v>1.95E-2</v>
      </c>
      <c r="N163" s="98">
        <v>7.8000000000000014E-3</v>
      </c>
      <c r="O163" s="94">
        <v>12924107</v>
      </c>
      <c r="P163" s="96">
        <v>102.47</v>
      </c>
      <c r="Q163" s="84"/>
      <c r="R163" s="94">
        <v>13243.33244</v>
      </c>
      <c r="S163" s="95">
        <v>1.8867309489051094E-2</v>
      </c>
      <c r="T163" s="95">
        <v>2.628115030197518E-3</v>
      </c>
      <c r="U163" s="121">
        <v>5.2683765600190064E-4</v>
      </c>
    </row>
    <row r="164" spans="2:21">
      <c r="B164" s="87" t="s">
        <v>722</v>
      </c>
      <c r="C164" s="84" t="s">
        <v>723</v>
      </c>
      <c r="D164" s="97" t="s">
        <v>134</v>
      </c>
      <c r="E164" s="97" t="s">
        <v>354</v>
      </c>
      <c r="F164" s="84" t="s">
        <v>724</v>
      </c>
      <c r="G164" s="97" t="s">
        <v>362</v>
      </c>
      <c r="H164" s="84" t="s">
        <v>390</v>
      </c>
      <c r="I164" s="84" t="s">
        <v>358</v>
      </c>
      <c r="J164" s="84"/>
      <c r="K164" s="94">
        <v>3.8900000000000006</v>
      </c>
      <c r="L164" s="97" t="s">
        <v>178</v>
      </c>
      <c r="M164" s="98">
        <v>2.07E-2</v>
      </c>
      <c r="N164" s="98">
        <v>1.3100000000000001E-2</v>
      </c>
      <c r="O164" s="94">
        <v>12752966</v>
      </c>
      <c r="P164" s="96">
        <v>102.95</v>
      </c>
      <c r="Q164" s="84"/>
      <c r="R164" s="94">
        <v>13129.17865</v>
      </c>
      <c r="S164" s="95">
        <v>5.0314901977803465E-2</v>
      </c>
      <c r="T164" s="95">
        <v>2.605461419966692E-3</v>
      </c>
      <c r="U164" s="121">
        <v>5.2229646401568384E-4</v>
      </c>
    </row>
    <row r="165" spans="2:21">
      <c r="B165" s="87" t="s">
        <v>725</v>
      </c>
      <c r="C165" s="84" t="s">
        <v>726</v>
      </c>
      <c r="D165" s="97" t="s">
        <v>134</v>
      </c>
      <c r="E165" s="97" t="s">
        <v>354</v>
      </c>
      <c r="F165" s="84" t="s">
        <v>380</v>
      </c>
      <c r="G165" s="97" t="s">
        <v>362</v>
      </c>
      <c r="H165" s="84" t="s">
        <v>390</v>
      </c>
      <c r="I165" s="84" t="s">
        <v>174</v>
      </c>
      <c r="J165" s="84"/>
      <c r="K165" s="94">
        <v>1.9599999999999997</v>
      </c>
      <c r="L165" s="97" t="s">
        <v>178</v>
      </c>
      <c r="M165" s="98">
        <v>6.0999999999999999E-2</v>
      </c>
      <c r="N165" s="98">
        <v>7.4999999999999989E-3</v>
      </c>
      <c r="O165" s="94">
        <v>16242364.199999999</v>
      </c>
      <c r="P165" s="96">
        <v>110.57</v>
      </c>
      <c r="Q165" s="84"/>
      <c r="R165" s="94">
        <v>17959.1816</v>
      </c>
      <c r="S165" s="95">
        <v>1.5802950210964947E-2</v>
      </c>
      <c r="T165" s="95">
        <v>3.5639666456191979E-3</v>
      </c>
      <c r="U165" s="121">
        <v>7.1444050662647753E-4</v>
      </c>
    </row>
    <row r="166" spans="2:21">
      <c r="B166" s="87" t="s">
        <v>727</v>
      </c>
      <c r="C166" s="84" t="s">
        <v>728</v>
      </c>
      <c r="D166" s="97" t="s">
        <v>134</v>
      </c>
      <c r="E166" s="97" t="s">
        <v>354</v>
      </c>
      <c r="F166" s="84" t="s">
        <v>419</v>
      </c>
      <c r="G166" s="97" t="s">
        <v>398</v>
      </c>
      <c r="H166" s="84" t="s">
        <v>412</v>
      </c>
      <c r="I166" s="84" t="s">
        <v>174</v>
      </c>
      <c r="J166" s="84"/>
      <c r="K166" s="94">
        <v>5.22</v>
      </c>
      <c r="L166" s="97" t="s">
        <v>178</v>
      </c>
      <c r="M166" s="98">
        <v>3.39E-2</v>
      </c>
      <c r="N166" s="98">
        <v>2.1600000000000001E-2</v>
      </c>
      <c r="O166" s="94">
        <v>3493540</v>
      </c>
      <c r="P166" s="96">
        <v>107.24</v>
      </c>
      <c r="Q166" s="84"/>
      <c r="R166" s="94">
        <v>3746.4722999999999</v>
      </c>
      <c r="S166" s="95">
        <v>3.968971597666883E-3</v>
      </c>
      <c r="T166" s="95">
        <v>7.434805557028412E-4</v>
      </c>
      <c r="U166" s="121">
        <v>1.4903972952052917E-4</v>
      </c>
    </row>
    <row r="167" spans="2:21">
      <c r="B167" s="87" t="s">
        <v>729</v>
      </c>
      <c r="C167" s="84" t="s">
        <v>730</v>
      </c>
      <c r="D167" s="97" t="s">
        <v>134</v>
      </c>
      <c r="E167" s="97" t="s">
        <v>354</v>
      </c>
      <c r="F167" s="84" t="s">
        <v>428</v>
      </c>
      <c r="G167" s="97" t="s">
        <v>429</v>
      </c>
      <c r="H167" s="84" t="s">
        <v>412</v>
      </c>
      <c r="I167" s="84" t="s">
        <v>174</v>
      </c>
      <c r="J167" s="84"/>
      <c r="K167" s="94">
        <v>2.6200000000000006</v>
      </c>
      <c r="L167" s="97" t="s">
        <v>178</v>
      </c>
      <c r="M167" s="98">
        <v>1.52E-2</v>
      </c>
      <c r="N167" s="98">
        <v>0.01</v>
      </c>
      <c r="O167" s="94">
        <v>10103032</v>
      </c>
      <c r="P167" s="96">
        <v>101.51</v>
      </c>
      <c r="Q167" s="84"/>
      <c r="R167" s="94">
        <v>10255.58728</v>
      </c>
      <c r="S167" s="95">
        <v>1.3768869615227889E-2</v>
      </c>
      <c r="T167" s="95">
        <v>2.0352024836786833E-3</v>
      </c>
      <c r="U167" s="121">
        <v>4.0798111713928311E-4</v>
      </c>
    </row>
    <row r="168" spans="2:21">
      <c r="B168" s="87" t="s">
        <v>731</v>
      </c>
      <c r="C168" s="84" t="s">
        <v>732</v>
      </c>
      <c r="D168" s="97" t="s">
        <v>134</v>
      </c>
      <c r="E168" s="97" t="s">
        <v>354</v>
      </c>
      <c r="F168" s="84" t="s">
        <v>428</v>
      </c>
      <c r="G168" s="97" t="s">
        <v>429</v>
      </c>
      <c r="H168" s="84" t="s">
        <v>412</v>
      </c>
      <c r="I168" s="84" t="s">
        <v>174</v>
      </c>
      <c r="J168" s="84"/>
      <c r="K168" s="94">
        <v>5.79</v>
      </c>
      <c r="L168" s="97" t="s">
        <v>178</v>
      </c>
      <c r="M168" s="98">
        <v>3.6499999999999998E-2</v>
      </c>
      <c r="N168" s="98">
        <v>2.4200000000000003E-2</v>
      </c>
      <c r="O168" s="94">
        <v>11810992</v>
      </c>
      <c r="P168" s="96">
        <v>108.61</v>
      </c>
      <c r="Q168" s="84"/>
      <c r="R168" s="94">
        <v>12827.918009999999</v>
      </c>
      <c r="S168" s="95">
        <v>7.4051592257650314E-3</v>
      </c>
      <c r="T168" s="95">
        <v>2.5456767985673574E-3</v>
      </c>
      <c r="U168" s="121">
        <v>5.1031190875798678E-4</v>
      </c>
    </row>
    <row r="169" spans="2:21">
      <c r="B169" s="87" t="s">
        <v>733</v>
      </c>
      <c r="C169" s="84" t="s">
        <v>734</v>
      </c>
      <c r="D169" s="97" t="s">
        <v>134</v>
      </c>
      <c r="E169" s="97" t="s">
        <v>354</v>
      </c>
      <c r="F169" s="84" t="s">
        <v>361</v>
      </c>
      <c r="G169" s="97" t="s">
        <v>362</v>
      </c>
      <c r="H169" s="84" t="s">
        <v>412</v>
      </c>
      <c r="I169" s="84" t="s">
        <v>174</v>
      </c>
      <c r="J169" s="84"/>
      <c r="K169" s="94">
        <v>2.79</v>
      </c>
      <c r="L169" s="97" t="s">
        <v>178</v>
      </c>
      <c r="M169" s="98">
        <v>1.52E-2</v>
      </c>
      <c r="N169" s="98">
        <v>9.5999999999999992E-3</v>
      </c>
      <c r="O169" s="94">
        <v>18369337</v>
      </c>
      <c r="P169" s="96">
        <v>101.82</v>
      </c>
      <c r="Q169" s="84"/>
      <c r="R169" s="94">
        <v>18703.658719999999</v>
      </c>
      <c r="S169" s="95">
        <v>1.9336144210526315E-2</v>
      </c>
      <c r="T169" s="95">
        <v>3.7117067644733132E-3</v>
      </c>
      <c r="U169" s="121">
        <v>7.4405681223723092E-4</v>
      </c>
    </row>
    <row r="170" spans="2:21">
      <c r="B170" s="87" t="s">
        <v>735</v>
      </c>
      <c r="C170" s="84" t="s">
        <v>736</v>
      </c>
      <c r="D170" s="97" t="s">
        <v>134</v>
      </c>
      <c r="E170" s="97" t="s">
        <v>354</v>
      </c>
      <c r="F170" s="84" t="s">
        <v>510</v>
      </c>
      <c r="G170" s="97" t="s">
        <v>398</v>
      </c>
      <c r="H170" s="84" t="s">
        <v>412</v>
      </c>
      <c r="I170" s="84" t="s">
        <v>358</v>
      </c>
      <c r="J170" s="84"/>
      <c r="K170" s="94">
        <v>6.5499999999999989</v>
      </c>
      <c r="L170" s="97" t="s">
        <v>178</v>
      </c>
      <c r="M170" s="98">
        <v>2.5499999999999998E-2</v>
      </c>
      <c r="N170" s="98">
        <v>2.5000000000000001E-2</v>
      </c>
      <c r="O170" s="94">
        <v>17378000</v>
      </c>
      <c r="P170" s="96">
        <v>101.04</v>
      </c>
      <c r="Q170" s="84"/>
      <c r="R170" s="94">
        <v>17558.731780000002</v>
      </c>
      <c r="S170" s="95">
        <v>4.1004030088812961E-2</v>
      </c>
      <c r="T170" s="95">
        <v>3.4844981133936425E-3</v>
      </c>
      <c r="U170" s="121">
        <v>6.9851007178532189E-4</v>
      </c>
    </row>
    <row r="171" spans="2:21">
      <c r="B171" s="87" t="s">
        <v>737</v>
      </c>
      <c r="C171" s="84" t="s">
        <v>738</v>
      </c>
      <c r="D171" s="97" t="s">
        <v>134</v>
      </c>
      <c r="E171" s="97" t="s">
        <v>354</v>
      </c>
      <c r="F171" s="84" t="s">
        <v>442</v>
      </c>
      <c r="G171" s="97" t="s">
        <v>362</v>
      </c>
      <c r="H171" s="84" t="s">
        <v>412</v>
      </c>
      <c r="I171" s="84" t="s">
        <v>174</v>
      </c>
      <c r="J171" s="84"/>
      <c r="K171" s="94">
        <v>2.52</v>
      </c>
      <c r="L171" s="97" t="s">
        <v>178</v>
      </c>
      <c r="M171" s="98">
        <v>6.4000000000000001E-2</v>
      </c>
      <c r="N171" s="98">
        <v>9.700000000000002E-3</v>
      </c>
      <c r="O171" s="94">
        <v>230922</v>
      </c>
      <c r="P171" s="96">
        <v>116.32</v>
      </c>
      <c r="Q171" s="84"/>
      <c r="R171" s="94">
        <v>268.60847999999999</v>
      </c>
      <c r="S171" s="95">
        <v>7.096209159967549E-4</v>
      </c>
      <c r="T171" s="95">
        <v>5.3304860141871462E-5</v>
      </c>
      <c r="U171" s="121">
        <v>1.0685608220330488E-5</v>
      </c>
    </row>
    <row r="172" spans="2:21">
      <c r="B172" s="87" t="s">
        <v>739</v>
      </c>
      <c r="C172" s="84" t="s">
        <v>740</v>
      </c>
      <c r="D172" s="97" t="s">
        <v>134</v>
      </c>
      <c r="E172" s="97" t="s">
        <v>354</v>
      </c>
      <c r="F172" s="84" t="s">
        <v>447</v>
      </c>
      <c r="G172" s="97" t="s">
        <v>362</v>
      </c>
      <c r="H172" s="84" t="s">
        <v>412</v>
      </c>
      <c r="I172" s="84" t="s">
        <v>358</v>
      </c>
      <c r="J172" s="84"/>
      <c r="K172" s="94">
        <v>1.99</v>
      </c>
      <c r="L172" s="97" t="s">
        <v>178</v>
      </c>
      <c r="M172" s="98">
        <v>1.0500000000000001E-2</v>
      </c>
      <c r="N172" s="98">
        <v>7.6999999999999994E-3</v>
      </c>
      <c r="O172" s="94">
        <v>4101000</v>
      </c>
      <c r="P172" s="96">
        <v>100.56</v>
      </c>
      <c r="Q172" s="94">
        <v>10.85</v>
      </c>
      <c r="R172" s="94">
        <v>4134.5830900000001</v>
      </c>
      <c r="S172" s="95">
        <v>1.367E-2</v>
      </c>
      <c r="T172" s="95">
        <v>8.2050043005863686E-4</v>
      </c>
      <c r="U172" s="121">
        <v>1.6447930107844484E-4</v>
      </c>
    </row>
    <row r="173" spans="2:21">
      <c r="B173" s="87" t="s">
        <v>741</v>
      </c>
      <c r="C173" s="84" t="s">
        <v>742</v>
      </c>
      <c r="D173" s="97" t="s">
        <v>134</v>
      </c>
      <c r="E173" s="97" t="s">
        <v>354</v>
      </c>
      <c r="F173" s="84" t="s">
        <v>458</v>
      </c>
      <c r="G173" s="97" t="s">
        <v>398</v>
      </c>
      <c r="H173" s="84" t="s">
        <v>412</v>
      </c>
      <c r="I173" s="84" t="s">
        <v>358</v>
      </c>
      <c r="J173" s="84"/>
      <c r="K173" s="94">
        <v>0.43000000000000005</v>
      </c>
      <c r="L173" s="97" t="s">
        <v>178</v>
      </c>
      <c r="M173" s="98">
        <v>5.2499999999999998E-2</v>
      </c>
      <c r="N173" s="98">
        <v>4.4000000000000003E-3</v>
      </c>
      <c r="O173" s="94">
        <v>211886.83</v>
      </c>
      <c r="P173" s="96">
        <v>102.43</v>
      </c>
      <c r="Q173" s="84"/>
      <c r="R173" s="94">
        <v>217.03567999999999</v>
      </c>
      <c r="S173" s="95">
        <v>9.3265553217731726E-3</v>
      </c>
      <c r="T173" s="95">
        <v>4.3070332582932486E-5</v>
      </c>
      <c r="U173" s="121">
        <v>8.6339725622698766E-6</v>
      </c>
    </row>
    <row r="174" spans="2:21">
      <c r="B174" s="87" t="s">
        <v>743</v>
      </c>
      <c r="C174" s="84" t="s">
        <v>744</v>
      </c>
      <c r="D174" s="97" t="s">
        <v>134</v>
      </c>
      <c r="E174" s="97" t="s">
        <v>354</v>
      </c>
      <c r="F174" s="84" t="s">
        <v>461</v>
      </c>
      <c r="G174" s="97" t="s">
        <v>462</v>
      </c>
      <c r="H174" s="84" t="s">
        <v>412</v>
      </c>
      <c r="I174" s="84" t="s">
        <v>174</v>
      </c>
      <c r="J174" s="84"/>
      <c r="K174" s="94">
        <v>3.9</v>
      </c>
      <c r="L174" s="97" t="s">
        <v>178</v>
      </c>
      <c r="M174" s="98">
        <v>4.8000000000000001E-2</v>
      </c>
      <c r="N174" s="98">
        <v>1.5199999999999998E-2</v>
      </c>
      <c r="O174" s="94">
        <v>38078005.469999999</v>
      </c>
      <c r="P174" s="96">
        <v>115.8</v>
      </c>
      <c r="Q174" s="84"/>
      <c r="R174" s="94">
        <v>44094.331600000005</v>
      </c>
      <c r="S174" s="95">
        <v>1.792889807703061E-2</v>
      </c>
      <c r="T174" s="95">
        <v>8.7504392228692999E-3</v>
      </c>
      <c r="U174" s="121">
        <v>1.7541320818126756E-3</v>
      </c>
    </row>
    <row r="175" spans="2:21">
      <c r="B175" s="87" t="s">
        <v>745</v>
      </c>
      <c r="C175" s="84" t="s">
        <v>746</v>
      </c>
      <c r="D175" s="97" t="s">
        <v>134</v>
      </c>
      <c r="E175" s="97" t="s">
        <v>354</v>
      </c>
      <c r="F175" s="84" t="s">
        <v>442</v>
      </c>
      <c r="G175" s="97" t="s">
        <v>362</v>
      </c>
      <c r="H175" s="84" t="s">
        <v>412</v>
      </c>
      <c r="I175" s="84" t="s">
        <v>174</v>
      </c>
      <c r="J175" s="84"/>
      <c r="K175" s="94">
        <v>0.94</v>
      </c>
      <c r="L175" s="97" t="s">
        <v>178</v>
      </c>
      <c r="M175" s="98">
        <v>6.0999999999999999E-2</v>
      </c>
      <c r="N175" s="98">
        <v>3.5999999999999999E-3</v>
      </c>
      <c r="O175" s="94">
        <v>4314211.8</v>
      </c>
      <c r="P175" s="96">
        <v>105.74</v>
      </c>
      <c r="Q175" s="84"/>
      <c r="R175" s="94">
        <v>4561.8476500000006</v>
      </c>
      <c r="S175" s="95">
        <v>2.8761412E-2</v>
      </c>
      <c r="T175" s="95">
        <v>9.0529029825035692E-4</v>
      </c>
      <c r="U175" s="121">
        <v>1.8147646250310238E-4</v>
      </c>
    </row>
    <row r="176" spans="2:21">
      <c r="B176" s="87" t="s">
        <v>747</v>
      </c>
      <c r="C176" s="84" t="s">
        <v>748</v>
      </c>
      <c r="D176" s="97" t="s">
        <v>134</v>
      </c>
      <c r="E176" s="97" t="s">
        <v>354</v>
      </c>
      <c r="F176" s="84" t="s">
        <v>361</v>
      </c>
      <c r="G176" s="97" t="s">
        <v>362</v>
      </c>
      <c r="H176" s="84" t="s">
        <v>412</v>
      </c>
      <c r="I176" s="84" t="s">
        <v>358</v>
      </c>
      <c r="J176" s="84"/>
      <c r="K176" s="94">
        <v>2.71</v>
      </c>
      <c r="L176" s="97" t="s">
        <v>178</v>
      </c>
      <c r="M176" s="98">
        <v>3.2500000000000001E-2</v>
      </c>
      <c r="N176" s="98">
        <v>1.6400000000000001E-2</v>
      </c>
      <c r="O176" s="94">
        <v>320</v>
      </c>
      <c r="P176" s="151">
        <v>5221603</v>
      </c>
      <c r="Q176" s="84"/>
      <c r="R176" s="94">
        <v>16709.129240000002</v>
      </c>
      <c r="S176" s="95">
        <v>1.7283283823926542E-2</v>
      </c>
      <c r="T176" s="95">
        <v>3.3158960477742742E-3</v>
      </c>
      <c r="U176" s="121">
        <v>6.6471173494414082E-4</v>
      </c>
    </row>
    <row r="177" spans="2:21">
      <c r="B177" s="87" t="s">
        <v>749</v>
      </c>
      <c r="C177" s="84" t="s">
        <v>750</v>
      </c>
      <c r="D177" s="97" t="s">
        <v>134</v>
      </c>
      <c r="E177" s="97" t="s">
        <v>354</v>
      </c>
      <c r="F177" s="84" t="s">
        <v>361</v>
      </c>
      <c r="G177" s="97" t="s">
        <v>362</v>
      </c>
      <c r="H177" s="84" t="s">
        <v>412</v>
      </c>
      <c r="I177" s="84" t="s">
        <v>174</v>
      </c>
      <c r="J177" s="84"/>
      <c r="K177" s="94">
        <v>2.31</v>
      </c>
      <c r="L177" s="97" t="s">
        <v>178</v>
      </c>
      <c r="M177" s="98">
        <v>2.1299999999999999E-2</v>
      </c>
      <c r="N177" s="98">
        <v>8.9000000000000017E-3</v>
      </c>
      <c r="O177" s="94">
        <v>8325498</v>
      </c>
      <c r="P177" s="96">
        <v>103.2</v>
      </c>
      <c r="Q177" s="84"/>
      <c r="R177" s="94">
        <v>8591.9140200000002</v>
      </c>
      <c r="S177" s="95">
        <v>8.3255063255063249E-3</v>
      </c>
      <c r="T177" s="95">
        <v>1.7050495769421897E-3</v>
      </c>
      <c r="U177" s="121">
        <v>3.4179794725946392E-4</v>
      </c>
    </row>
    <row r="178" spans="2:21">
      <c r="B178" s="87" t="s">
        <v>751</v>
      </c>
      <c r="C178" s="84" t="s">
        <v>752</v>
      </c>
      <c r="D178" s="97" t="s">
        <v>134</v>
      </c>
      <c r="E178" s="97" t="s">
        <v>354</v>
      </c>
      <c r="F178" s="84" t="s">
        <v>753</v>
      </c>
      <c r="G178" s="97" t="s">
        <v>754</v>
      </c>
      <c r="H178" s="84" t="s">
        <v>412</v>
      </c>
      <c r="I178" s="84" t="s">
        <v>174</v>
      </c>
      <c r="J178" s="84"/>
      <c r="K178" s="94">
        <v>6.36</v>
      </c>
      <c r="L178" s="97" t="s">
        <v>178</v>
      </c>
      <c r="M178" s="98">
        <v>2.6099999999999998E-2</v>
      </c>
      <c r="N178" s="98">
        <v>2.0199999999999999E-2</v>
      </c>
      <c r="O178" s="94">
        <v>12832000</v>
      </c>
      <c r="P178" s="96">
        <v>104.46</v>
      </c>
      <c r="Q178" s="84"/>
      <c r="R178" s="94">
        <v>13404.307199999999</v>
      </c>
      <c r="S178" s="95">
        <v>3.1832344360872414E-2</v>
      </c>
      <c r="T178" s="95">
        <v>2.6600601760401635E-3</v>
      </c>
      <c r="U178" s="121">
        <v>5.3324144942912873E-4</v>
      </c>
    </row>
    <row r="179" spans="2:21">
      <c r="B179" s="87" t="s">
        <v>755</v>
      </c>
      <c r="C179" s="84" t="s">
        <v>756</v>
      </c>
      <c r="D179" s="97" t="s">
        <v>134</v>
      </c>
      <c r="E179" s="97" t="s">
        <v>354</v>
      </c>
      <c r="F179" s="84" t="s">
        <v>757</v>
      </c>
      <c r="G179" s="97" t="s">
        <v>719</v>
      </c>
      <c r="H179" s="84" t="s">
        <v>412</v>
      </c>
      <c r="I179" s="84" t="s">
        <v>358</v>
      </c>
      <c r="J179" s="84"/>
      <c r="K179" s="94">
        <v>4.5600000000000014</v>
      </c>
      <c r="L179" s="97" t="s">
        <v>178</v>
      </c>
      <c r="M179" s="98">
        <v>1.0500000000000001E-2</v>
      </c>
      <c r="N179" s="98">
        <v>1.0200000000000002E-2</v>
      </c>
      <c r="O179" s="94">
        <v>18978754</v>
      </c>
      <c r="P179" s="96">
        <v>100.48</v>
      </c>
      <c r="Q179" s="84"/>
      <c r="R179" s="94">
        <v>19069.852649999997</v>
      </c>
      <c r="S179" s="95">
        <v>4.0960573399346487E-2</v>
      </c>
      <c r="T179" s="95">
        <v>3.7843772781646612E-3</v>
      </c>
      <c r="U179" s="121">
        <v>7.5862450149500531E-4</v>
      </c>
    </row>
    <row r="180" spans="2:21">
      <c r="B180" s="87" t="s">
        <v>758</v>
      </c>
      <c r="C180" s="84" t="s">
        <v>759</v>
      </c>
      <c r="D180" s="97" t="s">
        <v>134</v>
      </c>
      <c r="E180" s="97" t="s">
        <v>354</v>
      </c>
      <c r="F180" s="84" t="s">
        <v>760</v>
      </c>
      <c r="G180" s="97" t="s">
        <v>398</v>
      </c>
      <c r="H180" s="84" t="s">
        <v>502</v>
      </c>
      <c r="I180" s="84" t="s">
        <v>174</v>
      </c>
      <c r="J180" s="84"/>
      <c r="K180" s="94">
        <v>4.74</v>
      </c>
      <c r="L180" s="97" t="s">
        <v>178</v>
      </c>
      <c r="M180" s="98">
        <v>4.3499999999999997E-2</v>
      </c>
      <c r="N180" s="98">
        <v>3.27E-2</v>
      </c>
      <c r="O180" s="94">
        <v>15739160</v>
      </c>
      <c r="P180" s="96">
        <v>106.9</v>
      </c>
      <c r="Q180" s="84"/>
      <c r="R180" s="94">
        <v>16825.162559999997</v>
      </c>
      <c r="S180" s="95">
        <v>8.3889749980278986E-3</v>
      </c>
      <c r="T180" s="95">
        <v>3.3389226472859378E-3</v>
      </c>
      <c r="U180" s="121">
        <v>6.6932769717297359E-4</v>
      </c>
    </row>
    <row r="181" spans="2:21">
      <c r="B181" s="87" t="s">
        <v>761</v>
      </c>
      <c r="C181" s="84" t="s">
        <v>762</v>
      </c>
      <c r="D181" s="97" t="s">
        <v>134</v>
      </c>
      <c r="E181" s="97" t="s">
        <v>354</v>
      </c>
      <c r="F181" s="84" t="s">
        <v>488</v>
      </c>
      <c r="G181" s="97" t="s">
        <v>455</v>
      </c>
      <c r="H181" s="84" t="s">
        <v>502</v>
      </c>
      <c r="I181" s="84" t="s">
        <v>174</v>
      </c>
      <c r="J181" s="84"/>
      <c r="K181" s="94">
        <v>6.52</v>
      </c>
      <c r="L181" s="97" t="s">
        <v>178</v>
      </c>
      <c r="M181" s="98">
        <v>3.61E-2</v>
      </c>
      <c r="N181" s="98">
        <v>2.3399999999999997E-2</v>
      </c>
      <c r="O181" s="94">
        <v>26073959</v>
      </c>
      <c r="P181" s="96">
        <v>109.16</v>
      </c>
      <c r="Q181" s="84"/>
      <c r="R181" s="94">
        <v>28462.332780000001</v>
      </c>
      <c r="S181" s="95">
        <v>3.3972585016286645E-2</v>
      </c>
      <c r="T181" s="95">
        <v>5.6482977311412648E-3</v>
      </c>
      <c r="U181" s="121">
        <v>1.1322700501627868E-3</v>
      </c>
    </row>
    <row r="182" spans="2:21">
      <c r="B182" s="87" t="s">
        <v>763</v>
      </c>
      <c r="C182" s="84" t="s">
        <v>764</v>
      </c>
      <c r="D182" s="97" t="s">
        <v>134</v>
      </c>
      <c r="E182" s="97" t="s">
        <v>354</v>
      </c>
      <c r="F182" s="84" t="s">
        <v>454</v>
      </c>
      <c r="G182" s="97" t="s">
        <v>455</v>
      </c>
      <c r="H182" s="84" t="s">
        <v>502</v>
      </c>
      <c r="I182" s="84" t="s">
        <v>358</v>
      </c>
      <c r="J182" s="84"/>
      <c r="K182" s="94">
        <v>8.89</v>
      </c>
      <c r="L182" s="97" t="s">
        <v>178</v>
      </c>
      <c r="M182" s="98">
        <v>3.95E-2</v>
      </c>
      <c r="N182" s="98">
        <v>2.9600000000000005E-2</v>
      </c>
      <c r="O182" s="94">
        <v>6708078</v>
      </c>
      <c r="P182" s="96">
        <v>110.18</v>
      </c>
      <c r="Q182" s="84"/>
      <c r="R182" s="94">
        <v>7390.9603399999996</v>
      </c>
      <c r="S182" s="95">
        <v>2.7949163595797747E-2</v>
      </c>
      <c r="T182" s="95">
        <v>1.4667225220805344E-3</v>
      </c>
      <c r="U182" s="121">
        <v>2.940223873990896E-4</v>
      </c>
    </row>
    <row r="183" spans="2:21">
      <c r="B183" s="87" t="s">
        <v>765</v>
      </c>
      <c r="C183" s="84" t="s">
        <v>766</v>
      </c>
      <c r="D183" s="97" t="s">
        <v>134</v>
      </c>
      <c r="E183" s="97" t="s">
        <v>354</v>
      </c>
      <c r="F183" s="84" t="s">
        <v>454</v>
      </c>
      <c r="G183" s="97" t="s">
        <v>455</v>
      </c>
      <c r="H183" s="84" t="s">
        <v>502</v>
      </c>
      <c r="I183" s="84" t="s">
        <v>358</v>
      </c>
      <c r="J183" s="84"/>
      <c r="K183" s="94">
        <v>9.5500000000000007</v>
      </c>
      <c r="L183" s="97" t="s">
        <v>178</v>
      </c>
      <c r="M183" s="98">
        <v>3.95E-2</v>
      </c>
      <c r="N183" s="98">
        <v>3.0500000000000003E-2</v>
      </c>
      <c r="O183" s="94">
        <v>1973905</v>
      </c>
      <c r="P183" s="96">
        <v>109.99</v>
      </c>
      <c r="Q183" s="84"/>
      <c r="R183" s="94">
        <v>2171.0981099999999</v>
      </c>
      <c r="S183" s="95">
        <v>8.2242624142955922E-3</v>
      </c>
      <c r="T183" s="95">
        <v>4.3085043743902449E-4</v>
      </c>
      <c r="U183" s="121">
        <v>8.6369215935997205E-5</v>
      </c>
    </row>
    <row r="184" spans="2:21">
      <c r="B184" s="87" t="s">
        <v>767</v>
      </c>
      <c r="C184" s="84" t="s">
        <v>768</v>
      </c>
      <c r="D184" s="97" t="s">
        <v>134</v>
      </c>
      <c r="E184" s="97" t="s">
        <v>354</v>
      </c>
      <c r="F184" s="84" t="s">
        <v>769</v>
      </c>
      <c r="G184" s="97" t="s">
        <v>398</v>
      </c>
      <c r="H184" s="84" t="s">
        <v>502</v>
      </c>
      <c r="I184" s="84" t="s">
        <v>174</v>
      </c>
      <c r="J184" s="84"/>
      <c r="K184" s="94">
        <v>3.59</v>
      </c>
      <c r="L184" s="97" t="s">
        <v>178</v>
      </c>
      <c r="M184" s="98">
        <v>3.9E-2</v>
      </c>
      <c r="N184" s="98">
        <v>3.9899999999999991E-2</v>
      </c>
      <c r="O184" s="94">
        <v>13960628</v>
      </c>
      <c r="P184" s="96">
        <v>100.17</v>
      </c>
      <c r="Q184" s="84"/>
      <c r="R184" s="94">
        <v>13984.361070000001</v>
      </c>
      <c r="S184" s="95">
        <v>1.5543846483585613E-2</v>
      </c>
      <c r="T184" s="95">
        <v>2.7751708025367705E-3</v>
      </c>
      <c r="U184" s="121">
        <v>5.5631677602159719E-4</v>
      </c>
    </row>
    <row r="185" spans="2:21">
      <c r="B185" s="87" t="s">
        <v>770</v>
      </c>
      <c r="C185" s="84" t="s">
        <v>771</v>
      </c>
      <c r="D185" s="97" t="s">
        <v>134</v>
      </c>
      <c r="E185" s="97" t="s">
        <v>354</v>
      </c>
      <c r="F185" s="84" t="s">
        <v>536</v>
      </c>
      <c r="G185" s="97" t="s">
        <v>455</v>
      </c>
      <c r="H185" s="84" t="s">
        <v>502</v>
      </c>
      <c r="I185" s="84" t="s">
        <v>174</v>
      </c>
      <c r="J185" s="84"/>
      <c r="K185" s="94">
        <v>5.68</v>
      </c>
      <c r="L185" s="97" t="s">
        <v>178</v>
      </c>
      <c r="M185" s="98">
        <v>3.9199999999999999E-2</v>
      </c>
      <c r="N185" s="98">
        <v>2.2799999999999997E-2</v>
      </c>
      <c r="O185" s="94">
        <v>16031029.41</v>
      </c>
      <c r="P185" s="96">
        <v>110.32</v>
      </c>
      <c r="Q185" s="84"/>
      <c r="R185" s="94">
        <v>17685.43218</v>
      </c>
      <c r="S185" s="95">
        <v>1.670152899295101E-2</v>
      </c>
      <c r="T185" s="95">
        <v>3.5096415753644596E-3</v>
      </c>
      <c r="U185" s="121">
        <v>7.0355038486761602E-4</v>
      </c>
    </row>
    <row r="186" spans="2:21">
      <c r="B186" s="87" t="s">
        <v>772</v>
      </c>
      <c r="C186" s="84" t="s">
        <v>773</v>
      </c>
      <c r="D186" s="97" t="s">
        <v>134</v>
      </c>
      <c r="E186" s="97" t="s">
        <v>354</v>
      </c>
      <c r="F186" s="84" t="s">
        <v>563</v>
      </c>
      <c r="G186" s="97" t="s">
        <v>564</v>
      </c>
      <c r="H186" s="84" t="s">
        <v>502</v>
      </c>
      <c r="I186" s="84" t="s">
        <v>358</v>
      </c>
      <c r="J186" s="84"/>
      <c r="K186" s="94">
        <v>1.1399999999999999</v>
      </c>
      <c r="L186" s="97" t="s">
        <v>178</v>
      </c>
      <c r="M186" s="98">
        <v>2.3E-2</v>
      </c>
      <c r="N186" s="98">
        <v>8.6999999999999994E-3</v>
      </c>
      <c r="O186" s="94">
        <v>54063753</v>
      </c>
      <c r="P186" s="96">
        <v>101.63</v>
      </c>
      <c r="Q186" s="84"/>
      <c r="R186" s="94">
        <v>54944.991700000006</v>
      </c>
      <c r="S186" s="95">
        <v>1.8167213002124601E-2</v>
      </c>
      <c r="T186" s="95">
        <v>1.0903732816122518E-2</v>
      </c>
      <c r="U186" s="121">
        <v>2.185785999665798E-3</v>
      </c>
    </row>
    <row r="187" spans="2:21">
      <c r="B187" s="87" t="s">
        <v>774</v>
      </c>
      <c r="C187" s="84" t="s">
        <v>775</v>
      </c>
      <c r="D187" s="97" t="s">
        <v>134</v>
      </c>
      <c r="E187" s="97" t="s">
        <v>354</v>
      </c>
      <c r="F187" s="84" t="s">
        <v>563</v>
      </c>
      <c r="G187" s="97" t="s">
        <v>564</v>
      </c>
      <c r="H187" s="84" t="s">
        <v>502</v>
      </c>
      <c r="I187" s="84" t="s">
        <v>358</v>
      </c>
      <c r="J187" s="84"/>
      <c r="K187" s="94">
        <v>5.86</v>
      </c>
      <c r="L187" s="97" t="s">
        <v>178</v>
      </c>
      <c r="M187" s="98">
        <v>1.7500000000000002E-2</v>
      </c>
      <c r="N187" s="98">
        <v>1.34E-2</v>
      </c>
      <c r="O187" s="94">
        <v>67988385</v>
      </c>
      <c r="P187" s="96">
        <v>102.6</v>
      </c>
      <c r="Q187" s="84"/>
      <c r="R187" s="94">
        <v>69756.080749999994</v>
      </c>
      <c r="S187" s="95">
        <v>4.7063878670744387E-2</v>
      </c>
      <c r="T187" s="95">
        <v>1.3842966269805934E-2</v>
      </c>
      <c r="U187" s="121">
        <v>2.7749911316285966E-3</v>
      </c>
    </row>
    <row r="188" spans="2:21">
      <c r="B188" s="87" t="s">
        <v>776</v>
      </c>
      <c r="C188" s="84" t="s">
        <v>777</v>
      </c>
      <c r="D188" s="97" t="s">
        <v>134</v>
      </c>
      <c r="E188" s="97" t="s">
        <v>354</v>
      </c>
      <c r="F188" s="84" t="s">
        <v>563</v>
      </c>
      <c r="G188" s="97" t="s">
        <v>564</v>
      </c>
      <c r="H188" s="84" t="s">
        <v>502</v>
      </c>
      <c r="I188" s="84" t="s">
        <v>358</v>
      </c>
      <c r="J188" s="84"/>
      <c r="K188" s="94">
        <v>4.37</v>
      </c>
      <c r="L188" s="97" t="s">
        <v>178</v>
      </c>
      <c r="M188" s="98">
        <v>2.9600000000000001E-2</v>
      </c>
      <c r="N188" s="98">
        <v>1.6200000000000003E-2</v>
      </c>
      <c r="O188" s="94">
        <v>13356000</v>
      </c>
      <c r="P188" s="96">
        <v>107.02</v>
      </c>
      <c r="Q188" s="84"/>
      <c r="R188" s="94">
        <v>14293.590749999999</v>
      </c>
      <c r="S188" s="95">
        <v>3.2703712591272152E-2</v>
      </c>
      <c r="T188" s="95">
        <v>2.8365368653063285E-3</v>
      </c>
      <c r="U188" s="121">
        <v>5.6861835045654487E-4</v>
      </c>
    </row>
    <row r="189" spans="2:21">
      <c r="B189" s="87" t="s">
        <v>778</v>
      </c>
      <c r="C189" s="84" t="s">
        <v>779</v>
      </c>
      <c r="D189" s="97" t="s">
        <v>134</v>
      </c>
      <c r="E189" s="97" t="s">
        <v>354</v>
      </c>
      <c r="F189" s="84" t="s">
        <v>780</v>
      </c>
      <c r="G189" s="97" t="s">
        <v>165</v>
      </c>
      <c r="H189" s="84" t="s">
        <v>502</v>
      </c>
      <c r="I189" s="84" t="s">
        <v>174</v>
      </c>
      <c r="J189" s="84"/>
      <c r="K189" s="94">
        <v>4.17</v>
      </c>
      <c r="L189" s="97" t="s">
        <v>178</v>
      </c>
      <c r="M189" s="98">
        <v>2.75E-2</v>
      </c>
      <c r="N189" s="98">
        <v>2.0099999999999996E-2</v>
      </c>
      <c r="O189" s="94">
        <v>9100123.4499999993</v>
      </c>
      <c r="P189" s="96">
        <v>103.33</v>
      </c>
      <c r="Q189" s="84"/>
      <c r="R189" s="94">
        <v>9403.15726</v>
      </c>
      <c r="S189" s="95">
        <v>1.8752396165676623E-2</v>
      </c>
      <c r="T189" s="95">
        <v>1.8660393098398208E-3</v>
      </c>
      <c r="U189" s="121">
        <v>3.7407029932381996E-4</v>
      </c>
    </row>
    <row r="190" spans="2:21">
      <c r="B190" s="87" t="s">
        <v>781</v>
      </c>
      <c r="C190" s="84" t="s">
        <v>782</v>
      </c>
      <c r="D190" s="97" t="s">
        <v>134</v>
      </c>
      <c r="E190" s="97" t="s">
        <v>354</v>
      </c>
      <c r="F190" s="84" t="s">
        <v>575</v>
      </c>
      <c r="G190" s="97" t="s">
        <v>398</v>
      </c>
      <c r="H190" s="84" t="s">
        <v>572</v>
      </c>
      <c r="I190" s="84" t="s">
        <v>174</v>
      </c>
      <c r="J190" s="84"/>
      <c r="K190" s="94">
        <v>4.08</v>
      </c>
      <c r="L190" s="97" t="s">
        <v>178</v>
      </c>
      <c r="M190" s="98">
        <v>3.5000000000000003E-2</v>
      </c>
      <c r="N190" s="98">
        <v>1.8700000000000001E-2</v>
      </c>
      <c r="O190" s="94">
        <v>4044299.98</v>
      </c>
      <c r="P190" s="96">
        <v>107.65</v>
      </c>
      <c r="Q190" s="84"/>
      <c r="R190" s="94">
        <v>4353.6887500000003</v>
      </c>
      <c r="S190" s="95">
        <v>2.5040567663969313E-2</v>
      </c>
      <c r="T190" s="95">
        <v>8.6398154637556198E-4</v>
      </c>
      <c r="U190" s="121">
        <v>1.7319562024162592E-4</v>
      </c>
    </row>
    <row r="191" spans="2:21">
      <c r="B191" s="87" t="s">
        <v>783</v>
      </c>
      <c r="C191" s="84" t="s">
        <v>784</v>
      </c>
      <c r="D191" s="97" t="s">
        <v>134</v>
      </c>
      <c r="E191" s="97" t="s">
        <v>354</v>
      </c>
      <c r="F191" s="84" t="s">
        <v>442</v>
      </c>
      <c r="G191" s="97" t="s">
        <v>362</v>
      </c>
      <c r="H191" s="84" t="s">
        <v>572</v>
      </c>
      <c r="I191" s="84" t="s">
        <v>174</v>
      </c>
      <c r="J191" s="84"/>
      <c r="K191" s="94">
        <v>3.59</v>
      </c>
      <c r="L191" s="97" t="s">
        <v>178</v>
      </c>
      <c r="M191" s="98">
        <v>3.6000000000000004E-2</v>
      </c>
      <c r="N191" s="98">
        <v>2.1099999999999997E-2</v>
      </c>
      <c r="O191" s="94">
        <v>458</v>
      </c>
      <c r="P191" s="151">
        <v>5307497</v>
      </c>
      <c r="Q191" s="84"/>
      <c r="R191" s="94">
        <v>24308.33626</v>
      </c>
      <c r="S191" s="95">
        <v>2.9207320961673399E-2</v>
      </c>
      <c r="T191" s="95">
        <v>4.8239447415095865E-3</v>
      </c>
      <c r="U191" s="121">
        <v>9.670184566116962E-4</v>
      </c>
    </row>
    <row r="192" spans="2:21">
      <c r="B192" s="87" t="s">
        <v>785</v>
      </c>
      <c r="C192" s="84" t="s">
        <v>786</v>
      </c>
      <c r="D192" s="97" t="s">
        <v>134</v>
      </c>
      <c r="E192" s="97" t="s">
        <v>354</v>
      </c>
      <c r="F192" s="84" t="s">
        <v>787</v>
      </c>
      <c r="G192" s="97" t="s">
        <v>429</v>
      </c>
      <c r="H192" s="84" t="s">
        <v>572</v>
      </c>
      <c r="I192" s="84" t="s">
        <v>174</v>
      </c>
      <c r="J192" s="84"/>
      <c r="K192" s="94">
        <v>0.5</v>
      </c>
      <c r="L192" s="97" t="s">
        <v>178</v>
      </c>
      <c r="M192" s="98">
        <v>6.9000000000000006E-2</v>
      </c>
      <c r="N192" s="98">
        <v>0.01</v>
      </c>
      <c r="O192" s="94">
        <v>0.27999999999999997</v>
      </c>
      <c r="P192" s="96">
        <v>102.93</v>
      </c>
      <c r="Q192" s="94">
        <v>2.9999999999999997E-5</v>
      </c>
      <c r="R192" s="94">
        <v>3.2000000000000003E-4</v>
      </c>
      <c r="S192" s="95">
        <v>8.2830434268133938E-10</v>
      </c>
      <c r="T192" s="95">
        <v>6.3503413017336128E-11</v>
      </c>
      <c r="U192" s="121">
        <v>1.2730032315084603E-11</v>
      </c>
    </row>
    <row r="193" spans="2:21">
      <c r="B193" s="87" t="s">
        <v>788</v>
      </c>
      <c r="C193" s="84" t="s">
        <v>789</v>
      </c>
      <c r="D193" s="97" t="s">
        <v>134</v>
      </c>
      <c r="E193" s="97" t="s">
        <v>354</v>
      </c>
      <c r="F193" s="84" t="s">
        <v>790</v>
      </c>
      <c r="G193" s="97" t="s">
        <v>754</v>
      </c>
      <c r="H193" s="84" t="s">
        <v>572</v>
      </c>
      <c r="I193" s="84" t="s">
        <v>174</v>
      </c>
      <c r="J193" s="84"/>
      <c r="K193" s="94">
        <v>1.3800000000000001</v>
      </c>
      <c r="L193" s="97" t="s">
        <v>178</v>
      </c>
      <c r="M193" s="98">
        <v>5.5500000000000001E-2</v>
      </c>
      <c r="N193" s="98">
        <v>1.0699999999999998E-2</v>
      </c>
      <c r="O193" s="94">
        <v>88985.4</v>
      </c>
      <c r="P193" s="96">
        <v>106.74</v>
      </c>
      <c r="Q193" s="84"/>
      <c r="R193" s="94">
        <v>94.98302000000001</v>
      </c>
      <c r="S193" s="95">
        <v>3.7077249999999998E-3</v>
      </c>
      <c r="T193" s="95">
        <v>1.8849206089668431E-5</v>
      </c>
      <c r="U193" s="121">
        <v>3.7785528562010227E-6</v>
      </c>
    </row>
    <row r="194" spans="2:21">
      <c r="B194" s="87" t="s">
        <v>791</v>
      </c>
      <c r="C194" s="84" t="s">
        <v>792</v>
      </c>
      <c r="D194" s="97" t="s">
        <v>134</v>
      </c>
      <c r="E194" s="97" t="s">
        <v>354</v>
      </c>
      <c r="F194" s="84" t="s">
        <v>571</v>
      </c>
      <c r="G194" s="97" t="s">
        <v>362</v>
      </c>
      <c r="H194" s="84" t="s">
        <v>572</v>
      </c>
      <c r="I194" s="84" t="s">
        <v>174</v>
      </c>
      <c r="J194" s="84"/>
      <c r="K194" s="94">
        <v>1.65</v>
      </c>
      <c r="L194" s="97" t="s">
        <v>178</v>
      </c>
      <c r="M194" s="98">
        <v>1.5300000000000001E-2</v>
      </c>
      <c r="N194" s="98">
        <v>7.6E-3</v>
      </c>
      <c r="O194" s="94">
        <v>14060000</v>
      </c>
      <c r="P194" s="96">
        <v>101.4</v>
      </c>
      <c r="Q194" s="84"/>
      <c r="R194" s="94">
        <v>14256.839529999999</v>
      </c>
      <c r="S194" s="95">
        <v>2.7319006722885012E-2</v>
      </c>
      <c r="T194" s="95">
        <v>2.8292436531108566E-3</v>
      </c>
      <c r="U194" s="121">
        <v>5.671563372746111E-4</v>
      </c>
    </row>
    <row r="195" spans="2:21">
      <c r="B195" s="87" t="s">
        <v>793</v>
      </c>
      <c r="C195" s="84" t="s">
        <v>794</v>
      </c>
      <c r="D195" s="97" t="s">
        <v>134</v>
      </c>
      <c r="E195" s="97" t="s">
        <v>354</v>
      </c>
      <c r="F195" s="84" t="s">
        <v>795</v>
      </c>
      <c r="G195" s="97" t="s">
        <v>398</v>
      </c>
      <c r="H195" s="84" t="s">
        <v>572</v>
      </c>
      <c r="I195" s="84" t="s">
        <v>174</v>
      </c>
      <c r="J195" s="84"/>
      <c r="K195" s="94">
        <v>2.8200000000000003</v>
      </c>
      <c r="L195" s="97" t="s">
        <v>178</v>
      </c>
      <c r="M195" s="98">
        <v>6.7500000000000004E-2</v>
      </c>
      <c r="N195" s="98">
        <v>4.4999999999999998E-2</v>
      </c>
      <c r="O195" s="94">
        <v>14789546</v>
      </c>
      <c r="P195" s="96">
        <v>107.64</v>
      </c>
      <c r="Q195" s="84"/>
      <c r="R195" s="94">
        <v>15919.466829999999</v>
      </c>
      <c r="S195" s="95">
        <v>1.5850023523914552E-2</v>
      </c>
      <c r="T195" s="95">
        <v>3.1591889910039766E-3</v>
      </c>
      <c r="U195" s="121">
        <v>6.3329789745255444E-4</v>
      </c>
    </row>
    <row r="196" spans="2:21">
      <c r="B196" s="87" t="s">
        <v>796</v>
      </c>
      <c r="C196" s="84" t="s">
        <v>797</v>
      </c>
      <c r="D196" s="97" t="s">
        <v>134</v>
      </c>
      <c r="E196" s="97" t="s">
        <v>354</v>
      </c>
      <c r="F196" s="84" t="s">
        <v>798</v>
      </c>
      <c r="G196" s="97" t="s">
        <v>398</v>
      </c>
      <c r="H196" s="84" t="s">
        <v>572</v>
      </c>
      <c r="I196" s="84" t="s">
        <v>358</v>
      </c>
      <c r="J196" s="84"/>
      <c r="K196" s="94">
        <v>4.0200000000000005</v>
      </c>
      <c r="L196" s="97" t="s">
        <v>178</v>
      </c>
      <c r="M196" s="98">
        <v>3.7000000000000005E-2</v>
      </c>
      <c r="N196" s="98">
        <v>1.8900000000000004E-2</v>
      </c>
      <c r="O196" s="94">
        <v>2414772.66</v>
      </c>
      <c r="P196" s="96">
        <v>108.4</v>
      </c>
      <c r="Q196" s="84"/>
      <c r="R196" s="94">
        <v>2617.61357</v>
      </c>
      <c r="S196" s="95">
        <v>1.0172521009381468E-2</v>
      </c>
      <c r="T196" s="95">
        <v>5.1946061142341777E-4</v>
      </c>
      <c r="U196" s="121">
        <v>1.0413220417032491E-4</v>
      </c>
    </row>
    <row r="197" spans="2:21">
      <c r="B197" s="87" t="s">
        <v>799</v>
      </c>
      <c r="C197" s="84" t="s">
        <v>800</v>
      </c>
      <c r="D197" s="97" t="s">
        <v>134</v>
      </c>
      <c r="E197" s="97" t="s">
        <v>354</v>
      </c>
      <c r="F197" s="84" t="s">
        <v>801</v>
      </c>
      <c r="G197" s="97" t="s">
        <v>802</v>
      </c>
      <c r="H197" s="84" t="s">
        <v>572</v>
      </c>
      <c r="I197" s="84" t="s">
        <v>174</v>
      </c>
      <c r="J197" s="84"/>
      <c r="K197" s="94">
        <v>2.4899999999999998</v>
      </c>
      <c r="L197" s="97" t="s">
        <v>178</v>
      </c>
      <c r="M197" s="98">
        <v>4.4500000000000005E-2</v>
      </c>
      <c r="N197" s="98">
        <v>3.4700000000000002E-2</v>
      </c>
      <c r="O197" s="94">
        <v>11610529</v>
      </c>
      <c r="P197" s="96">
        <v>103.61</v>
      </c>
      <c r="Q197" s="84"/>
      <c r="R197" s="94">
        <v>12029.669230000001</v>
      </c>
      <c r="S197" s="95">
        <v>8.2932349999999995E-3</v>
      </c>
      <c r="T197" s="95">
        <v>2.3872657924207184E-3</v>
      </c>
      <c r="U197" s="121">
        <v>4.7855649386774666E-4</v>
      </c>
    </row>
    <row r="198" spans="2:21">
      <c r="B198" s="87" t="s">
        <v>803</v>
      </c>
      <c r="C198" s="84" t="s">
        <v>804</v>
      </c>
      <c r="D198" s="97" t="s">
        <v>134</v>
      </c>
      <c r="E198" s="97" t="s">
        <v>354</v>
      </c>
      <c r="F198" s="84" t="s">
        <v>805</v>
      </c>
      <c r="G198" s="97" t="s">
        <v>665</v>
      </c>
      <c r="H198" s="84" t="s">
        <v>572</v>
      </c>
      <c r="I198" s="84" t="s">
        <v>358</v>
      </c>
      <c r="J198" s="84"/>
      <c r="K198" s="94">
        <v>3.33</v>
      </c>
      <c r="L198" s="97" t="s">
        <v>178</v>
      </c>
      <c r="M198" s="98">
        <v>2.9500000000000002E-2</v>
      </c>
      <c r="N198" s="98">
        <v>1.7099999999999997E-2</v>
      </c>
      <c r="O198" s="94">
        <v>8799412.6999999993</v>
      </c>
      <c r="P198" s="96">
        <v>104.89</v>
      </c>
      <c r="Q198" s="84"/>
      <c r="R198" s="94">
        <v>9229.7039800000002</v>
      </c>
      <c r="S198" s="95">
        <v>3.5152812824796965E-2</v>
      </c>
      <c r="T198" s="95">
        <v>1.8316178245927845E-3</v>
      </c>
      <c r="U198" s="121">
        <v>3.6717009351270306E-4</v>
      </c>
    </row>
    <row r="199" spans="2:21">
      <c r="B199" s="87" t="s">
        <v>806</v>
      </c>
      <c r="C199" s="84" t="s">
        <v>807</v>
      </c>
      <c r="D199" s="97" t="s">
        <v>134</v>
      </c>
      <c r="E199" s="97" t="s">
        <v>354</v>
      </c>
      <c r="F199" s="84" t="s">
        <v>553</v>
      </c>
      <c r="G199" s="97" t="s">
        <v>455</v>
      </c>
      <c r="H199" s="84" t="s">
        <v>572</v>
      </c>
      <c r="I199" s="84" t="s">
        <v>174</v>
      </c>
      <c r="J199" s="84"/>
      <c r="K199" s="94">
        <v>9.43</v>
      </c>
      <c r="L199" s="97" t="s">
        <v>178</v>
      </c>
      <c r="M199" s="98">
        <v>3.4300000000000004E-2</v>
      </c>
      <c r="N199" s="98">
        <v>3.1699999999999992E-2</v>
      </c>
      <c r="O199" s="94">
        <v>8065043</v>
      </c>
      <c r="P199" s="96">
        <v>103</v>
      </c>
      <c r="Q199" s="84"/>
      <c r="R199" s="94">
        <v>8306.9941099999996</v>
      </c>
      <c r="S199" s="95">
        <v>3.1767145895698755E-2</v>
      </c>
      <c r="T199" s="95">
        <v>1.6485077434372139E-3</v>
      </c>
      <c r="U199" s="121">
        <v>3.3046344831724202E-4</v>
      </c>
    </row>
    <row r="200" spans="2:21">
      <c r="B200" s="87" t="s">
        <v>808</v>
      </c>
      <c r="C200" s="84" t="s">
        <v>809</v>
      </c>
      <c r="D200" s="97" t="s">
        <v>134</v>
      </c>
      <c r="E200" s="97" t="s">
        <v>354</v>
      </c>
      <c r="F200" s="84" t="s">
        <v>607</v>
      </c>
      <c r="G200" s="97" t="s">
        <v>398</v>
      </c>
      <c r="H200" s="84" t="s">
        <v>572</v>
      </c>
      <c r="I200" s="84" t="s">
        <v>174</v>
      </c>
      <c r="J200" s="84"/>
      <c r="K200" s="94">
        <v>3.81</v>
      </c>
      <c r="L200" s="97" t="s">
        <v>178</v>
      </c>
      <c r="M200" s="98">
        <v>7.0499999999999993E-2</v>
      </c>
      <c r="N200" s="98">
        <v>2.1300000000000003E-2</v>
      </c>
      <c r="O200" s="94">
        <v>7205.69</v>
      </c>
      <c r="P200" s="96">
        <v>121.45</v>
      </c>
      <c r="Q200" s="84"/>
      <c r="R200" s="94">
        <v>8.7513100000000001</v>
      </c>
      <c r="S200" s="95">
        <v>1.3635289587048105E-5</v>
      </c>
      <c r="T200" s="95">
        <v>1.7366814167898243E-6</v>
      </c>
      <c r="U200" s="121">
        <v>3.4813893468538448E-7</v>
      </c>
    </row>
    <row r="201" spans="2:21">
      <c r="B201" s="87" t="s">
        <v>810</v>
      </c>
      <c r="C201" s="84" t="s">
        <v>811</v>
      </c>
      <c r="D201" s="97" t="s">
        <v>134</v>
      </c>
      <c r="E201" s="97" t="s">
        <v>354</v>
      </c>
      <c r="F201" s="84" t="s">
        <v>610</v>
      </c>
      <c r="G201" s="97" t="s">
        <v>429</v>
      </c>
      <c r="H201" s="84" t="s">
        <v>572</v>
      </c>
      <c r="I201" s="84" t="s">
        <v>358</v>
      </c>
      <c r="J201" s="84"/>
      <c r="K201" s="94">
        <v>3.78</v>
      </c>
      <c r="L201" s="97" t="s">
        <v>178</v>
      </c>
      <c r="M201" s="98">
        <v>4.1399999999999999E-2</v>
      </c>
      <c r="N201" s="98">
        <v>1.8600000000000002E-2</v>
      </c>
      <c r="O201" s="94">
        <v>2337000</v>
      </c>
      <c r="P201" s="96">
        <v>109.8</v>
      </c>
      <c r="Q201" s="84"/>
      <c r="R201" s="94">
        <v>2566.0259999999998</v>
      </c>
      <c r="S201" s="95">
        <v>2.9066805471587203E-3</v>
      </c>
      <c r="T201" s="95">
        <v>5.0922315278507165E-4</v>
      </c>
      <c r="U201" s="121">
        <v>1.0207998094171025E-4</v>
      </c>
    </row>
    <row r="202" spans="2:21">
      <c r="B202" s="87" t="s">
        <v>812</v>
      </c>
      <c r="C202" s="84" t="s">
        <v>813</v>
      </c>
      <c r="D202" s="97" t="s">
        <v>134</v>
      </c>
      <c r="E202" s="97" t="s">
        <v>354</v>
      </c>
      <c r="F202" s="84" t="s">
        <v>617</v>
      </c>
      <c r="G202" s="97" t="s">
        <v>429</v>
      </c>
      <c r="H202" s="84" t="s">
        <v>572</v>
      </c>
      <c r="I202" s="84" t="s">
        <v>358</v>
      </c>
      <c r="J202" s="84"/>
      <c r="K202" s="94">
        <v>2.2200000000000002</v>
      </c>
      <c r="L202" s="97" t="s">
        <v>178</v>
      </c>
      <c r="M202" s="98">
        <v>1.3300000000000001E-2</v>
      </c>
      <c r="N202" s="98">
        <v>9.300000000000001E-3</v>
      </c>
      <c r="O202" s="94">
        <v>12723092</v>
      </c>
      <c r="P202" s="96">
        <v>100.9</v>
      </c>
      <c r="Q202" s="84"/>
      <c r="R202" s="94">
        <v>12837.599829999999</v>
      </c>
      <c r="S202" s="95">
        <v>2.912038444214142E-2</v>
      </c>
      <c r="T202" s="95">
        <v>2.5475981379867933E-3</v>
      </c>
      <c r="U202" s="121">
        <v>5.1069706463757682E-4</v>
      </c>
    </row>
    <row r="203" spans="2:21">
      <c r="B203" s="87" t="s">
        <v>814</v>
      </c>
      <c r="C203" s="84" t="s">
        <v>815</v>
      </c>
      <c r="D203" s="97" t="s">
        <v>134</v>
      </c>
      <c r="E203" s="97" t="s">
        <v>354</v>
      </c>
      <c r="F203" s="84" t="s">
        <v>780</v>
      </c>
      <c r="G203" s="97" t="s">
        <v>165</v>
      </c>
      <c r="H203" s="84" t="s">
        <v>572</v>
      </c>
      <c r="I203" s="84" t="s">
        <v>174</v>
      </c>
      <c r="J203" s="84"/>
      <c r="K203" s="94">
        <v>3.05</v>
      </c>
      <c r="L203" s="97" t="s">
        <v>178</v>
      </c>
      <c r="M203" s="98">
        <v>2.4E-2</v>
      </c>
      <c r="N203" s="98">
        <v>1.7299999999999996E-2</v>
      </c>
      <c r="O203" s="94">
        <v>5456356.7000000002</v>
      </c>
      <c r="P203" s="96">
        <v>102.26</v>
      </c>
      <c r="Q203" s="84"/>
      <c r="R203" s="94">
        <v>5579.6703600000001</v>
      </c>
      <c r="S203" s="95">
        <v>1.4028382612244818E-2</v>
      </c>
      <c r="T203" s="95">
        <v>1.1072753480364642E-3</v>
      </c>
      <c r="U203" s="121">
        <v>2.2196682496974918E-4</v>
      </c>
    </row>
    <row r="204" spans="2:21">
      <c r="B204" s="87" t="s">
        <v>816</v>
      </c>
      <c r="C204" s="84" t="s">
        <v>817</v>
      </c>
      <c r="D204" s="97" t="s">
        <v>134</v>
      </c>
      <c r="E204" s="97" t="s">
        <v>354</v>
      </c>
      <c r="F204" s="84" t="s">
        <v>818</v>
      </c>
      <c r="G204" s="97" t="s">
        <v>398</v>
      </c>
      <c r="H204" s="84" t="s">
        <v>572</v>
      </c>
      <c r="I204" s="84" t="s">
        <v>358</v>
      </c>
      <c r="J204" s="84"/>
      <c r="K204" s="94">
        <v>2.16</v>
      </c>
      <c r="L204" s="97" t="s">
        <v>178</v>
      </c>
      <c r="M204" s="98">
        <v>5.0999999999999997E-2</v>
      </c>
      <c r="N204" s="98">
        <v>2.8900000000000002E-2</v>
      </c>
      <c r="O204" s="94">
        <v>24651589</v>
      </c>
      <c r="P204" s="96">
        <v>104.8</v>
      </c>
      <c r="Q204" s="84"/>
      <c r="R204" s="94">
        <v>25834.864450000001</v>
      </c>
      <c r="S204" s="95">
        <v>2.9104591499409683E-2</v>
      </c>
      <c r="T204" s="95">
        <v>5.1268814606726379E-3</v>
      </c>
      <c r="U204" s="121">
        <v>1.0277458103260325E-3</v>
      </c>
    </row>
    <row r="205" spans="2:21">
      <c r="B205" s="87" t="s">
        <v>819</v>
      </c>
      <c r="C205" s="84" t="s">
        <v>820</v>
      </c>
      <c r="D205" s="97" t="s">
        <v>134</v>
      </c>
      <c r="E205" s="97" t="s">
        <v>354</v>
      </c>
      <c r="F205" s="84" t="s">
        <v>821</v>
      </c>
      <c r="G205" s="97" t="s">
        <v>398</v>
      </c>
      <c r="H205" s="84" t="s">
        <v>572</v>
      </c>
      <c r="I205" s="84" t="s">
        <v>358</v>
      </c>
      <c r="J205" s="84"/>
      <c r="K205" s="94">
        <v>3.79</v>
      </c>
      <c r="L205" s="97" t="s">
        <v>178</v>
      </c>
      <c r="M205" s="98">
        <v>3.3500000000000002E-2</v>
      </c>
      <c r="N205" s="98">
        <v>1.84E-2</v>
      </c>
      <c r="O205" s="94">
        <v>6448396</v>
      </c>
      <c r="P205" s="96">
        <v>105.76</v>
      </c>
      <c r="Q205" s="94">
        <v>108.01063000000001</v>
      </c>
      <c r="R205" s="94">
        <v>6927.8342400000001</v>
      </c>
      <c r="S205" s="95">
        <v>1.172995261739419E-2</v>
      </c>
      <c r="T205" s="95">
        <v>1.3748159970573841E-3</v>
      </c>
      <c r="U205" s="121">
        <v>2.7559860546484243E-4</v>
      </c>
    </row>
    <row r="206" spans="2:21">
      <c r="B206" s="87" t="s">
        <v>822</v>
      </c>
      <c r="C206" s="84" t="s">
        <v>823</v>
      </c>
      <c r="D206" s="97" t="s">
        <v>134</v>
      </c>
      <c r="E206" s="97" t="s">
        <v>354</v>
      </c>
      <c r="F206" s="84" t="s">
        <v>824</v>
      </c>
      <c r="G206" s="97" t="s">
        <v>825</v>
      </c>
      <c r="H206" s="84" t="s">
        <v>629</v>
      </c>
      <c r="I206" s="84" t="s">
        <v>358</v>
      </c>
      <c r="J206" s="84"/>
      <c r="K206" s="94">
        <v>0.7400000000000001</v>
      </c>
      <c r="L206" s="97" t="s">
        <v>178</v>
      </c>
      <c r="M206" s="98">
        <v>6.3E-2</v>
      </c>
      <c r="N206" s="98">
        <v>1.1000000000000001E-2</v>
      </c>
      <c r="O206" s="94">
        <v>1750000.08</v>
      </c>
      <c r="P206" s="96">
        <v>105.44</v>
      </c>
      <c r="Q206" s="84"/>
      <c r="R206" s="94">
        <v>1845.2000800000001</v>
      </c>
      <c r="S206" s="95">
        <v>1.8666667519999999E-2</v>
      </c>
      <c r="T206" s="95">
        <v>3.6617657118706765E-4</v>
      </c>
      <c r="U206" s="121">
        <v>7.3404552019364671E-5</v>
      </c>
    </row>
    <row r="207" spans="2:21">
      <c r="B207" s="87" t="s">
        <v>826</v>
      </c>
      <c r="C207" s="84" t="s">
        <v>827</v>
      </c>
      <c r="D207" s="97" t="s">
        <v>134</v>
      </c>
      <c r="E207" s="97" t="s">
        <v>354</v>
      </c>
      <c r="F207" s="84" t="s">
        <v>828</v>
      </c>
      <c r="G207" s="97" t="s">
        <v>398</v>
      </c>
      <c r="H207" s="84" t="s">
        <v>629</v>
      </c>
      <c r="I207" s="84" t="s">
        <v>174</v>
      </c>
      <c r="J207" s="84"/>
      <c r="K207" s="94">
        <v>4.9700000000000006</v>
      </c>
      <c r="L207" s="97" t="s">
        <v>178</v>
      </c>
      <c r="M207" s="98">
        <v>3.95E-2</v>
      </c>
      <c r="N207" s="98">
        <v>3.85E-2</v>
      </c>
      <c r="O207" s="94">
        <v>5475488</v>
      </c>
      <c r="P207" s="96">
        <v>100.98</v>
      </c>
      <c r="Q207" s="84"/>
      <c r="R207" s="94">
        <v>5529.1477199999999</v>
      </c>
      <c r="S207" s="95">
        <v>8.8604430635791376E-3</v>
      </c>
      <c r="T207" s="95">
        <v>1.0972492228031947E-3</v>
      </c>
      <c r="U207" s="121">
        <v>2.199569660952386E-4</v>
      </c>
    </row>
    <row r="208" spans="2:21">
      <c r="B208" s="87" t="s">
        <v>829</v>
      </c>
      <c r="C208" s="84" t="s">
        <v>830</v>
      </c>
      <c r="D208" s="97" t="s">
        <v>134</v>
      </c>
      <c r="E208" s="97" t="s">
        <v>354</v>
      </c>
      <c r="F208" s="84" t="s">
        <v>828</v>
      </c>
      <c r="G208" s="97" t="s">
        <v>398</v>
      </c>
      <c r="H208" s="84" t="s">
        <v>629</v>
      </c>
      <c r="I208" s="84" t="s">
        <v>174</v>
      </c>
      <c r="J208" s="84"/>
      <c r="K208" s="94">
        <v>5.6499999999999995</v>
      </c>
      <c r="L208" s="97" t="s">
        <v>178</v>
      </c>
      <c r="M208" s="98">
        <v>0.03</v>
      </c>
      <c r="N208" s="98">
        <v>3.4000000000000002E-2</v>
      </c>
      <c r="O208" s="94">
        <v>14857068</v>
      </c>
      <c r="P208" s="96">
        <v>98.34</v>
      </c>
      <c r="Q208" s="84"/>
      <c r="R208" s="94">
        <v>14610.440140000001</v>
      </c>
      <c r="S208" s="95">
        <v>2.3078582080278364E-2</v>
      </c>
      <c r="T208" s="95">
        <v>2.8994150455483943E-3</v>
      </c>
      <c r="U208" s="121">
        <v>5.8122304724940379E-4</v>
      </c>
    </row>
    <row r="209" spans="2:21">
      <c r="B209" s="87" t="s">
        <v>831</v>
      </c>
      <c r="C209" s="84" t="s">
        <v>832</v>
      </c>
      <c r="D209" s="97" t="s">
        <v>134</v>
      </c>
      <c r="E209" s="97" t="s">
        <v>354</v>
      </c>
      <c r="F209" s="84" t="s">
        <v>632</v>
      </c>
      <c r="G209" s="97" t="s">
        <v>398</v>
      </c>
      <c r="H209" s="84" t="s">
        <v>629</v>
      </c>
      <c r="I209" s="84" t="s">
        <v>174</v>
      </c>
      <c r="J209" s="84"/>
      <c r="K209" s="94">
        <v>2.12</v>
      </c>
      <c r="L209" s="97" t="s">
        <v>178</v>
      </c>
      <c r="M209" s="98">
        <v>0.05</v>
      </c>
      <c r="N209" s="98">
        <v>1.9000000000000003E-2</v>
      </c>
      <c r="O209" s="94">
        <v>2773260.27</v>
      </c>
      <c r="P209" s="96">
        <v>107.92</v>
      </c>
      <c r="Q209" s="84"/>
      <c r="R209" s="94">
        <v>2992.9024800000002</v>
      </c>
      <c r="S209" s="95">
        <v>1.6807638E-2</v>
      </c>
      <c r="T209" s="95">
        <v>5.9393600721265494E-4</v>
      </c>
      <c r="U209" s="121">
        <v>1.1906170401967766E-4</v>
      </c>
    </row>
    <row r="210" spans="2:21">
      <c r="B210" s="87" t="s">
        <v>833</v>
      </c>
      <c r="C210" s="84" t="s">
        <v>834</v>
      </c>
      <c r="D210" s="97" t="s">
        <v>134</v>
      </c>
      <c r="E210" s="97" t="s">
        <v>354</v>
      </c>
      <c r="F210" s="84" t="s">
        <v>632</v>
      </c>
      <c r="G210" s="97" t="s">
        <v>398</v>
      </c>
      <c r="H210" s="84" t="s">
        <v>629</v>
      </c>
      <c r="I210" s="84" t="s">
        <v>174</v>
      </c>
      <c r="J210" s="84"/>
      <c r="K210" s="94">
        <v>2.5500000000000003</v>
      </c>
      <c r="L210" s="97" t="s">
        <v>178</v>
      </c>
      <c r="M210" s="98">
        <v>4.6500000000000007E-2</v>
      </c>
      <c r="N210" s="98">
        <v>2.1899999999999999E-2</v>
      </c>
      <c r="O210" s="94">
        <v>2952</v>
      </c>
      <c r="P210" s="96">
        <v>107.53</v>
      </c>
      <c r="Q210" s="84"/>
      <c r="R210" s="94">
        <v>3.1742900000000001</v>
      </c>
      <c r="S210" s="95">
        <v>1.5219248431030563E-5</v>
      </c>
      <c r="T210" s="95">
        <v>6.2993202783374959E-7</v>
      </c>
      <c r="U210" s="121">
        <v>1.2627754461703095E-7</v>
      </c>
    </row>
    <row r="211" spans="2:21">
      <c r="B211" s="87" t="s">
        <v>835</v>
      </c>
      <c r="C211" s="84" t="s">
        <v>836</v>
      </c>
      <c r="D211" s="97" t="s">
        <v>134</v>
      </c>
      <c r="E211" s="97" t="s">
        <v>354</v>
      </c>
      <c r="F211" s="84" t="s">
        <v>837</v>
      </c>
      <c r="G211" s="97" t="s">
        <v>838</v>
      </c>
      <c r="H211" s="84" t="s">
        <v>629</v>
      </c>
      <c r="I211" s="84" t="s">
        <v>358</v>
      </c>
      <c r="J211" s="84"/>
      <c r="K211" s="94">
        <v>2.61</v>
      </c>
      <c r="L211" s="97" t="s">
        <v>178</v>
      </c>
      <c r="M211" s="98">
        <v>3.4000000000000002E-2</v>
      </c>
      <c r="N211" s="98">
        <v>2.2599999999999999E-2</v>
      </c>
      <c r="O211" s="94">
        <v>3226311.05</v>
      </c>
      <c r="P211" s="96">
        <v>103.49</v>
      </c>
      <c r="Q211" s="84"/>
      <c r="R211" s="94">
        <v>3338.9091899999999</v>
      </c>
      <c r="S211" s="95">
        <v>5.92589527209218E-3</v>
      </c>
      <c r="T211" s="95">
        <v>6.6260040412484118E-4</v>
      </c>
      <c r="U211" s="121">
        <v>1.3282631839322797E-4</v>
      </c>
    </row>
    <row r="212" spans="2:21">
      <c r="B212" s="87" t="s">
        <v>839</v>
      </c>
      <c r="C212" s="84" t="s">
        <v>840</v>
      </c>
      <c r="D212" s="97" t="s">
        <v>134</v>
      </c>
      <c r="E212" s="97" t="s">
        <v>354</v>
      </c>
      <c r="F212" s="84" t="s">
        <v>602</v>
      </c>
      <c r="G212" s="97" t="s">
        <v>398</v>
      </c>
      <c r="H212" s="84" t="s">
        <v>629</v>
      </c>
      <c r="I212" s="84" t="s">
        <v>358</v>
      </c>
      <c r="J212" s="84"/>
      <c r="K212" s="94">
        <v>3.27</v>
      </c>
      <c r="L212" s="97" t="s">
        <v>178</v>
      </c>
      <c r="M212" s="98">
        <v>5.74E-2</v>
      </c>
      <c r="N212" s="98">
        <v>2.0899999999999998E-2</v>
      </c>
      <c r="O212" s="94">
        <v>0.78</v>
      </c>
      <c r="P212" s="96">
        <v>112.18</v>
      </c>
      <c r="Q212" s="94">
        <v>9.0000000000000006E-5</v>
      </c>
      <c r="R212" s="94">
        <v>9.6999999999999994E-4</v>
      </c>
      <c r="S212" s="95">
        <v>4.2114077901519861E-9</v>
      </c>
      <c r="T212" s="95">
        <v>1.9249472070880012E-10</v>
      </c>
      <c r="U212" s="121">
        <v>3.8587910455100202E-11</v>
      </c>
    </row>
    <row r="213" spans="2:21">
      <c r="B213" s="87" t="s">
        <v>841</v>
      </c>
      <c r="C213" s="84" t="s">
        <v>842</v>
      </c>
      <c r="D213" s="97" t="s">
        <v>134</v>
      </c>
      <c r="E213" s="97" t="s">
        <v>354</v>
      </c>
      <c r="F213" s="84" t="s">
        <v>843</v>
      </c>
      <c r="G213" s="97" t="s">
        <v>844</v>
      </c>
      <c r="H213" s="84" t="s">
        <v>661</v>
      </c>
      <c r="I213" s="84" t="s">
        <v>174</v>
      </c>
      <c r="J213" s="84"/>
      <c r="K213" s="94">
        <v>5.84</v>
      </c>
      <c r="L213" s="97" t="s">
        <v>178</v>
      </c>
      <c r="M213" s="98">
        <v>4.4500000000000005E-2</v>
      </c>
      <c r="N213" s="98">
        <v>3.4499999999999996E-2</v>
      </c>
      <c r="O213" s="94">
        <v>11311000</v>
      </c>
      <c r="P213" s="96">
        <v>110.11</v>
      </c>
      <c r="Q213" s="84"/>
      <c r="R213" s="94">
        <v>12454.541580000001</v>
      </c>
      <c r="S213" s="95">
        <v>3.5346875E-2</v>
      </c>
      <c r="T213" s="95">
        <v>2.4715809309260187E-3</v>
      </c>
      <c r="U213" s="121">
        <v>4.9545848994676518E-4</v>
      </c>
    </row>
    <row r="214" spans="2:21">
      <c r="B214" s="87" t="s">
        <v>845</v>
      </c>
      <c r="C214" s="84" t="s">
        <v>846</v>
      </c>
      <c r="D214" s="97" t="s">
        <v>134</v>
      </c>
      <c r="E214" s="97" t="s">
        <v>354</v>
      </c>
      <c r="F214" s="84" t="s">
        <v>664</v>
      </c>
      <c r="G214" s="97" t="s">
        <v>665</v>
      </c>
      <c r="H214" s="84" t="s">
        <v>661</v>
      </c>
      <c r="I214" s="84" t="s">
        <v>174</v>
      </c>
      <c r="J214" s="84"/>
      <c r="K214" s="94">
        <v>1.8200000000000003</v>
      </c>
      <c r="L214" s="97" t="s">
        <v>178</v>
      </c>
      <c r="M214" s="98">
        <v>3.3000000000000002E-2</v>
      </c>
      <c r="N214" s="98">
        <v>2.3400000000000004E-2</v>
      </c>
      <c r="O214" s="94">
        <v>2310312.4300000002</v>
      </c>
      <c r="P214" s="96">
        <v>102.18</v>
      </c>
      <c r="Q214" s="84"/>
      <c r="R214" s="94">
        <v>2360.6771699999999</v>
      </c>
      <c r="S214" s="95">
        <v>4.0552645701859126E-3</v>
      </c>
      <c r="T214" s="95">
        <v>4.6847205414720684E-4</v>
      </c>
      <c r="U214" s="121">
        <v>9.3910927061195213E-5</v>
      </c>
    </row>
    <row r="215" spans="2:21">
      <c r="B215" s="87" t="s">
        <v>847</v>
      </c>
      <c r="C215" s="84" t="s">
        <v>848</v>
      </c>
      <c r="D215" s="97" t="s">
        <v>134</v>
      </c>
      <c r="E215" s="97" t="s">
        <v>354</v>
      </c>
      <c r="F215" s="84" t="s">
        <v>671</v>
      </c>
      <c r="G215" s="97" t="s">
        <v>501</v>
      </c>
      <c r="H215" s="84" t="s">
        <v>661</v>
      </c>
      <c r="I215" s="84" t="s">
        <v>358</v>
      </c>
      <c r="J215" s="84"/>
      <c r="K215" s="94">
        <v>2.13</v>
      </c>
      <c r="L215" s="97" t="s">
        <v>178</v>
      </c>
      <c r="M215" s="98">
        <v>0.06</v>
      </c>
      <c r="N215" s="98">
        <v>1.95E-2</v>
      </c>
      <c r="O215" s="94">
        <v>10697416.810000001</v>
      </c>
      <c r="P215" s="96">
        <v>110.33</v>
      </c>
      <c r="Q215" s="84"/>
      <c r="R215" s="94">
        <v>11802.4596</v>
      </c>
      <c r="S215" s="95">
        <v>1.9553014717214875E-2</v>
      </c>
      <c r="T215" s="95">
        <v>2.3421764581225738E-3</v>
      </c>
      <c r="U215" s="121">
        <v>4.6951778782962654E-4</v>
      </c>
    </row>
    <row r="216" spans="2:21">
      <c r="B216" s="87" t="s">
        <v>849</v>
      </c>
      <c r="C216" s="84" t="s">
        <v>850</v>
      </c>
      <c r="D216" s="97" t="s">
        <v>134</v>
      </c>
      <c r="E216" s="97" t="s">
        <v>354</v>
      </c>
      <c r="F216" s="84" t="s">
        <v>671</v>
      </c>
      <c r="G216" s="97" t="s">
        <v>501</v>
      </c>
      <c r="H216" s="84" t="s">
        <v>661</v>
      </c>
      <c r="I216" s="84" t="s">
        <v>358</v>
      </c>
      <c r="J216" s="84"/>
      <c r="K216" s="94">
        <v>4.0500000000000007</v>
      </c>
      <c r="L216" s="97" t="s">
        <v>178</v>
      </c>
      <c r="M216" s="98">
        <v>5.9000000000000004E-2</v>
      </c>
      <c r="N216" s="98">
        <v>2.7000000000000003E-2</v>
      </c>
      <c r="O216" s="94">
        <v>138891</v>
      </c>
      <c r="P216" s="96">
        <v>115.07</v>
      </c>
      <c r="Q216" s="84"/>
      <c r="R216" s="94">
        <v>159.82186999999999</v>
      </c>
      <c r="S216" s="95">
        <v>1.5617153670831137E-4</v>
      </c>
      <c r="T216" s="95">
        <v>3.1716356936915625E-5</v>
      </c>
      <c r="U216" s="121">
        <v>6.3579299054914071E-6</v>
      </c>
    </row>
    <row r="217" spans="2:21">
      <c r="B217" s="87" t="s">
        <v>851</v>
      </c>
      <c r="C217" s="84" t="s">
        <v>852</v>
      </c>
      <c r="D217" s="97" t="s">
        <v>134</v>
      </c>
      <c r="E217" s="97" t="s">
        <v>354</v>
      </c>
      <c r="F217" s="84" t="s">
        <v>674</v>
      </c>
      <c r="G217" s="97" t="s">
        <v>398</v>
      </c>
      <c r="H217" s="84" t="s">
        <v>661</v>
      </c>
      <c r="I217" s="84" t="s">
        <v>358</v>
      </c>
      <c r="J217" s="84"/>
      <c r="K217" s="94">
        <v>4.53</v>
      </c>
      <c r="L217" s="97" t="s">
        <v>178</v>
      </c>
      <c r="M217" s="98">
        <v>6.9000000000000006E-2</v>
      </c>
      <c r="N217" s="98">
        <v>6.4600000000000005E-2</v>
      </c>
      <c r="O217" s="94">
        <v>13965642</v>
      </c>
      <c r="P217" s="96">
        <v>105.01</v>
      </c>
      <c r="Q217" s="84"/>
      <c r="R217" s="94">
        <v>14665.32019</v>
      </c>
      <c r="S217" s="95">
        <v>2.1110134968657462E-2</v>
      </c>
      <c r="T217" s="95">
        <v>2.9103058908032759E-3</v>
      </c>
      <c r="U217" s="121">
        <v>5.8340624978050831E-4</v>
      </c>
    </row>
    <row r="218" spans="2:21">
      <c r="B218" s="87" t="s">
        <v>853</v>
      </c>
      <c r="C218" s="84" t="s">
        <v>854</v>
      </c>
      <c r="D218" s="97" t="s">
        <v>134</v>
      </c>
      <c r="E218" s="97" t="s">
        <v>354</v>
      </c>
      <c r="F218" s="84" t="s">
        <v>855</v>
      </c>
      <c r="G218" s="97" t="s">
        <v>398</v>
      </c>
      <c r="H218" s="84" t="s">
        <v>661</v>
      </c>
      <c r="I218" s="84" t="s">
        <v>174</v>
      </c>
      <c r="J218" s="84"/>
      <c r="K218" s="94">
        <v>4.2399999999999993</v>
      </c>
      <c r="L218" s="97" t="s">
        <v>178</v>
      </c>
      <c r="M218" s="98">
        <v>4.5999999999999999E-2</v>
      </c>
      <c r="N218" s="98">
        <v>5.1299999999999998E-2</v>
      </c>
      <c r="O218" s="94">
        <v>5391274.5499999998</v>
      </c>
      <c r="P218" s="96">
        <v>98.07</v>
      </c>
      <c r="Q218" s="84"/>
      <c r="R218" s="94">
        <v>5287.2229500000003</v>
      </c>
      <c r="S218" s="95">
        <v>2.1827022469635627E-2</v>
      </c>
      <c r="T218" s="95">
        <v>1.0492396959643384E-3</v>
      </c>
      <c r="U218" s="121">
        <v>2.1033287190799045E-4</v>
      </c>
    </row>
    <row r="219" spans="2:21">
      <c r="B219" s="87" t="s">
        <v>856</v>
      </c>
      <c r="C219" s="84" t="s">
        <v>857</v>
      </c>
      <c r="D219" s="97" t="s">
        <v>134</v>
      </c>
      <c r="E219" s="97" t="s">
        <v>354</v>
      </c>
      <c r="F219" s="84" t="s">
        <v>688</v>
      </c>
      <c r="G219" s="97" t="s">
        <v>398</v>
      </c>
      <c r="H219" s="84" t="s">
        <v>661</v>
      </c>
      <c r="I219" s="84" t="s">
        <v>174</v>
      </c>
      <c r="J219" s="84"/>
      <c r="K219" s="94">
        <v>0.16999999999999998</v>
      </c>
      <c r="L219" s="97" t="s">
        <v>178</v>
      </c>
      <c r="M219" s="98">
        <v>3.0299999999999997E-2</v>
      </c>
      <c r="N219" s="98">
        <v>1.4899999999999998E-2</v>
      </c>
      <c r="O219" s="94">
        <v>390350.4</v>
      </c>
      <c r="P219" s="96">
        <v>100.5</v>
      </c>
      <c r="Q219" s="84"/>
      <c r="R219" s="94">
        <v>392.30215000000004</v>
      </c>
      <c r="S219" s="95">
        <v>2.3415666495505828E-3</v>
      </c>
      <c r="T219" s="95">
        <v>7.7851642059496712E-5</v>
      </c>
      <c r="U219" s="121">
        <v>1.5606309521178649E-5</v>
      </c>
    </row>
    <row r="220" spans="2:21">
      <c r="B220" s="87" t="s">
        <v>858</v>
      </c>
      <c r="C220" s="84" t="s">
        <v>859</v>
      </c>
      <c r="D220" s="97" t="s">
        <v>134</v>
      </c>
      <c r="E220" s="97" t="s">
        <v>354</v>
      </c>
      <c r="F220" s="84" t="s">
        <v>860</v>
      </c>
      <c r="G220" s="97" t="s">
        <v>665</v>
      </c>
      <c r="H220" s="84" t="s">
        <v>861</v>
      </c>
      <c r="I220" s="84" t="s">
        <v>174</v>
      </c>
      <c r="J220" s="84"/>
      <c r="K220" s="94">
        <v>1.6099999999999999</v>
      </c>
      <c r="L220" s="97" t="s">
        <v>178</v>
      </c>
      <c r="M220" s="98">
        <v>4.2999999999999997E-2</v>
      </c>
      <c r="N220" s="98">
        <v>2.9900000000000003E-2</v>
      </c>
      <c r="O220" s="94">
        <v>6697837.5099999998</v>
      </c>
      <c r="P220" s="96">
        <v>102.5</v>
      </c>
      <c r="Q220" s="84"/>
      <c r="R220" s="94">
        <v>6865.2836699999998</v>
      </c>
      <c r="S220" s="95">
        <v>1.5464374489076522E-2</v>
      </c>
      <c r="T220" s="95">
        <v>1.3624029511786972E-3</v>
      </c>
      <c r="U220" s="121">
        <v>2.7311025928538317E-4</v>
      </c>
    </row>
    <row r="221" spans="2:21">
      <c r="B221" s="87" t="s">
        <v>862</v>
      </c>
      <c r="C221" s="84" t="s">
        <v>863</v>
      </c>
      <c r="D221" s="97" t="s">
        <v>134</v>
      </c>
      <c r="E221" s="97" t="s">
        <v>354</v>
      </c>
      <c r="F221" s="84" t="s">
        <v>860</v>
      </c>
      <c r="G221" s="97" t="s">
        <v>665</v>
      </c>
      <c r="H221" s="84" t="s">
        <v>861</v>
      </c>
      <c r="I221" s="84" t="s">
        <v>174</v>
      </c>
      <c r="J221" s="84"/>
      <c r="K221" s="94">
        <v>2.0700000000000003</v>
      </c>
      <c r="L221" s="97" t="s">
        <v>178</v>
      </c>
      <c r="M221" s="98">
        <v>4.2500000000000003E-2</v>
      </c>
      <c r="N221" s="98">
        <v>3.32E-2</v>
      </c>
      <c r="O221" s="94">
        <v>5499546.2800000003</v>
      </c>
      <c r="P221" s="96">
        <v>103.68</v>
      </c>
      <c r="Q221" s="84"/>
      <c r="R221" s="94">
        <v>5701.9296399999994</v>
      </c>
      <c r="S221" s="95">
        <v>9.0623907768230174E-3</v>
      </c>
      <c r="T221" s="95">
        <v>1.1315374778897206E-3</v>
      </c>
      <c r="U221" s="121">
        <v>2.2683046429855844E-4</v>
      </c>
    </row>
    <row r="222" spans="2:21">
      <c r="B222" s="87" t="s">
        <v>864</v>
      </c>
      <c r="C222" s="84" t="s">
        <v>865</v>
      </c>
      <c r="D222" s="97" t="s">
        <v>134</v>
      </c>
      <c r="E222" s="97" t="s">
        <v>354</v>
      </c>
      <c r="F222" s="84" t="s">
        <v>860</v>
      </c>
      <c r="G222" s="97" t="s">
        <v>665</v>
      </c>
      <c r="H222" s="84" t="s">
        <v>861</v>
      </c>
      <c r="I222" s="84" t="s">
        <v>174</v>
      </c>
      <c r="J222" s="84"/>
      <c r="K222" s="94">
        <v>2.4299999999999997</v>
      </c>
      <c r="L222" s="97" t="s">
        <v>178</v>
      </c>
      <c r="M222" s="98">
        <v>3.7000000000000005E-2</v>
      </c>
      <c r="N222" s="98">
        <v>3.3099999999999997E-2</v>
      </c>
      <c r="O222" s="94">
        <v>10846000</v>
      </c>
      <c r="P222" s="96">
        <v>102.52</v>
      </c>
      <c r="Q222" s="84"/>
      <c r="R222" s="94">
        <v>11119.319680000001</v>
      </c>
      <c r="S222" s="95">
        <v>4.58788651600864E-2</v>
      </c>
      <c r="T222" s="95">
        <v>2.2066085940963555E-3</v>
      </c>
      <c r="U222" s="121">
        <v>4.4234155890048808E-4</v>
      </c>
    </row>
    <row r="223" spans="2:21">
      <c r="B223" s="87" t="s">
        <v>866</v>
      </c>
      <c r="C223" s="84" t="s">
        <v>867</v>
      </c>
      <c r="D223" s="97" t="s">
        <v>134</v>
      </c>
      <c r="E223" s="97" t="s">
        <v>354</v>
      </c>
      <c r="F223" s="84" t="s">
        <v>868</v>
      </c>
      <c r="G223" s="97" t="s">
        <v>665</v>
      </c>
      <c r="H223" s="84" t="s">
        <v>861</v>
      </c>
      <c r="I223" s="84" t="s">
        <v>358</v>
      </c>
      <c r="J223" s="84"/>
      <c r="K223" s="94">
        <v>1.42</v>
      </c>
      <c r="L223" s="97" t="s">
        <v>178</v>
      </c>
      <c r="M223" s="98">
        <v>4.7E-2</v>
      </c>
      <c r="N223" s="98">
        <v>2.3599999999999999E-2</v>
      </c>
      <c r="O223" s="94">
        <v>2036000</v>
      </c>
      <c r="P223" s="96">
        <v>104.9</v>
      </c>
      <c r="Q223" s="84"/>
      <c r="R223" s="94">
        <v>2135.7639300000001</v>
      </c>
      <c r="S223" s="95">
        <v>1.848489250435793E-2</v>
      </c>
      <c r="T223" s="95">
        <v>4.2383843423224673E-4</v>
      </c>
      <c r="U223" s="121">
        <v>8.496357451966278E-5</v>
      </c>
    </row>
    <row r="224" spans="2:21">
      <c r="B224" s="83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94"/>
      <c r="P224" s="96"/>
      <c r="Q224" s="84"/>
      <c r="R224" s="84"/>
      <c r="S224" s="84"/>
      <c r="T224" s="95"/>
      <c r="U224" s="121"/>
    </row>
    <row r="225" spans="2:21">
      <c r="B225" s="102" t="s">
        <v>53</v>
      </c>
      <c r="C225" s="82"/>
      <c r="D225" s="82"/>
      <c r="E225" s="82"/>
      <c r="F225" s="82"/>
      <c r="G225" s="82"/>
      <c r="H225" s="82"/>
      <c r="I225" s="82"/>
      <c r="J225" s="82"/>
      <c r="K225" s="91">
        <v>5.0402529787445536</v>
      </c>
      <c r="L225" s="82"/>
      <c r="M225" s="82"/>
      <c r="N225" s="104">
        <v>5.4555564373382867E-2</v>
      </c>
      <c r="O225" s="91"/>
      <c r="P225" s="93"/>
      <c r="Q225" s="82"/>
      <c r="R225" s="91">
        <v>81031.336589999992</v>
      </c>
      <c r="S225" s="82"/>
      <c r="T225" s="92">
        <v>1.6080520108817348E-2</v>
      </c>
      <c r="U225" s="128">
        <v>3.2235360416412416E-3</v>
      </c>
    </row>
    <row r="226" spans="2:21">
      <c r="B226" s="87" t="s">
        <v>869</v>
      </c>
      <c r="C226" s="84" t="s">
        <v>870</v>
      </c>
      <c r="D226" s="97" t="s">
        <v>134</v>
      </c>
      <c r="E226" s="97" t="s">
        <v>354</v>
      </c>
      <c r="F226" s="84" t="s">
        <v>871</v>
      </c>
      <c r="G226" s="97" t="s">
        <v>872</v>
      </c>
      <c r="H226" s="84" t="s">
        <v>412</v>
      </c>
      <c r="I226" s="84" t="s">
        <v>358</v>
      </c>
      <c r="J226" s="84"/>
      <c r="K226" s="94">
        <v>3.9299999999999997</v>
      </c>
      <c r="L226" s="97" t="s">
        <v>178</v>
      </c>
      <c r="M226" s="98">
        <v>3.49E-2</v>
      </c>
      <c r="N226" s="98">
        <v>4.53E-2</v>
      </c>
      <c r="O226" s="94">
        <v>25567243</v>
      </c>
      <c r="P226" s="96">
        <v>95.15</v>
      </c>
      <c r="Q226" s="84"/>
      <c r="R226" s="94">
        <v>24327.231230000001</v>
      </c>
      <c r="S226" s="95">
        <v>1.6224650929321557E-2</v>
      </c>
      <c r="T226" s="95">
        <v>4.8276944136466495E-3</v>
      </c>
      <c r="U226" s="121">
        <v>9.6777012404511051E-4</v>
      </c>
    </row>
    <row r="227" spans="2:21">
      <c r="B227" s="87" t="s">
        <v>873</v>
      </c>
      <c r="C227" s="84" t="s">
        <v>874</v>
      </c>
      <c r="D227" s="97" t="s">
        <v>134</v>
      </c>
      <c r="E227" s="97" t="s">
        <v>354</v>
      </c>
      <c r="F227" s="84" t="s">
        <v>875</v>
      </c>
      <c r="G227" s="97" t="s">
        <v>844</v>
      </c>
      <c r="H227" s="84" t="s">
        <v>572</v>
      </c>
      <c r="I227" s="84" t="s">
        <v>174</v>
      </c>
      <c r="J227" s="84"/>
      <c r="K227" s="94">
        <v>5.79</v>
      </c>
      <c r="L227" s="97" t="s">
        <v>178</v>
      </c>
      <c r="M227" s="98">
        <v>4.6900000000000004E-2</v>
      </c>
      <c r="N227" s="98">
        <v>5.9700000000000003E-2</v>
      </c>
      <c r="O227" s="94">
        <v>52230810</v>
      </c>
      <c r="P227" s="96">
        <v>95.01</v>
      </c>
      <c r="Q227" s="84"/>
      <c r="R227" s="94">
        <v>49624.492049999993</v>
      </c>
      <c r="S227" s="95">
        <v>2.6921529828417209E-2</v>
      </c>
      <c r="T227" s="95">
        <v>9.8478894200833209E-3</v>
      </c>
      <c r="U227" s="121">
        <v>1.9741293356754963E-3</v>
      </c>
    </row>
    <row r="228" spans="2:21">
      <c r="B228" s="87" t="s">
        <v>876</v>
      </c>
      <c r="C228" s="84" t="s">
        <v>877</v>
      </c>
      <c r="D228" s="97" t="s">
        <v>134</v>
      </c>
      <c r="E228" s="97" t="s">
        <v>354</v>
      </c>
      <c r="F228" s="84" t="s">
        <v>671</v>
      </c>
      <c r="G228" s="97" t="s">
        <v>501</v>
      </c>
      <c r="H228" s="84" t="s">
        <v>661</v>
      </c>
      <c r="I228" s="84" t="s">
        <v>358</v>
      </c>
      <c r="J228" s="84"/>
      <c r="K228" s="94">
        <v>3.5999999999999996</v>
      </c>
      <c r="L228" s="97" t="s">
        <v>178</v>
      </c>
      <c r="M228" s="98">
        <v>6.7000000000000004E-2</v>
      </c>
      <c r="N228" s="98">
        <v>5.0300000000000004E-2</v>
      </c>
      <c r="O228" s="94">
        <v>7238129</v>
      </c>
      <c r="P228" s="96">
        <v>97.81</v>
      </c>
      <c r="Q228" s="84"/>
      <c r="R228" s="94">
        <v>7079.6133099999997</v>
      </c>
      <c r="S228" s="95">
        <v>6.0102524543364302E-3</v>
      </c>
      <c r="T228" s="95">
        <v>1.404936275087375E-3</v>
      </c>
      <c r="U228" s="121">
        <v>2.8163658192063455E-4</v>
      </c>
    </row>
    <row r="229" spans="2:21">
      <c r="B229" s="83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94"/>
      <c r="P229" s="96"/>
      <c r="Q229" s="84"/>
      <c r="R229" s="84"/>
      <c r="S229" s="84"/>
      <c r="T229" s="95"/>
      <c r="U229" s="121"/>
    </row>
    <row r="230" spans="2:21">
      <c r="B230" s="81" t="s">
        <v>249</v>
      </c>
      <c r="C230" s="82"/>
      <c r="D230" s="82"/>
      <c r="E230" s="82"/>
      <c r="F230" s="82"/>
      <c r="G230" s="82"/>
      <c r="H230" s="82"/>
      <c r="I230" s="82"/>
      <c r="J230" s="82"/>
      <c r="K230" s="91">
        <v>4.6429523816443625</v>
      </c>
      <c r="L230" s="82"/>
      <c r="M230" s="82"/>
      <c r="N230" s="104">
        <v>4.2117549644599531E-2</v>
      </c>
      <c r="O230" s="91"/>
      <c r="P230" s="93"/>
      <c r="Q230" s="82"/>
      <c r="R230" s="91">
        <v>1068847.0051700003</v>
      </c>
      <c r="S230" s="82"/>
      <c r="T230" s="92">
        <v>0.21211072756766669</v>
      </c>
      <c r="U230" s="128">
        <v>4.2520177861548443E-2</v>
      </c>
    </row>
    <row r="231" spans="2:21">
      <c r="B231" s="102" t="s">
        <v>70</v>
      </c>
      <c r="C231" s="82"/>
      <c r="D231" s="82"/>
      <c r="E231" s="82"/>
      <c r="F231" s="82"/>
      <c r="G231" s="82"/>
      <c r="H231" s="82"/>
      <c r="I231" s="82"/>
      <c r="J231" s="82"/>
      <c r="K231" s="91">
        <v>5.7532464595766371</v>
      </c>
      <c r="L231" s="82"/>
      <c r="M231" s="82"/>
      <c r="N231" s="104">
        <v>4.6629318541036954E-2</v>
      </c>
      <c r="O231" s="91"/>
      <c r="P231" s="93"/>
      <c r="Q231" s="82"/>
      <c r="R231" s="91">
        <v>91438.375280000007</v>
      </c>
      <c r="S231" s="82"/>
      <c r="T231" s="92">
        <v>1.8145777847000055E-2</v>
      </c>
      <c r="U231" s="128">
        <v>3.6375421004788537E-3</v>
      </c>
    </row>
    <row r="232" spans="2:21">
      <c r="B232" s="87" t="s">
        <v>878</v>
      </c>
      <c r="C232" s="84" t="s">
        <v>879</v>
      </c>
      <c r="D232" s="97" t="s">
        <v>30</v>
      </c>
      <c r="E232" s="97" t="s">
        <v>880</v>
      </c>
      <c r="F232" s="84" t="s">
        <v>881</v>
      </c>
      <c r="G232" s="97" t="s">
        <v>844</v>
      </c>
      <c r="H232" s="84" t="s">
        <v>882</v>
      </c>
      <c r="I232" s="84" t="s">
        <v>883</v>
      </c>
      <c r="J232" s="84"/>
      <c r="K232" s="94">
        <v>5.0000000000000009</v>
      </c>
      <c r="L232" s="97" t="s">
        <v>177</v>
      </c>
      <c r="M232" s="98">
        <v>5.0819999999999997E-2</v>
      </c>
      <c r="N232" s="98">
        <v>4.7900000000000012E-2</v>
      </c>
      <c r="O232" s="94">
        <v>4827517.5999999996</v>
      </c>
      <c r="P232" s="96">
        <v>100.982</v>
      </c>
      <c r="Q232" s="84"/>
      <c r="R232" s="94">
        <v>17348.403329999997</v>
      </c>
      <c r="S232" s="95">
        <v>1.5085992499999999E-2</v>
      </c>
      <c r="T232" s="95">
        <v>3.4427588183009975E-3</v>
      </c>
      <c r="U232" s="121">
        <v>6.9014292189381653E-4</v>
      </c>
    </row>
    <row r="233" spans="2:21">
      <c r="B233" s="87" t="s">
        <v>884</v>
      </c>
      <c r="C233" s="84" t="s">
        <v>885</v>
      </c>
      <c r="D233" s="97" t="s">
        <v>30</v>
      </c>
      <c r="E233" s="97" t="s">
        <v>880</v>
      </c>
      <c r="F233" s="84" t="s">
        <v>881</v>
      </c>
      <c r="G233" s="97" t="s">
        <v>844</v>
      </c>
      <c r="H233" s="84" t="s">
        <v>882</v>
      </c>
      <c r="I233" s="84" t="s">
        <v>883</v>
      </c>
      <c r="J233" s="84"/>
      <c r="K233" s="94">
        <v>6.3600000000000012</v>
      </c>
      <c r="L233" s="97" t="s">
        <v>177</v>
      </c>
      <c r="M233" s="98">
        <v>5.4120000000000001E-2</v>
      </c>
      <c r="N233" s="98">
        <v>5.1200000000000009E-2</v>
      </c>
      <c r="O233" s="94">
        <v>6044800</v>
      </c>
      <c r="P233" s="96">
        <v>101.355</v>
      </c>
      <c r="Q233" s="84"/>
      <c r="R233" s="94">
        <v>21816.645059999999</v>
      </c>
      <c r="S233" s="95">
        <v>1.8890000000000001E-2</v>
      </c>
      <c r="T233" s="95">
        <v>4.3294731934306425E-3</v>
      </c>
      <c r="U233" s="121">
        <v>8.6789561443915888E-4</v>
      </c>
    </row>
    <row r="234" spans="2:21">
      <c r="B234" s="87" t="s">
        <v>886</v>
      </c>
      <c r="C234" s="84" t="s">
        <v>887</v>
      </c>
      <c r="D234" s="97" t="s">
        <v>30</v>
      </c>
      <c r="E234" s="97" t="s">
        <v>880</v>
      </c>
      <c r="F234" s="84" t="s">
        <v>888</v>
      </c>
      <c r="G234" s="97" t="s">
        <v>501</v>
      </c>
      <c r="H234" s="84" t="s">
        <v>882</v>
      </c>
      <c r="I234" s="84" t="s">
        <v>889</v>
      </c>
      <c r="J234" s="84"/>
      <c r="K234" s="94">
        <v>5.75</v>
      </c>
      <c r="L234" s="97" t="s">
        <v>177</v>
      </c>
      <c r="M234" s="98">
        <v>4.4999999999999998E-2</v>
      </c>
      <c r="N234" s="98">
        <v>4.4299999999999999E-2</v>
      </c>
      <c r="O234" s="94">
        <v>14659000</v>
      </c>
      <c r="P234" s="96">
        <v>99.991</v>
      </c>
      <c r="Q234" s="84"/>
      <c r="R234" s="94">
        <v>52273.326890000004</v>
      </c>
      <c r="S234" s="95">
        <v>1.832375E-2</v>
      </c>
      <c r="T234" s="95">
        <v>1.0373545835268415E-2</v>
      </c>
      <c r="U234" s="121">
        <v>2.0795035641458779E-3</v>
      </c>
    </row>
    <row r="235" spans="2:21">
      <c r="B235" s="83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94"/>
      <c r="P235" s="96"/>
      <c r="Q235" s="84"/>
      <c r="R235" s="84"/>
      <c r="S235" s="84"/>
      <c r="T235" s="95"/>
      <c r="U235" s="121"/>
    </row>
    <row r="236" spans="2:21">
      <c r="B236" s="102" t="s">
        <v>69</v>
      </c>
      <c r="C236" s="82"/>
      <c r="D236" s="82"/>
      <c r="E236" s="82"/>
      <c r="F236" s="82"/>
      <c r="G236" s="82"/>
      <c r="H236" s="82"/>
      <c r="I236" s="82"/>
      <c r="J236" s="82"/>
      <c r="K236" s="91">
        <v>4.5390823282557866</v>
      </c>
      <c r="L236" s="82"/>
      <c r="M236" s="82"/>
      <c r="N236" s="104">
        <v>4.1695465364889925E-2</v>
      </c>
      <c r="O236" s="91"/>
      <c r="P236" s="93"/>
      <c r="Q236" s="82"/>
      <c r="R236" s="91">
        <v>977408.62989000033</v>
      </c>
      <c r="S236" s="82"/>
      <c r="T236" s="92">
        <v>0.19396494972066655</v>
      </c>
      <c r="U236" s="128">
        <v>3.8882635761069595E-2</v>
      </c>
    </row>
    <row r="237" spans="2:21">
      <c r="B237" s="87" t="s">
        <v>890</v>
      </c>
      <c r="C237" s="84" t="s">
        <v>891</v>
      </c>
      <c r="D237" s="97" t="s">
        <v>30</v>
      </c>
      <c r="E237" s="97" t="s">
        <v>880</v>
      </c>
      <c r="F237" s="84"/>
      <c r="G237" s="97" t="s">
        <v>892</v>
      </c>
      <c r="H237" s="84" t="s">
        <v>893</v>
      </c>
      <c r="I237" s="84" t="s">
        <v>889</v>
      </c>
      <c r="J237" s="84"/>
      <c r="K237" s="94">
        <v>4.8000000000000016</v>
      </c>
      <c r="L237" s="97" t="s">
        <v>177</v>
      </c>
      <c r="M237" s="98">
        <v>2.7999999999999997E-2</v>
      </c>
      <c r="N237" s="98">
        <v>3.4400000000000007E-2</v>
      </c>
      <c r="O237" s="94">
        <v>5822000</v>
      </c>
      <c r="P237" s="96">
        <v>96.792000000000002</v>
      </c>
      <c r="Q237" s="84"/>
      <c r="R237" s="94">
        <v>19983.597829999999</v>
      </c>
      <c r="S237" s="95">
        <v>8.3171428571428563E-3</v>
      </c>
      <c r="T237" s="95">
        <v>3.9657083330338497E-3</v>
      </c>
      <c r="U237" s="121">
        <v>7.9497451921110786E-4</v>
      </c>
    </row>
    <row r="238" spans="2:21">
      <c r="B238" s="87" t="s">
        <v>894</v>
      </c>
      <c r="C238" s="84" t="s">
        <v>895</v>
      </c>
      <c r="D238" s="97" t="s">
        <v>30</v>
      </c>
      <c r="E238" s="97" t="s">
        <v>880</v>
      </c>
      <c r="F238" s="84"/>
      <c r="G238" s="97" t="s">
        <v>844</v>
      </c>
      <c r="H238" s="84" t="s">
        <v>893</v>
      </c>
      <c r="I238" s="84" t="s">
        <v>883</v>
      </c>
      <c r="J238" s="84"/>
      <c r="K238" s="94">
        <v>4.7</v>
      </c>
      <c r="L238" s="97" t="s">
        <v>177</v>
      </c>
      <c r="M238" s="98">
        <v>0.03</v>
      </c>
      <c r="N238" s="98">
        <v>3.7699999999999997E-2</v>
      </c>
      <c r="O238" s="94">
        <v>2300000</v>
      </c>
      <c r="P238" s="96">
        <v>96.272999999999996</v>
      </c>
      <c r="Q238" s="84"/>
      <c r="R238" s="94">
        <v>7875.9422599999998</v>
      </c>
      <c r="S238" s="95">
        <v>1.15E-3</v>
      </c>
      <c r="T238" s="95">
        <v>1.5629662944920989E-3</v>
      </c>
      <c r="U238" s="121">
        <v>3.1331562337981391E-4</v>
      </c>
    </row>
    <row r="239" spans="2:21">
      <c r="B239" s="87" t="s">
        <v>896</v>
      </c>
      <c r="C239" s="84" t="s">
        <v>897</v>
      </c>
      <c r="D239" s="97" t="s">
        <v>30</v>
      </c>
      <c r="E239" s="97" t="s">
        <v>880</v>
      </c>
      <c r="F239" s="84"/>
      <c r="G239" s="97" t="s">
        <v>844</v>
      </c>
      <c r="H239" s="84" t="s">
        <v>893</v>
      </c>
      <c r="I239" s="84" t="s">
        <v>883</v>
      </c>
      <c r="J239" s="84"/>
      <c r="K239" s="94">
        <v>4.9400000000000004</v>
      </c>
      <c r="L239" s="97" t="s">
        <v>177</v>
      </c>
      <c r="M239" s="98">
        <v>4.4999999999999998E-2</v>
      </c>
      <c r="N239" s="98">
        <v>3.9E-2</v>
      </c>
      <c r="O239" s="94">
        <v>1400000</v>
      </c>
      <c r="P239" s="96">
        <v>102.792</v>
      </c>
      <c r="Q239" s="84"/>
      <c r="R239" s="94">
        <v>5165.8013799999999</v>
      </c>
      <c r="S239" s="95">
        <v>1.0769230769230769E-3</v>
      </c>
      <c r="T239" s="95">
        <v>1.0251438081239528E-3</v>
      </c>
      <c r="U239" s="121">
        <v>2.0550255781471449E-4</v>
      </c>
    </row>
    <row r="240" spans="2:21">
      <c r="B240" s="87" t="s">
        <v>898</v>
      </c>
      <c r="C240" s="84" t="s">
        <v>899</v>
      </c>
      <c r="D240" s="97" t="s">
        <v>30</v>
      </c>
      <c r="E240" s="97" t="s">
        <v>880</v>
      </c>
      <c r="F240" s="84"/>
      <c r="G240" s="97" t="s">
        <v>844</v>
      </c>
      <c r="H240" s="84" t="s">
        <v>893</v>
      </c>
      <c r="I240" s="84" t="s">
        <v>883</v>
      </c>
      <c r="J240" s="84"/>
      <c r="K240" s="94">
        <v>4.8899999999999997</v>
      </c>
      <c r="L240" s="97" t="s">
        <v>177</v>
      </c>
      <c r="M240" s="98">
        <v>4.3749999999999997E-2</v>
      </c>
      <c r="N240" s="98">
        <v>3.7899999999999996E-2</v>
      </c>
      <c r="O240" s="94">
        <v>3400000</v>
      </c>
      <c r="P240" s="96">
        <v>102.712</v>
      </c>
      <c r="Q240" s="84"/>
      <c r="R240" s="94">
        <v>12508.28923</v>
      </c>
      <c r="S240" s="95">
        <v>2.2666666666666668E-3</v>
      </c>
      <c r="T240" s="95">
        <v>2.4822470534780852E-3</v>
      </c>
      <c r="U240" s="121">
        <v>4.9759664407601474E-4</v>
      </c>
    </row>
    <row r="241" spans="2:21">
      <c r="B241" s="87" t="s">
        <v>900</v>
      </c>
      <c r="C241" s="84" t="s">
        <v>901</v>
      </c>
      <c r="D241" s="97" t="s">
        <v>30</v>
      </c>
      <c r="E241" s="97" t="s">
        <v>880</v>
      </c>
      <c r="F241" s="84"/>
      <c r="G241" s="97" t="s">
        <v>902</v>
      </c>
      <c r="H241" s="84" t="s">
        <v>903</v>
      </c>
      <c r="I241" s="84" t="s">
        <v>904</v>
      </c>
      <c r="J241" s="84"/>
      <c r="K241" s="94">
        <v>5</v>
      </c>
      <c r="L241" s="97" t="s">
        <v>177</v>
      </c>
      <c r="M241" s="98">
        <v>3.875E-2</v>
      </c>
      <c r="N241" s="98">
        <v>3.8500000000000006E-2</v>
      </c>
      <c r="O241" s="94">
        <v>3218000</v>
      </c>
      <c r="P241" s="96">
        <v>100.023</v>
      </c>
      <c r="Q241" s="84"/>
      <c r="R241" s="94">
        <v>11311.87003</v>
      </c>
      <c r="S241" s="95">
        <v>3.2179999999999999E-3</v>
      </c>
      <c r="T241" s="95">
        <v>2.2448198578547385E-3</v>
      </c>
      <c r="U241" s="121">
        <v>4.5000147195605323E-4</v>
      </c>
    </row>
    <row r="242" spans="2:21">
      <c r="B242" s="87" t="s">
        <v>905</v>
      </c>
      <c r="C242" s="84" t="s">
        <v>906</v>
      </c>
      <c r="D242" s="97" t="s">
        <v>30</v>
      </c>
      <c r="E242" s="97" t="s">
        <v>880</v>
      </c>
      <c r="F242" s="84"/>
      <c r="G242" s="97" t="s">
        <v>907</v>
      </c>
      <c r="H242" s="84" t="s">
        <v>903</v>
      </c>
      <c r="I242" s="84" t="s">
        <v>889</v>
      </c>
      <c r="J242" s="84"/>
      <c r="K242" s="94">
        <v>5.1400000000000006</v>
      </c>
      <c r="L242" s="97" t="s">
        <v>177</v>
      </c>
      <c r="M242" s="98">
        <v>4.7500000000000001E-2</v>
      </c>
      <c r="N242" s="98">
        <v>3.9200000000000006E-2</v>
      </c>
      <c r="O242" s="94">
        <v>3500000</v>
      </c>
      <c r="P242" s="96">
        <v>103.893</v>
      </c>
      <c r="Q242" s="84"/>
      <c r="R242" s="94">
        <v>12868.676009999999</v>
      </c>
      <c r="S242" s="95">
        <v>7.0000000000000001E-3</v>
      </c>
      <c r="T242" s="95">
        <v>2.5537651489041095E-3</v>
      </c>
      <c r="U242" s="121">
        <v>5.1193331706141868E-4</v>
      </c>
    </row>
    <row r="243" spans="2:21">
      <c r="B243" s="87" t="s">
        <v>908</v>
      </c>
      <c r="C243" s="84" t="s">
        <v>909</v>
      </c>
      <c r="D243" s="97" t="s">
        <v>30</v>
      </c>
      <c r="E243" s="97" t="s">
        <v>880</v>
      </c>
      <c r="F243" s="84"/>
      <c r="G243" s="97" t="s">
        <v>838</v>
      </c>
      <c r="H243" s="84" t="s">
        <v>903</v>
      </c>
      <c r="I243" s="84" t="s">
        <v>889</v>
      </c>
      <c r="J243" s="84"/>
      <c r="K243" s="94">
        <v>4.53</v>
      </c>
      <c r="L243" s="97" t="s">
        <v>177</v>
      </c>
      <c r="M243" s="98">
        <v>3.3500000000000002E-2</v>
      </c>
      <c r="N243" s="98">
        <v>3.4099999999999998E-2</v>
      </c>
      <c r="O243" s="94">
        <v>6600000</v>
      </c>
      <c r="P243" s="96">
        <v>99.599000000000004</v>
      </c>
      <c r="Q243" s="84"/>
      <c r="R243" s="94">
        <v>23181.409359999998</v>
      </c>
      <c r="S243" s="95">
        <v>9.7777777777777776E-3</v>
      </c>
      <c r="T243" s="95">
        <v>4.6003081653500661E-3</v>
      </c>
      <c r="U243" s="121">
        <v>9.2218778206876455E-4</v>
      </c>
    </row>
    <row r="244" spans="2:21">
      <c r="B244" s="87" t="s">
        <v>910</v>
      </c>
      <c r="C244" s="84" t="s">
        <v>911</v>
      </c>
      <c r="D244" s="97" t="s">
        <v>30</v>
      </c>
      <c r="E244" s="97" t="s">
        <v>880</v>
      </c>
      <c r="F244" s="84"/>
      <c r="G244" s="97" t="s">
        <v>912</v>
      </c>
      <c r="H244" s="84" t="s">
        <v>913</v>
      </c>
      <c r="I244" s="84" t="s">
        <v>889</v>
      </c>
      <c r="J244" s="84"/>
      <c r="K244" s="94">
        <v>1.35</v>
      </c>
      <c r="L244" s="97" t="s">
        <v>177</v>
      </c>
      <c r="M244" s="98">
        <v>6.3750000000000001E-2</v>
      </c>
      <c r="N244" s="98">
        <v>4.1400000000000006E-2</v>
      </c>
      <c r="O244" s="94">
        <v>5634000</v>
      </c>
      <c r="P244" s="96">
        <v>102.696</v>
      </c>
      <c r="Q244" s="84"/>
      <c r="R244" s="94">
        <v>21067.860270000001</v>
      </c>
      <c r="S244" s="95">
        <v>7.5119999999999996E-3</v>
      </c>
      <c r="T244" s="95">
        <v>4.1808782253666766E-3</v>
      </c>
      <c r="U244" s="121">
        <v>8.381079438962095E-4</v>
      </c>
    </row>
    <row r="245" spans="2:21">
      <c r="B245" s="87" t="s">
        <v>914</v>
      </c>
      <c r="C245" s="84" t="s">
        <v>915</v>
      </c>
      <c r="D245" s="97" t="s">
        <v>30</v>
      </c>
      <c r="E245" s="97" t="s">
        <v>880</v>
      </c>
      <c r="F245" s="84"/>
      <c r="G245" s="97" t="s">
        <v>916</v>
      </c>
      <c r="H245" s="84" t="s">
        <v>913</v>
      </c>
      <c r="I245" s="84" t="s">
        <v>883</v>
      </c>
      <c r="J245" s="84"/>
      <c r="K245" s="94">
        <v>5.16</v>
      </c>
      <c r="L245" s="97" t="s">
        <v>177</v>
      </c>
      <c r="M245" s="98">
        <v>2.589E-2</v>
      </c>
      <c r="N245" s="98">
        <v>3.5700000000000003E-2</v>
      </c>
      <c r="O245" s="94">
        <v>6500000</v>
      </c>
      <c r="P245" s="96">
        <v>94.763999999999996</v>
      </c>
      <c r="Q245" s="84"/>
      <c r="R245" s="94">
        <v>21888.157219999997</v>
      </c>
      <c r="S245" s="95">
        <v>4.3333333333333331E-3</v>
      </c>
      <c r="T245" s="95">
        <v>4.3436646504063986E-3</v>
      </c>
      <c r="U245" s="121">
        <v>8.7074046477578855E-4</v>
      </c>
    </row>
    <row r="246" spans="2:21">
      <c r="B246" s="87" t="s">
        <v>917</v>
      </c>
      <c r="C246" s="84" t="s">
        <v>918</v>
      </c>
      <c r="D246" s="97" t="s">
        <v>30</v>
      </c>
      <c r="E246" s="97" t="s">
        <v>880</v>
      </c>
      <c r="F246" s="84"/>
      <c r="G246" s="97" t="s">
        <v>919</v>
      </c>
      <c r="H246" s="84" t="s">
        <v>913</v>
      </c>
      <c r="I246" s="84" t="s">
        <v>889</v>
      </c>
      <c r="J246" s="84"/>
      <c r="K246" s="94">
        <v>7.32</v>
      </c>
      <c r="L246" s="97" t="s">
        <v>177</v>
      </c>
      <c r="M246" s="98">
        <v>4.7500000000000001E-2</v>
      </c>
      <c r="N246" s="98">
        <v>4.6800000000000008E-2</v>
      </c>
      <c r="O246" s="94">
        <v>2300000</v>
      </c>
      <c r="P246" s="96">
        <v>100.176</v>
      </c>
      <c r="Q246" s="84"/>
      <c r="R246" s="94">
        <v>8136.9479199999996</v>
      </c>
      <c r="S246" s="95">
        <v>2.3E-3</v>
      </c>
      <c r="T246" s="95">
        <v>1.6147623889509815E-3</v>
      </c>
      <c r="U246" s="121">
        <v>3.2369878114925138E-4</v>
      </c>
    </row>
    <row r="247" spans="2:21">
      <c r="B247" s="87" t="s">
        <v>920</v>
      </c>
      <c r="C247" s="84" t="s">
        <v>921</v>
      </c>
      <c r="D247" s="97" t="s">
        <v>30</v>
      </c>
      <c r="E247" s="97" t="s">
        <v>880</v>
      </c>
      <c r="F247" s="84"/>
      <c r="G247" s="97" t="s">
        <v>838</v>
      </c>
      <c r="H247" s="84" t="s">
        <v>913</v>
      </c>
      <c r="I247" s="84" t="s">
        <v>904</v>
      </c>
      <c r="J247" s="84"/>
      <c r="K247" s="94">
        <v>4.53</v>
      </c>
      <c r="L247" s="97" t="s">
        <v>177</v>
      </c>
      <c r="M247" s="98">
        <v>3.7499999999999999E-2</v>
      </c>
      <c r="N247" s="98">
        <v>3.9399999999999998E-2</v>
      </c>
      <c r="O247" s="94">
        <v>3600000</v>
      </c>
      <c r="P247" s="96">
        <v>99.018000000000001</v>
      </c>
      <c r="Q247" s="84"/>
      <c r="R247" s="94">
        <v>12559.116830000001</v>
      </c>
      <c r="S247" s="95">
        <v>7.1999999999999998E-3</v>
      </c>
      <c r="T247" s="95">
        <v>2.4923336974639601E-3</v>
      </c>
      <c r="U247" s="121">
        <v>4.9961863467132153E-4</v>
      </c>
    </row>
    <row r="248" spans="2:21">
      <c r="B248" s="87" t="s">
        <v>922</v>
      </c>
      <c r="C248" s="84" t="s">
        <v>923</v>
      </c>
      <c r="D248" s="97" t="s">
        <v>30</v>
      </c>
      <c r="E248" s="97" t="s">
        <v>880</v>
      </c>
      <c r="F248" s="84"/>
      <c r="G248" s="97" t="s">
        <v>924</v>
      </c>
      <c r="H248" s="84" t="s">
        <v>913</v>
      </c>
      <c r="I248" s="84" t="s">
        <v>883</v>
      </c>
      <c r="J248" s="84"/>
      <c r="K248" s="94">
        <v>8.1599999999999984</v>
      </c>
      <c r="L248" s="97" t="s">
        <v>177</v>
      </c>
      <c r="M248" s="98">
        <v>4.0999999999999995E-2</v>
      </c>
      <c r="N248" s="98">
        <v>4.2100000000000005E-2</v>
      </c>
      <c r="O248" s="94">
        <v>3007000</v>
      </c>
      <c r="P248" s="96">
        <v>98.825999999999993</v>
      </c>
      <c r="Q248" s="84"/>
      <c r="R248" s="94">
        <v>10497.903380000002</v>
      </c>
      <c r="S248" s="95">
        <v>1.2278425862521647E-3</v>
      </c>
      <c r="T248" s="95">
        <v>2.0832896692382155E-3</v>
      </c>
      <c r="U248" s="121">
        <v>4.1762077896261219E-4</v>
      </c>
    </row>
    <row r="249" spans="2:21">
      <c r="B249" s="87" t="s">
        <v>925</v>
      </c>
      <c r="C249" s="84" t="s">
        <v>926</v>
      </c>
      <c r="D249" s="97" t="s">
        <v>30</v>
      </c>
      <c r="E249" s="97" t="s">
        <v>880</v>
      </c>
      <c r="F249" s="84"/>
      <c r="G249" s="97" t="s">
        <v>927</v>
      </c>
      <c r="H249" s="84" t="s">
        <v>913</v>
      </c>
      <c r="I249" s="84" t="s">
        <v>883</v>
      </c>
      <c r="J249" s="84"/>
      <c r="K249" s="94">
        <v>0.14000000000000001</v>
      </c>
      <c r="L249" s="97" t="s">
        <v>177</v>
      </c>
      <c r="M249" s="98">
        <v>4.7500000000000001E-2</v>
      </c>
      <c r="N249" s="98">
        <v>2.8000000000000004E-2</v>
      </c>
      <c r="O249" s="94">
        <v>3105000</v>
      </c>
      <c r="P249" s="96">
        <v>100</v>
      </c>
      <c r="Q249" s="84"/>
      <c r="R249" s="94">
        <v>11355.81935</v>
      </c>
      <c r="S249" s="95">
        <v>2.0699999999999998E-3</v>
      </c>
      <c r="T249" s="95">
        <v>2.2535415197915856E-3</v>
      </c>
      <c r="U249" s="121">
        <v>4.5174983528050946E-4</v>
      </c>
    </row>
    <row r="250" spans="2:21">
      <c r="B250" s="87" t="s">
        <v>928</v>
      </c>
      <c r="C250" s="84" t="s">
        <v>929</v>
      </c>
      <c r="D250" s="97" t="s">
        <v>30</v>
      </c>
      <c r="E250" s="97" t="s">
        <v>880</v>
      </c>
      <c r="F250" s="84"/>
      <c r="G250" s="97" t="s">
        <v>927</v>
      </c>
      <c r="H250" s="84" t="s">
        <v>913</v>
      </c>
      <c r="I250" s="84" t="s">
        <v>883</v>
      </c>
      <c r="J250" s="84"/>
      <c r="K250" s="94">
        <v>5.1899999999999995</v>
      </c>
      <c r="L250" s="97" t="s">
        <v>177</v>
      </c>
      <c r="M250" s="98">
        <v>5.1249999999999997E-2</v>
      </c>
      <c r="N250" s="98">
        <v>4.6799999999999994E-2</v>
      </c>
      <c r="O250" s="94">
        <v>3600000</v>
      </c>
      <c r="P250" s="96">
        <v>101.96899999999999</v>
      </c>
      <c r="Q250" s="84"/>
      <c r="R250" s="94">
        <v>13468.578680000001</v>
      </c>
      <c r="S250" s="95">
        <v>1.4400000000000001E-3</v>
      </c>
      <c r="T250" s="95">
        <v>2.6728147333516493E-3</v>
      </c>
      <c r="U250" s="121">
        <v>5.3579825573331103E-4</v>
      </c>
    </row>
    <row r="251" spans="2:21">
      <c r="B251" s="87" t="s">
        <v>930</v>
      </c>
      <c r="C251" s="84" t="s">
        <v>931</v>
      </c>
      <c r="D251" s="97" t="s">
        <v>30</v>
      </c>
      <c r="E251" s="97" t="s">
        <v>880</v>
      </c>
      <c r="F251" s="84"/>
      <c r="G251" s="97" t="s">
        <v>362</v>
      </c>
      <c r="H251" s="84" t="s">
        <v>932</v>
      </c>
      <c r="I251" s="84" t="s">
        <v>883</v>
      </c>
      <c r="J251" s="84"/>
      <c r="K251" s="94">
        <v>4.5299999999999994</v>
      </c>
      <c r="L251" s="97" t="s">
        <v>177</v>
      </c>
      <c r="M251" s="98">
        <v>4.4000000000000004E-2</v>
      </c>
      <c r="N251" s="98">
        <v>4.2699999999999995E-2</v>
      </c>
      <c r="O251" s="94">
        <v>5200000</v>
      </c>
      <c r="P251" s="96">
        <v>100.392</v>
      </c>
      <c r="Q251" s="84"/>
      <c r="R251" s="94">
        <v>18351.129420000001</v>
      </c>
      <c r="S251" s="95">
        <v>3.4666666666666665E-3</v>
      </c>
      <c r="T251" s="95">
        <v>3.6417479715401498E-3</v>
      </c>
      <c r="U251" s="121">
        <v>7.3003272042156174E-4</v>
      </c>
    </row>
    <row r="252" spans="2:21">
      <c r="B252" s="87" t="s">
        <v>933</v>
      </c>
      <c r="C252" s="84" t="s">
        <v>934</v>
      </c>
      <c r="D252" s="97" t="s">
        <v>30</v>
      </c>
      <c r="E252" s="97" t="s">
        <v>880</v>
      </c>
      <c r="F252" s="84"/>
      <c r="G252" s="97" t="s">
        <v>935</v>
      </c>
      <c r="H252" s="84" t="s">
        <v>932</v>
      </c>
      <c r="I252" s="84" t="s">
        <v>883</v>
      </c>
      <c r="J252" s="84"/>
      <c r="K252" s="94">
        <v>5.13</v>
      </c>
      <c r="L252" s="97" t="s">
        <v>177</v>
      </c>
      <c r="M252" s="98">
        <v>3.4000000000000002E-2</v>
      </c>
      <c r="N252" s="98">
        <v>3.5099999999999999E-2</v>
      </c>
      <c r="O252" s="94">
        <v>6397000</v>
      </c>
      <c r="P252" s="96">
        <v>99.203000000000003</v>
      </c>
      <c r="Q252" s="84"/>
      <c r="R252" s="94">
        <v>22554.662559999997</v>
      </c>
      <c r="S252" s="95">
        <v>4.2646666666666666E-3</v>
      </c>
      <c r="T252" s="95">
        <v>4.4759314125447733E-3</v>
      </c>
      <c r="U252" s="121">
        <v>8.9725494763946494E-4</v>
      </c>
    </row>
    <row r="253" spans="2:21">
      <c r="B253" s="87" t="s">
        <v>936</v>
      </c>
      <c r="C253" s="84" t="s">
        <v>937</v>
      </c>
      <c r="D253" s="97" t="s">
        <v>30</v>
      </c>
      <c r="E253" s="97" t="s">
        <v>880</v>
      </c>
      <c r="F253" s="84"/>
      <c r="G253" s="97" t="s">
        <v>902</v>
      </c>
      <c r="H253" s="84" t="s">
        <v>932</v>
      </c>
      <c r="I253" s="84" t="s">
        <v>883</v>
      </c>
      <c r="J253" s="84"/>
      <c r="K253" s="94">
        <v>0.45000000000000007</v>
      </c>
      <c r="L253" s="97" t="s">
        <v>177</v>
      </c>
      <c r="M253" s="98">
        <v>6.1249999999999999E-2</v>
      </c>
      <c r="N253" s="98">
        <v>3.0699999999999998E-2</v>
      </c>
      <c r="O253" s="94">
        <v>2429000</v>
      </c>
      <c r="P253" s="96">
        <v>104.375</v>
      </c>
      <c r="Q253" s="84"/>
      <c r="R253" s="94">
        <v>8932.1699399999998</v>
      </c>
      <c r="S253" s="95">
        <v>3.2386666666666666E-3</v>
      </c>
      <c r="T253" s="95">
        <v>1.7725727401276699E-3</v>
      </c>
      <c r="U253" s="121">
        <v>3.5533378743758529E-4</v>
      </c>
    </row>
    <row r="254" spans="2:21">
      <c r="B254" s="87" t="s">
        <v>938</v>
      </c>
      <c r="C254" s="84" t="s">
        <v>939</v>
      </c>
      <c r="D254" s="97" t="s">
        <v>30</v>
      </c>
      <c r="E254" s="97" t="s">
        <v>880</v>
      </c>
      <c r="F254" s="84"/>
      <c r="G254" s="97" t="s">
        <v>927</v>
      </c>
      <c r="H254" s="84" t="s">
        <v>932</v>
      </c>
      <c r="I254" s="84" t="s">
        <v>883</v>
      </c>
      <c r="J254" s="84"/>
      <c r="K254" s="94">
        <v>3.32</v>
      </c>
      <c r="L254" s="97" t="s">
        <v>177</v>
      </c>
      <c r="M254" s="98">
        <v>3.3750000000000002E-2</v>
      </c>
      <c r="N254" s="98">
        <v>3.9499999999999993E-2</v>
      </c>
      <c r="O254" s="94">
        <v>3445000</v>
      </c>
      <c r="P254" s="96">
        <v>97.97</v>
      </c>
      <c r="Q254" s="84"/>
      <c r="R254" s="94">
        <v>12042.70455</v>
      </c>
      <c r="S254" s="95">
        <v>4.5933333333333329E-3</v>
      </c>
      <c r="T254" s="95">
        <v>2.3898526277637594E-3</v>
      </c>
      <c r="U254" s="121">
        <v>4.7907505650786369E-4</v>
      </c>
    </row>
    <row r="255" spans="2:21">
      <c r="B255" s="87" t="s">
        <v>940</v>
      </c>
      <c r="C255" s="84" t="s">
        <v>941</v>
      </c>
      <c r="D255" s="97" t="s">
        <v>30</v>
      </c>
      <c r="E255" s="97" t="s">
        <v>880</v>
      </c>
      <c r="F255" s="84"/>
      <c r="G255" s="97" t="s">
        <v>935</v>
      </c>
      <c r="H255" s="84" t="s">
        <v>932</v>
      </c>
      <c r="I255" s="84" t="s">
        <v>904</v>
      </c>
      <c r="J255" s="84"/>
      <c r="K255" s="94">
        <v>4.5299999999999994</v>
      </c>
      <c r="L255" s="97" t="s">
        <v>177</v>
      </c>
      <c r="M255" s="98">
        <v>3.2500000000000001E-2</v>
      </c>
      <c r="N255" s="98">
        <v>3.61E-2</v>
      </c>
      <c r="O255" s="94">
        <v>6416000</v>
      </c>
      <c r="P255" s="96">
        <v>98.156999999999996</v>
      </c>
      <c r="Q255" s="84"/>
      <c r="R255" s="94">
        <v>22211.719940000003</v>
      </c>
      <c r="S255" s="95">
        <v>6.4159999999999998E-3</v>
      </c>
      <c r="T255" s="95">
        <v>4.4078750786725636E-3</v>
      </c>
      <c r="U255" s="121">
        <v>8.8361222690565332E-4</v>
      </c>
    </row>
    <row r="256" spans="2:21">
      <c r="B256" s="87" t="s">
        <v>942</v>
      </c>
      <c r="C256" s="84" t="s">
        <v>943</v>
      </c>
      <c r="D256" s="97" t="s">
        <v>30</v>
      </c>
      <c r="E256" s="97" t="s">
        <v>880</v>
      </c>
      <c r="F256" s="84"/>
      <c r="G256" s="97" t="s">
        <v>927</v>
      </c>
      <c r="H256" s="84" t="s">
        <v>932</v>
      </c>
      <c r="I256" s="84" t="s">
        <v>889</v>
      </c>
      <c r="J256" s="84"/>
      <c r="K256" s="94">
        <v>4.6000000000000005</v>
      </c>
      <c r="L256" s="97" t="s">
        <v>177</v>
      </c>
      <c r="M256" s="98">
        <v>6.5000000000000002E-2</v>
      </c>
      <c r="N256" s="98">
        <v>4.58E-2</v>
      </c>
      <c r="O256" s="94">
        <v>1345000</v>
      </c>
      <c r="P256" s="96">
        <v>108.681</v>
      </c>
      <c r="Q256" s="84"/>
      <c r="R256" s="94">
        <v>5181.8510400000005</v>
      </c>
      <c r="S256" s="95">
        <v>5.3799999999999996E-4</v>
      </c>
      <c r="T256" s="95">
        <v>1.0283288337107274E-3</v>
      </c>
      <c r="U256" s="121">
        <v>2.0614103497235863E-4</v>
      </c>
    </row>
    <row r="257" spans="2:21">
      <c r="B257" s="87" t="s">
        <v>944</v>
      </c>
      <c r="C257" s="84" t="s">
        <v>945</v>
      </c>
      <c r="D257" s="97" t="s">
        <v>30</v>
      </c>
      <c r="E257" s="97" t="s">
        <v>880</v>
      </c>
      <c r="F257" s="84"/>
      <c r="G257" s="97" t="s">
        <v>946</v>
      </c>
      <c r="H257" s="84" t="s">
        <v>932</v>
      </c>
      <c r="I257" s="84" t="s">
        <v>883</v>
      </c>
      <c r="J257" s="84"/>
      <c r="K257" s="94">
        <v>6.1000000000000005</v>
      </c>
      <c r="L257" s="97" t="s">
        <v>177</v>
      </c>
      <c r="M257" s="98">
        <v>4.9000000000000002E-2</v>
      </c>
      <c r="N257" s="98">
        <v>4.2999999999999997E-2</v>
      </c>
      <c r="O257" s="94">
        <v>4186000</v>
      </c>
      <c r="P257" s="96">
        <v>103.395</v>
      </c>
      <c r="Q257" s="84"/>
      <c r="R257" s="94">
        <v>15541.350359999999</v>
      </c>
      <c r="S257" s="95">
        <v>1.6814547113870957E-3</v>
      </c>
      <c r="T257" s="95">
        <v>3.0841524711193915E-3</v>
      </c>
      <c r="U257" s="121">
        <v>6.1825591344641156E-4</v>
      </c>
    </row>
    <row r="258" spans="2:21">
      <c r="B258" s="87" t="s">
        <v>947</v>
      </c>
      <c r="C258" s="84" t="s">
        <v>948</v>
      </c>
      <c r="D258" s="97" t="s">
        <v>30</v>
      </c>
      <c r="E258" s="97" t="s">
        <v>880</v>
      </c>
      <c r="F258" s="84"/>
      <c r="G258" s="97" t="s">
        <v>927</v>
      </c>
      <c r="H258" s="84" t="s">
        <v>932</v>
      </c>
      <c r="I258" s="84" t="s">
        <v>904</v>
      </c>
      <c r="J258" s="84"/>
      <c r="K258" s="94">
        <v>0.62</v>
      </c>
      <c r="L258" s="97" t="s">
        <v>177</v>
      </c>
      <c r="M258" s="98">
        <v>4.1250000000000002E-2</v>
      </c>
      <c r="N258" s="98">
        <v>3.1399999999999997E-2</v>
      </c>
      <c r="O258" s="94">
        <v>3000000</v>
      </c>
      <c r="P258" s="96">
        <v>100.51</v>
      </c>
      <c r="Q258" s="84"/>
      <c r="R258" s="94">
        <v>10751.58814</v>
      </c>
      <c r="S258" s="95">
        <v>1.4575177307031941E-3</v>
      </c>
      <c r="T258" s="95">
        <v>2.1336329445209769E-3</v>
      </c>
      <c r="U258" s="121">
        <v>4.2771270143962612E-4</v>
      </c>
    </row>
    <row r="259" spans="2:21">
      <c r="B259" s="87" t="s">
        <v>949</v>
      </c>
      <c r="C259" s="84" t="s">
        <v>950</v>
      </c>
      <c r="D259" s="97" t="s">
        <v>30</v>
      </c>
      <c r="E259" s="97" t="s">
        <v>880</v>
      </c>
      <c r="F259" s="84"/>
      <c r="G259" s="97" t="s">
        <v>912</v>
      </c>
      <c r="H259" s="84" t="s">
        <v>932</v>
      </c>
      <c r="I259" s="84" t="s">
        <v>889</v>
      </c>
      <c r="J259" s="84"/>
      <c r="K259" s="94">
        <v>7.74</v>
      </c>
      <c r="L259" s="97" t="s">
        <v>177</v>
      </c>
      <c r="M259" s="98">
        <v>4.4999999999999998E-2</v>
      </c>
      <c r="N259" s="98">
        <v>5.0700000000000002E-2</v>
      </c>
      <c r="O259" s="94">
        <v>4583000</v>
      </c>
      <c r="P259" s="96">
        <v>95.171999999999997</v>
      </c>
      <c r="Q259" s="84"/>
      <c r="R259" s="94">
        <v>15359.338240000001</v>
      </c>
      <c r="S259" s="95">
        <v>6.110666666666667E-3</v>
      </c>
      <c r="T259" s="95">
        <v>3.0480324997740143E-3</v>
      </c>
      <c r="U259" s="121">
        <v>6.110152254172334E-4</v>
      </c>
    </row>
    <row r="260" spans="2:21">
      <c r="B260" s="87" t="s">
        <v>951</v>
      </c>
      <c r="C260" s="84" t="s">
        <v>952</v>
      </c>
      <c r="D260" s="97" t="s">
        <v>30</v>
      </c>
      <c r="E260" s="97" t="s">
        <v>880</v>
      </c>
      <c r="F260" s="84"/>
      <c r="G260" s="97" t="s">
        <v>924</v>
      </c>
      <c r="H260" s="84" t="s">
        <v>932</v>
      </c>
      <c r="I260" s="84" t="s">
        <v>889</v>
      </c>
      <c r="J260" s="84"/>
      <c r="K260" s="94">
        <v>1.77</v>
      </c>
      <c r="L260" s="97" t="s">
        <v>177</v>
      </c>
      <c r="M260" s="98">
        <v>3.3599999999999998E-2</v>
      </c>
      <c r="N260" s="98">
        <v>3.5700000000000003E-2</v>
      </c>
      <c r="O260" s="94">
        <v>3325000</v>
      </c>
      <c r="P260" s="96">
        <v>99.625</v>
      </c>
      <c r="Q260" s="84"/>
      <c r="R260" s="94">
        <v>11652.230449999999</v>
      </c>
      <c r="S260" s="95">
        <v>1.0857142857142858E-3</v>
      </c>
      <c r="T260" s="95">
        <v>2.3123637588735322E-3</v>
      </c>
      <c r="U260" s="121">
        <v>4.6354146928535248E-4</v>
      </c>
    </row>
    <row r="261" spans="2:21">
      <c r="B261" s="87" t="s">
        <v>953</v>
      </c>
      <c r="C261" s="84" t="s">
        <v>954</v>
      </c>
      <c r="D261" s="97" t="s">
        <v>30</v>
      </c>
      <c r="E261" s="97" t="s">
        <v>880</v>
      </c>
      <c r="F261" s="84"/>
      <c r="G261" s="97" t="s">
        <v>912</v>
      </c>
      <c r="H261" s="84" t="s">
        <v>932</v>
      </c>
      <c r="I261" s="84" t="s">
        <v>889</v>
      </c>
      <c r="J261" s="84"/>
      <c r="K261" s="94">
        <v>6.03</v>
      </c>
      <c r="L261" s="97" t="s">
        <v>177</v>
      </c>
      <c r="M261" s="98">
        <v>5.7500000000000002E-2</v>
      </c>
      <c r="N261" s="98">
        <v>5.1799999999999999E-2</v>
      </c>
      <c r="O261" s="94">
        <v>1373000</v>
      </c>
      <c r="P261" s="96">
        <v>102.977</v>
      </c>
      <c r="Q261" s="84"/>
      <c r="R261" s="94">
        <v>5142.5130499999996</v>
      </c>
      <c r="S261" s="95">
        <v>1.9614285714285714E-3</v>
      </c>
      <c r="T261" s="95">
        <v>1.0205222817537213E-3</v>
      </c>
      <c r="U261" s="121">
        <v>2.0457611658513837E-4</v>
      </c>
    </row>
    <row r="262" spans="2:21">
      <c r="B262" s="87" t="s">
        <v>955</v>
      </c>
      <c r="C262" s="84" t="s">
        <v>956</v>
      </c>
      <c r="D262" s="97" t="s">
        <v>30</v>
      </c>
      <c r="E262" s="97" t="s">
        <v>880</v>
      </c>
      <c r="F262" s="84"/>
      <c r="G262" s="97" t="s">
        <v>919</v>
      </c>
      <c r="H262" s="84" t="s">
        <v>932</v>
      </c>
      <c r="I262" s="84" t="s">
        <v>883</v>
      </c>
      <c r="J262" s="84"/>
      <c r="K262" s="94">
        <v>0.12</v>
      </c>
      <c r="L262" s="97" t="s">
        <v>177</v>
      </c>
      <c r="M262" s="98">
        <v>4.0487999999999996E-2</v>
      </c>
      <c r="N262" s="98">
        <v>4.7E-2</v>
      </c>
      <c r="O262" s="94">
        <v>1600000</v>
      </c>
      <c r="P262" s="96">
        <v>96.159000000000006</v>
      </c>
      <c r="Q262" s="84"/>
      <c r="R262" s="94">
        <v>5434.8982300000007</v>
      </c>
      <c r="S262" s="95">
        <v>1.6000000000000001E-3</v>
      </c>
      <c r="T262" s="95">
        <v>1.0785455843964971E-3</v>
      </c>
      <c r="U262" s="121">
        <v>2.1620759405342537E-4</v>
      </c>
    </row>
    <row r="263" spans="2:21">
      <c r="B263" s="87" t="s">
        <v>957</v>
      </c>
      <c r="C263" s="84" t="s">
        <v>958</v>
      </c>
      <c r="D263" s="97" t="s">
        <v>30</v>
      </c>
      <c r="E263" s="97" t="s">
        <v>880</v>
      </c>
      <c r="F263" s="84"/>
      <c r="G263" s="97" t="s">
        <v>919</v>
      </c>
      <c r="H263" s="84" t="s">
        <v>932</v>
      </c>
      <c r="I263" s="84" t="s">
        <v>889</v>
      </c>
      <c r="J263" s="84"/>
      <c r="K263" s="94">
        <v>7.21</v>
      </c>
      <c r="L263" s="97" t="s">
        <v>177</v>
      </c>
      <c r="M263" s="98">
        <v>5.2999999999999999E-2</v>
      </c>
      <c r="N263" s="98">
        <v>5.45E-2</v>
      </c>
      <c r="O263" s="94">
        <v>5819000</v>
      </c>
      <c r="P263" s="96">
        <v>98.484999999999999</v>
      </c>
      <c r="Q263" s="84"/>
      <c r="R263" s="94">
        <v>20183.335239999997</v>
      </c>
      <c r="S263" s="95">
        <v>3.8793333333333332E-3</v>
      </c>
      <c r="T263" s="95">
        <v>4.005345855665858E-3</v>
      </c>
      <c r="U263" s="121">
        <v>8.0292034322308064E-4</v>
      </c>
    </row>
    <row r="264" spans="2:21">
      <c r="B264" s="87" t="s">
        <v>959</v>
      </c>
      <c r="C264" s="84" t="s">
        <v>960</v>
      </c>
      <c r="D264" s="97" t="s">
        <v>30</v>
      </c>
      <c r="E264" s="97" t="s">
        <v>880</v>
      </c>
      <c r="F264" s="84"/>
      <c r="G264" s="97" t="s">
        <v>961</v>
      </c>
      <c r="H264" s="84" t="s">
        <v>882</v>
      </c>
      <c r="I264" s="84" t="s">
        <v>889</v>
      </c>
      <c r="J264" s="84"/>
      <c r="K264" s="94">
        <v>3.7199999999999998</v>
      </c>
      <c r="L264" s="97" t="s">
        <v>177</v>
      </c>
      <c r="M264" s="98">
        <v>3.4500000000000003E-2</v>
      </c>
      <c r="N264" s="98">
        <v>3.6400000000000002E-2</v>
      </c>
      <c r="O264" s="94">
        <v>6358000</v>
      </c>
      <c r="P264" s="96">
        <v>99.146000000000001</v>
      </c>
      <c r="Q264" s="84"/>
      <c r="R264" s="94">
        <v>22183.327880000001</v>
      </c>
      <c r="S264" s="95">
        <v>2.1193333333333333E-3</v>
      </c>
      <c r="T264" s="95">
        <v>4.4022407264457109E-3</v>
      </c>
      <c r="U264" s="121">
        <v>8.8248275240161635E-4</v>
      </c>
    </row>
    <row r="265" spans="2:21">
      <c r="B265" s="87" t="s">
        <v>962</v>
      </c>
      <c r="C265" s="84" t="s">
        <v>963</v>
      </c>
      <c r="D265" s="97" t="s">
        <v>30</v>
      </c>
      <c r="E265" s="97" t="s">
        <v>880</v>
      </c>
      <c r="F265" s="84"/>
      <c r="G265" s="97" t="s">
        <v>802</v>
      </c>
      <c r="H265" s="84" t="s">
        <v>882</v>
      </c>
      <c r="I265" s="84" t="s">
        <v>889</v>
      </c>
      <c r="J265" s="84"/>
      <c r="K265" s="94">
        <v>4.870000000000001</v>
      </c>
      <c r="L265" s="97" t="s">
        <v>177</v>
      </c>
      <c r="M265" s="98">
        <v>3.15E-2</v>
      </c>
      <c r="N265" s="98">
        <v>3.7200000000000004E-2</v>
      </c>
      <c r="O265" s="94">
        <v>6402000</v>
      </c>
      <c r="P265" s="96">
        <v>97.016000000000005</v>
      </c>
      <c r="Q265" s="84"/>
      <c r="R265" s="94">
        <v>21970.994289999999</v>
      </c>
      <c r="S265" s="95">
        <v>8.5360000000000002E-3</v>
      </c>
      <c r="T265" s="95">
        <v>4.3601035149981359E-3</v>
      </c>
      <c r="U265" s="121">
        <v>8.7403583533199769E-4</v>
      </c>
    </row>
    <row r="266" spans="2:21">
      <c r="B266" s="87" t="s">
        <v>964</v>
      </c>
      <c r="C266" s="84" t="s">
        <v>965</v>
      </c>
      <c r="D266" s="97" t="s">
        <v>30</v>
      </c>
      <c r="E266" s="97" t="s">
        <v>880</v>
      </c>
      <c r="F266" s="84"/>
      <c r="G266" s="97" t="s">
        <v>429</v>
      </c>
      <c r="H266" s="84" t="s">
        <v>882</v>
      </c>
      <c r="I266" s="84" t="s">
        <v>889</v>
      </c>
      <c r="J266" s="84"/>
      <c r="K266" s="94">
        <v>4.6399999999999997</v>
      </c>
      <c r="L266" s="97" t="s">
        <v>177</v>
      </c>
      <c r="M266" s="98">
        <v>2.9500000000000002E-2</v>
      </c>
      <c r="N266" s="98">
        <v>3.7299999999999993E-2</v>
      </c>
      <c r="O266" s="94">
        <v>6508000</v>
      </c>
      <c r="P266" s="96">
        <v>96.2</v>
      </c>
      <c r="Q266" s="84"/>
      <c r="R266" s="94">
        <v>22018.825690000001</v>
      </c>
      <c r="S266" s="95">
        <v>5.423333333333333E-3</v>
      </c>
      <c r="T266" s="95">
        <v>4.3695955685900036E-3</v>
      </c>
      <c r="U266" s="121">
        <v>8.7593863304348454E-4</v>
      </c>
    </row>
    <row r="267" spans="2:21">
      <c r="B267" s="87" t="s">
        <v>966</v>
      </c>
      <c r="C267" s="84" t="s">
        <v>967</v>
      </c>
      <c r="D267" s="97" t="s">
        <v>30</v>
      </c>
      <c r="E267" s="97" t="s">
        <v>880</v>
      </c>
      <c r="F267" s="84"/>
      <c r="G267" s="97" t="s">
        <v>844</v>
      </c>
      <c r="H267" s="84" t="s">
        <v>882</v>
      </c>
      <c r="I267" s="84" t="s">
        <v>883</v>
      </c>
      <c r="J267" s="84"/>
      <c r="K267" s="94">
        <v>1.2499999999999998</v>
      </c>
      <c r="L267" s="97" t="s">
        <v>177</v>
      </c>
      <c r="M267" s="98">
        <v>7.6249999999999998E-2</v>
      </c>
      <c r="N267" s="98">
        <v>3.0899999999999993E-2</v>
      </c>
      <c r="O267" s="94">
        <v>3400000</v>
      </c>
      <c r="P267" s="96">
        <v>105.505</v>
      </c>
      <c r="Q267" s="84"/>
      <c r="R267" s="94">
        <v>12774.86346</v>
      </c>
      <c r="S267" s="95">
        <v>2.270139980837348E-3</v>
      </c>
      <c r="T267" s="95">
        <v>2.5351482204389237E-3</v>
      </c>
      <c r="U267" s="121">
        <v>5.0820132708310464E-4</v>
      </c>
    </row>
    <row r="268" spans="2:21">
      <c r="B268" s="87" t="s">
        <v>968</v>
      </c>
      <c r="C268" s="84" t="s">
        <v>969</v>
      </c>
      <c r="D268" s="97" t="s">
        <v>30</v>
      </c>
      <c r="E268" s="97" t="s">
        <v>880</v>
      </c>
      <c r="F268" s="84"/>
      <c r="G268" s="97" t="s">
        <v>156</v>
      </c>
      <c r="H268" s="84" t="s">
        <v>882</v>
      </c>
      <c r="I268" s="84" t="s">
        <v>889</v>
      </c>
      <c r="J268" s="84"/>
      <c r="K268" s="94">
        <v>3.96</v>
      </c>
      <c r="L268" s="97" t="s">
        <v>177</v>
      </c>
      <c r="M268" s="98">
        <v>4.8750000000000002E-2</v>
      </c>
      <c r="N268" s="98">
        <v>5.2899999999999989E-2</v>
      </c>
      <c r="O268" s="94">
        <v>5350000</v>
      </c>
      <c r="P268" s="96">
        <v>98.051000000000002</v>
      </c>
      <c r="Q268" s="84"/>
      <c r="R268" s="94">
        <v>18545.506010000001</v>
      </c>
      <c r="S268" s="95">
        <v>7.6428571428571431E-3</v>
      </c>
      <c r="T268" s="95">
        <v>3.6803216492766228E-3</v>
      </c>
      <c r="U268" s="121">
        <v>7.3776528377154915E-4</v>
      </c>
    </row>
    <row r="269" spans="2:21">
      <c r="B269" s="87" t="s">
        <v>970</v>
      </c>
      <c r="C269" s="84" t="s">
        <v>971</v>
      </c>
      <c r="D269" s="97" t="s">
        <v>30</v>
      </c>
      <c r="E269" s="97" t="s">
        <v>880</v>
      </c>
      <c r="F269" s="84"/>
      <c r="G269" s="97" t="s">
        <v>972</v>
      </c>
      <c r="H269" s="84" t="s">
        <v>882</v>
      </c>
      <c r="I269" s="84" t="s">
        <v>904</v>
      </c>
      <c r="J269" s="84"/>
      <c r="K269" s="94">
        <v>6.4200000000000008</v>
      </c>
      <c r="L269" s="97" t="s">
        <v>177</v>
      </c>
      <c r="M269" s="98">
        <v>5.2499999999999998E-2</v>
      </c>
      <c r="N269" s="98">
        <v>4.3400000000000001E-2</v>
      </c>
      <c r="O269" s="94">
        <v>2542000</v>
      </c>
      <c r="P269" s="96">
        <v>105.529</v>
      </c>
      <c r="Q269" s="84"/>
      <c r="R269" s="94">
        <v>9465.5508599999994</v>
      </c>
      <c r="S269" s="95">
        <v>2.0336E-3</v>
      </c>
      <c r="T269" s="95">
        <v>1.8784212053099408E-3</v>
      </c>
      <c r="U269" s="121">
        <v>3.7655240102461515E-4</v>
      </c>
    </row>
    <row r="270" spans="2:21">
      <c r="B270" s="87" t="s">
        <v>973</v>
      </c>
      <c r="C270" s="84" t="s">
        <v>974</v>
      </c>
      <c r="D270" s="97" t="s">
        <v>30</v>
      </c>
      <c r="E270" s="97" t="s">
        <v>880</v>
      </c>
      <c r="F270" s="84"/>
      <c r="G270" s="97" t="s">
        <v>838</v>
      </c>
      <c r="H270" s="84" t="s">
        <v>882</v>
      </c>
      <c r="I270" s="84" t="s">
        <v>883</v>
      </c>
      <c r="J270" s="84"/>
      <c r="K270" s="94">
        <v>1.71</v>
      </c>
      <c r="L270" s="97" t="s">
        <v>177</v>
      </c>
      <c r="M270" s="98">
        <v>5.2499999999999998E-2</v>
      </c>
      <c r="N270" s="98">
        <v>3.61E-2</v>
      </c>
      <c r="O270" s="94">
        <v>3420000</v>
      </c>
      <c r="P270" s="96">
        <v>105.268</v>
      </c>
      <c r="Q270" s="84"/>
      <c r="R270" s="94">
        <v>12784.18009</v>
      </c>
      <c r="S270" s="95">
        <v>5.2615384615384616E-3</v>
      </c>
      <c r="T270" s="95">
        <v>2.5369970885727351E-3</v>
      </c>
      <c r="U270" s="121">
        <v>5.0857195521112871E-4</v>
      </c>
    </row>
    <row r="271" spans="2:21">
      <c r="B271" s="87" t="s">
        <v>975</v>
      </c>
      <c r="C271" s="84" t="s">
        <v>976</v>
      </c>
      <c r="D271" s="97" t="s">
        <v>30</v>
      </c>
      <c r="E271" s="97" t="s">
        <v>880</v>
      </c>
      <c r="F271" s="84"/>
      <c r="G271" s="97" t="s">
        <v>927</v>
      </c>
      <c r="H271" s="84" t="s">
        <v>882</v>
      </c>
      <c r="I271" s="84" t="s">
        <v>883</v>
      </c>
      <c r="J271" s="84"/>
      <c r="K271" s="94">
        <v>6.07</v>
      </c>
      <c r="L271" s="97" t="s">
        <v>177</v>
      </c>
      <c r="M271" s="98">
        <v>4.8750000000000002E-2</v>
      </c>
      <c r="N271" s="98">
        <v>4.6100000000000002E-2</v>
      </c>
      <c r="O271" s="94">
        <v>3551000</v>
      </c>
      <c r="P271" s="96">
        <v>101.212</v>
      </c>
      <c r="Q271" s="84"/>
      <c r="R271" s="94">
        <v>12817.01311</v>
      </c>
      <c r="S271" s="95">
        <v>4.7346666666666665E-3</v>
      </c>
      <c r="T271" s="95">
        <v>2.5435127411654428E-3</v>
      </c>
      <c r="U271" s="121">
        <v>5.0987809710363434E-4</v>
      </c>
    </row>
    <row r="272" spans="2:21">
      <c r="B272" s="87" t="s">
        <v>977</v>
      </c>
      <c r="C272" s="84" t="s">
        <v>978</v>
      </c>
      <c r="D272" s="97" t="s">
        <v>30</v>
      </c>
      <c r="E272" s="97" t="s">
        <v>880</v>
      </c>
      <c r="F272" s="84"/>
      <c r="G272" s="97" t="s">
        <v>1008</v>
      </c>
      <c r="H272" s="84" t="s">
        <v>882</v>
      </c>
      <c r="I272" s="84" t="s">
        <v>889</v>
      </c>
      <c r="J272" s="84"/>
      <c r="K272" s="94">
        <v>4.589999999999999</v>
      </c>
      <c r="L272" s="97" t="s">
        <v>177</v>
      </c>
      <c r="M272" s="98">
        <v>3.85E-2</v>
      </c>
      <c r="N272" s="98">
        <v>3.9E-2</v>
      </c>
      <c r="O272" s="94">
        <v>5702000</v>
      </c>
      <c r="P272" s="96">
        <v>99.483999999999995</v>
      </c>
      <c r="Q272" s="84"/>
      <c r="R272" s="94">
        <v>20317.004069999999</v>
      </c>
      <c r="S272" s="95">
        <v>3.2582857142857144E-3</v>
      </c>
      <c r="T272" s="95">
        <v>4.0318721897878405E-3</v>
      </c>
      <c r="U272" s="121">
        <v>8.0823786986501678E-4</v>
      </c>
    </row>
    <row r="273" spans="2:21">
      <c r="B273" s="87" t="s">
        <v>980</v>
      </c>
      <c r="C273" s="84" t="s">
        <v>981</v>
      </c>
      <c r="D273" s="97" t="s">
        <v>30</v>
      </c>
      <c r="E273" s="97" t="s">
        <v>880</v>
      </c>
      <c r="F273" s="84"/>
      <c r="G273" s="97" t="s">
        <v>924</v>
      </c>
      <c r="H273" s="84" t="s">
        <v>882</v>
      </c>
      <c r="I273" s="84" t="s">
        <v>889</v>
      </c>
      <c r="J273" s="84"/>
      <c r="K273" s="94">
        <v>5.2</v>
      </c>
      <c r="L273" s="97" t="s">
        <v>179</v>
      </c>
      <c r="M273" s="98">
        <v>5.2499999999999998E-2</v>
      </c>
      <c r="N273" s="98">
        <v>2.3300000000000001E-2</v>
      </c>
      <c r="O273" s="94">
        <v>3195000</v>
      </c>
      <c r="P273" s="96">
        <v>115.438</v>
      </c>
      <c r="Q273" s="84"/>
      <c r="R273" s="94">
        <v>16071.105039999999</v>
      </c>
      <c r="S273" s="95">
        <v>3.1949999999999999E-3</v>
      </c>
      <c r="T273" s="95">
        <v>3.18928131562535E-3</v>
      </c>
      <c r="U273" s="121">
        <v>6.3933027030724687E-4</v>
      </c>
    </row>
    <row r="274" spans="2:21">
      <c r="B274" s="87" t="s">
        <v>982</v>
      </c>
      <c r="C274" s="84" t="s">
        <v>983</v>
      </c>
      <c r="D274" s="97" t="s">
        <v>30</v>
      </c>
      <c r="E274" s="97" t="s">
        <v>880</v>
      </c>
      <c r="F274" s="84"/>
      <c r="G274" s="97" t="s">
        <v>924</v>
      </c>
      <c r="H274" s="84" t="s">
        <v>882</v>
      </c>
      <c r="I274" s="84" t="s">
        <v>889</v>
      </c>
      <c r="J274" s="84"/>
      <c r="K274" s="94">
        <v>4.5</v>
      </c>
      <c r="L274" s="97" t="s">
        <v>180</v>
      </c>
      <c r="M274" s="98">
        <v>5.7500000000000002E-2</v>
      </c>
      <c r="N274" s="98">
        <v>3.4200000000000001E-2</v>
      </c>
      <c r="O274" s="94">
        <v>887000</v>
      </c>
      <c r="P274" s="96">
        <v>110.07299999999999</v>
      </c>
      <c r="Q274" s="84"/>
      <c r="R274" s="94">
        <v>5079.4239200000002</v>
      </c>
      <c r="S274" s="95">
        <v>1.4783333333333332E-3</v>
      </c>
      <c r="T274" s="95">
        <v>1.0080023596309264E-3</v>
      </c>
      <c r="U274" s="121">
        <v>2.0206634576129285E-4</v>
      </c>
    </row>
    <row r="275" spans="2:21">
      <c r="B275" s="87" t="s">
        <v>984</v>
      </c>
      <c r="C275" s="84" t="s">
        <v>985</v>
      </c>
      <c r="D275" s="97" t="s">
        <v>30</v>
      </c>
      <c r="E275" s="97" t="s">
        <v>880</v>
      </c>
      <c r="F275" s="84"/>
      <c r="G275" s="97" t="s">
        <v>872</v>
      </c>
      <c r="H275" s="84" t="s">
        <v>882</v>
      </c>
      <c r="I275" s="84" t="s">
        <v>904</v>
      </c>
      <c r="J275" s="84"/>
      <c r="K275" s="94">
        <v>3.4999999999999996</v>
      </c>
      <c r="L275" s="97" t="s">
        <v>177</v>
      </c>
      <c r="M275" s="98">
        <v>4.8750000000000002E-2</v>
      </c>
      <c r="N275" s="98">
        <v>4.1799999999999997E-2</v>
      </c>
      <c r="O275" s="94">
        <v>3800000</v>
      </c>
      <c r="P275" s="96">
        <v>102.182</v>
      </c>
      <c r="Q275" s="84"/>
      <c r="R275" s="94">
        <v>13763.911050000001</v>
      </c>
      <c r="S275" s="95">
        <v>1.8120650149853008E-3</v>
      </c>
      <c r="T275" s="95">
        <v>2.7314229004438331E-3</v>
      </c>
      <c r="U275" s="121">
        <v>5.4754697640140644E-4</v>
      </c>
    </row>
    <row r="276" spans="2:21">
      <c r="B276" s="87" t="s">
        <v>986</v>
      </c>
      <c r="C276" s="84" t="s">
        <v>987</v>
      </c>
      <c r="D276" s="97" t="s">
        <v>30</v>
      </c>
      <c r="E276" s="97" t="s">
        <v>880</v>
      </c>
      <c r="F276" s="84"/>
      <c r="G276" s="97" t="s">
        <v>919</v>
      </c>
      <c r="H276" s="84" t="s">
        <v>882</v>
      </c>
      <c r="I276" s="84" t="s">
        <v>889</v>
      </c>
      <c r="J276" s="84"/>
      <c r="K276" s="94">
        <v>3.85</v>
      </c>
      <c r="L276" s="97" t="s">
        <v>177</v>
      </c>
      <c r="M276" s="98">
        <v>4.7500000000000001E-2</v>
      </c>
      <c r="N276" s="98">
        <v>4.4600000000000001E-2</v>
      </c>
      <c r="O276" s="94">
        <v>5550000</v>
      </c>
      <c r="P276" s="96">
        <v>100.887</v>
      </c>
      <c r="Q276" s="84"/>
      <c r="R276" s="94">
        <v>19711.714760000003</v>
      </c>
      <c r="S276" s="95">
        <v>6.1666666666666667E-3</v>
      </c>
      <c r="T276" s="95">
        <v>3.9117536365131274E-3</v>
      </c>
      <c r="U276" s="121">
        <v>7.8415864337665672E-4</v>
      </c>
    </row>
    <row r="277" spans="2:21">
      <c r="B277" s="87" t="s">
        <v>988</v>
      </c>
      <c r="C277" s="84" t="s">
        <v>989</v>
      </c>
      <c r="D277" s="97" t="s">
        <v>30</v>
      </c>
      <c r="E277" s="97" t="s">
        <v>880</v>
      </c>
      <c r="F277" s="84"/>
      <c r="G277" s="97" t="s">
        <v>927</v>
      </c>
      <c r="H277" s="84" t="s">
        <v>882</v>
      </c>
      <c r="I277" s="84" t="s">
        <v>883</v>
      </c>
      <c r="J277" s="84"/>
      <c r="K277" s="94">
        <v>7.4199999999999982</v>
      </c>
      <c r="L277" s="97" t="s">
        <v>177</v>
      </c>
      <c r="M277" s="98">
        <v>4.2999999999999997E-2</v>
      </c>
      <c r="N277" s="98">
        <v>4.5899999999999996E-2</v>
      </c>
      <c r="O277" s="94">
        <v>2177000</v>
      </c>
      <c r="P277" s="96">
        <v>97.63</v>
      </c>
      <c r="Q277" s="84"/>
      <c r="R277" s="94">
        <v>7506.1371500000005</v>
      </c>
      <c r="S277" s="95">
        <v>1.7416E-3</v>
      </c>
      <c r="T277" s="95">
        <v>1.4895791487538133E-3</v>
      </c>
      <c r="U277" s="121">
        <v>2.9860427650299075E-4</v>
      </c>
    </row>
    <row r="278" spans="2:21">
      <c r="B278" s="87" t="s">
        <v>990</v>
      </c>
      <c r="C278" s="84" t="s">
        <v>991</v>
      </c>
      <c r="D278" s="97" t="s">
        <v>30</v>
      </c>
      <c r="E278" s="97" t="s">
        <v>880</v>
      </c>
      <c r="F278" s="84"/>
      <c r="G278" s="97" t="s">
        <v>916</v>
      </c>
      <c r="H278" s="84" t="s">
        <v>882</v>
      </c>
      <c r="I278" s="84" t="s">
        <v>883</v>
      </c>
      <c r="J278" s="84"/>
      <c r="K278" s="94">
        <v>4.5199999999999996</v>
      </c>
      <c r="L278" s="97" t="s">
        <v>177</v>
      </c>
      <c r="M278" s="98">
        <v>3.2000000000000001E-2</v>
      </c>
      <c r="N278" s="98">
        <v>3.5900000000000001E-2</v>
      </c>
      <c r="O278" s="94">
        <v>6816000</v>
      </c>
      <c r="P278" s="96">
        <v>98.076999999999998</v>
      </c>
      <c r="Q278" s="84"/>
      <c r="R278" s="94">
        <v>23605.804960000001</v>
      </c>
      <c r="S278" s="95">
        <v>1.136E-2</v>
      </c>
      <c r="T278" s="95">
        <v>4.6845286936923799E-3</v>
      </c>
      <c r="U278" s="121">
        <v>9.3907081238870131E-4</v>
      </c>
    </row>
    <row r="279" spans="2:21">
      <c r="B279" s="87" t="s">
        <v>992</v>
      </c>
      <c r="C279" s="84" t="s">
        <v>993</v>
      </c>
      <c r="D279" s="97" t="s">
        <v>30</v>
      </c>
      <c r="E279" s="97" t="s">
        <v>880</v>
      </c>
      <c r="F279" s="84"/>
      <c r="G279" s="97" t="s">
        <v>994</v>
      </c>
      <c r="H279" s="84" t="s">
        <v>882</v>
      </c>
      <c r="I279" s="84" t="s">
        <v>889</v>
      </c>
      <c r="J279" s="84"/>
      <c r="K279" s="94">
        <v>7.69</v>
      </c>
      <c r="L279" s="97" t="s">
        <v>179</v>
      </c>
      <c r="M279" s="98">
        <v>3.875E-2</v>
      </c>
      <c r="N279" s="98">
        <v>3.6600000000000001E-2</v>
      </c>
      <c r="O279" s="94">
        <v>1600000</v>
      </c>
      <c r="P279" s="96">
        <v>101.369</v>
      </c>
      <c r="Q279" s="84"/>
      <c r="R279" s="94">
        <v>7234.87122</v>
      </c>
      <c r="S279" s="95">
        <v>8.0000000000000004E-4</v>
      </c>
      <c r="T279" s="95">
        <v>1.4357469225340577E-3</v>
      </c>
      <c r="U279" s="121">
        <v>2.8781295133148611E-4</v>
      </c>
    </row>
    <row r="280" spans="2:21">
      <c r="B280" s="87" t="s">
        <v>995</v>
      </c>
      <c r="C280" s="84" t="s">
        <v>996</v>
      </c>
      <c r="D280" s="97" t="s">
        <v>30</v>
      </c>
      <c r="E280" s="97" t="s">
        <v>880</v>
      </c>
      <c r="F280" s="84"/>
      <c r="G280" s="97" t="s">
        <v>927</v>
      </c>
      <c r="H280" s="84" t="s">
        <v>997</v>
      </c>
      <c r="I280" s="84" t="s">
        <v>883</v>
      </c>
      <c r="J280" s="84"/>
      <c r="K280" s="94">
        <v>4.71</v>
      </c>
      <c r="L280" s="97" t="s">
        <v>177</v>
      </c>
      <c r="M280" s="98">
        <v>7.8750000000000001E-2</v>
      </c>
      <c r="N280" s="98">
        <v>6.0400000000000002E-2</v>
      </c>
      <c r="O280" s="94">
        <v>3000000</v>
      </c>
      <c r="P280" s="96">
        <v>108.60299999999999</v>
      </c>
      <c r="Q280" s="84"/>
      <c r="R280" s="94">
        <v>11467.376759999999</v>
      </c>
      <c r="S280" s="95">
        <v>1.7142857142857142E-3</v>
      </c>
      <c r="T280" s="95">
        <v>2.2756798831740054E-3</v>
      </c>
      <c r="U280" s="121">
        <v>4.5618773976265672E-4</v>
      </c>
    </row>
    <row r="281" spans="2:21">
      <c r="B281" s="87" t="s">
        <v>998</v>
      </c>
      <c r="C281" s="84" t="s">
        <v>999</v>
      </c>
      <c r="D281" s="97" t="s">
        <v>30</v>
      </c>
      <c r="E281" s="97" t="s">
        <v>880</v>
      </c>
      <c r="F281" s="84"/>
      <c r="G281" s="97" t="s">
        <v>927</v>
      </c>
      <c r="H281" s="84" t="s">
        <v>997</v>
      </c>
      <c r="I281" s="84" t="s">
        <v>883</v>
      </c>
      <c r="J281" s="84"/>
      <c r="K281" s="94">
        <v>6.6000000000000005</v>
      </c>
      <c r="L281" s="97" t="s">
        <v>177</v>
      </c>
      <c r="M281" s="98">
        <v>5.2000000000000005E-2</v>
      </c>
      <c r="N281" s="98">
        <v>5.0200000000000002E-2</v>
      </c>
      <c r="O281" s="94">
        <v>3146000</v>
      </c>
      <c r="P281" s="96">
        <v>100.898</v>
      </c>
      <c r="Q281" s="84"/>
      <c r="R281" s="94">
        <v>11376.27902</v>
      </c>
      <c r="S281" s="95">
        <v>1.5346341463414635E-3</v>
      </c>
      <c r="T281" s="95">
        <v>2.2576017037734867E-3</v>
      </c>
      <c r="U281" s="121">
        <v>4.5256374859380935E-4</v>
      </c>
    </row>
    <row r="282" spans="2:21">
      <c r="B282" s="87" t="s">
        <v>1000</v>
      </c>
      <c r="C282" s="84" t="s">
        <v>1001</v>
      </c>
      <c r="D282" s="97" t="s">
        <v>30</v>
      </c>
      <c r="E282" s="97" t="s">
        <v>880</v>
      </c>
      <c r="F282" s="84"/>
      <c r="G282" s="97" t="s">
        <v>935</v>
      </c>
      <c r="H282" s="84" t="s">
        <v>997</v>
      </c>
      <c r="I282" s="84" t="s">
        <v>904</v>
      </c>
      <c r="J282" s="84"/>
      <c r="K282" s="94">
        <v>3.92</v>
      </c>
      <c r="L282" s="97" t="s">
        <v>177</v>
      </c>
      <c r="M282" s="98">
        <v>2.894E-2</v>
      </c>
      <c r="N282" s="98">
        <v>3.6599999999999994E-2</v>
      </c>
      <c r="O282" s="94">
        <v>6400000</v>
      </c>
      <c r="P282" s="96">
        <v>96.894000000000005</v>
      </c>
      <c r="Q282" s="84"/>
      <c r="R282" s="94">
        <v>21997.175199999998</v>
      </c>
      <c r="S282" s="95">
        <v>3.5555555555555557E-3</v>
      </c>
      <c r="T282" s="95">
        <v>4.365299068563447E-3</v>
      </c>
      <c r="U282" s="121">
        <v>8.7507734730180497E-4</v>
      </c>
    </row>
    <row r="283" spans="2:21">
      <c r="B283" s="87" t="s">
        <v>1002</v>
      </c>
      <c r="C283" s="84" t="s">
        <v>1003</v>
      </c>
      <c r="D283" s="97" t="s">
        <v>30</v>
      </c>
      <c r="E283" s="97" t="s">
        <v>880</v>
      </c>
      <c r="F283" s="84"/>
      <c r="G283" s="97" t="s">
        <v>902</v>
      </c>
      <c r="H283" s="84" t="s">
        <v>997</v>
      </c>
      <c r="I283" s="84" t="s">
        <v>904</v>
      </c>
      <c r="J283" s="84"/>
      <c r="K283" s="94">
        <v>7.7999999999999989</v>
      </c>
      <c r="L283" s="97" t="s">
        <v>177</v>
      </c>
      <c r="M283" s="98">
        <v>4.4999999999999998E-2</v>
      </c>
      <c r="N283" s="98">
        <v>4.5700000000000005E-2</v>
      </c>
      <c r="O283" s="94">
        <v>4748000</v>
      </c>
      <c r="P283" s="96">
        <v>98.843999999999994</v>
      </c>
      <c r="Q283" s="84"/>
      <c r="R283" s="94">
        <v>16775.235519999998</v>
      </c>
      <c r="S283" s="95">
        <v>6.3306666666666667E-3</v>
      </c>
      <c r="T283" s="95">
        <v>3.3290147177801473E-3</v>
      </c>
      <c r="U283" s="121">
        <v>6.6734153207110951E-4</v>
      </c>
    </row>
    <row r="284" spans="2:21">
      <c r="B284" s="87" t="s">
        <v>1004</v>
      </c>
      <c r="C284" s="84" t="s">
        <v>1005</v>
      </c>
      <c r="D284" s="97" t="s">
        <v>30</v>
      </c>
      <c r="E284" s="97" t="s">
        <v>880</v>
      </c>
      <c r="F284" s="84"/>
      <c r="G284" s="97" t="s">
        <v>892</v>
      </c>
      <c r="H284" s="84" t="s">
        <v>997</v>
      </c>
      <c r="I284" s="84" t="s">
        <v>889</v>
      </c>
      <c r="J284" s="84"/>
      <c r="K284" s="94">
        <v>4.7300000000000004</v>
      </c>
      <c r="L284" s="97" t="s">
        <v>177</v>
      </c>
      <c r="M284" s="98">
        <v>5.6250000000000001E-2</v>
      </c>
      <c r="N284" s="98">
        <v>4.7399999999999991E-2</v>
      </c>
      <c r="O284" s="94">
        <v>2214000</v>
      </c>
      <c r="P284" s="96">
        <v>103.92400000000001</v>
      </c>
      <c r="Q284" s="84"/>
      <c r="R284" s="94">
        <v>8287.0766999999996</v>
      </c>
      <c r="S284" s="95">
        <v>4.4279999999999996E-3</v>
      </c>
      <c r="T284" s="95">
        <v>1.6445551699576339E-3</v>
      </c>
      <c r="U284" s="121">
        <v>3.2967110683932707E-4</v>
      </c>
    </row>
    <row r="285" spans="2:21">
      <c r="B285" s="87" t="s">
        <v>1006</v>
      </c>
      <c r="C285" s="84" t="s">
        <v>1007</v>
      </c>
      <c r="D285" s="97" t="s">
        <v>30</v>
      </c>
      <c r="E285" s="97" t="s">
        <v>880</v>
      </c>
      <c r="F285" s="84"/>
      <c r="G285" s="97" t="s">
        <v>1008</v>
      </c>
      <c r="H285" s="84" t="s">
        <v>997</v>
      </c>
      <c r="I285" s="84" t="s">
        <v>889</v>
      </c>
      <c r="J285" s="84"/>
      <c r="K285" s="94">
        <v>3.51</v>
      </c>
      <c r="L285" s="97" t="s">
        <v>177</v>
      </c>
      <c r="M285" s="98">
        <v>4.1250000000000002E-2</v>
      </c>
      <c r="N285" s="98">
        <v>4.4900000000000002E-2</v>
      </c>
      <c r="O285" s="94">
        <v>2880000</v>
      </c>
      <c r="P285" s="96">
        <v>98.225999999999999</v>
      </c>
      <c r="Q285" s="84"/>
      <c r="R285" s="94">
        <v>10028.916650000001</v>
      </c>
      <c r="S285" s="95">
        <v>4.7999999999999996E-3</v>
      </c>
      <c r="T285" s="95">
        <v>1.9902201129418408E-3</v>
      </c>
      <c r="U285" s="121">
        <v>3.9896385324934386E-4</v>
      </c>
    </row>
    <row r="286" spans="2:21">
      <c r="B286" s="87" t="s">
        <v>1009</v>
      </c>
      <c r="C286" s="84" t="s">
        <v>1010</v>
      </c>
      <c r="D286" s="97" t="s">
        <v>30</v>
      </c>
      <c r="E286" s="97" t="s">
        <v>880</v>
      </c>
      <c r="F286" s="84"/>
      <c r="G286" s="97" t="s">
        <v>927</v>
      </c>
      <c r="H286" s="84" t="s">
        <v>997</v>
      </c>
      <c r="I286" s="84" t="s">
        <v>889</v>
      </c>
      <c r="J286" s="84"/>
      <c r="K286" s="94">
        <v>1.1599999999999999</v>
      </c>
      <c r="L286" s="97" t="s">
        <v>180</v>
      </c>
      <c r="M286" s="98">
        <v>6.8760000000000002E-2</v>
      </c>
      <c r="N286" s="98">
        <v>3.1600000000000003E-2</v>
      </c>
      <c r="O286" s="94">
        <v>2253000</v>
      </c>
      <c r="P286" s="96">
        <v>104.033</v>
      </c>
      <c r="Q286" s="84"/>
      <c r="R286" s="94">
        <v>11803.417750000001</v>
      </c>
      <c r="S286" s="95">
        <v>2.2529999999999998E-3</v>
      </c>
      <c r="T286" s="95">
        <v>2.3423666012325197E-3</v>
      </c>
      <c r="U286" s="121">
        <v>4.6955590433107251E-4</v>
      </c>
    </row>
    <row r="287" spans="2:21">
      <c r="B287" s="87" t="s">
        <v>1011</v>
      </c>
      <c r="C287" s="84" t="s">
        <v>1012</v>
      </c>
      <c r="D287" s="97" t="s">
        <v>30</v>
      </c>
      <c r="E287" s="97" t="s">
        <v>880</v>
      </c>
      <c r="F287" s="84"/>
      <c r="G287" s="97" t="s">
        <v>844</v>
      </c>
      <c r="H287" s="84" t="s">
        <v>997</v>
      </c>
      <c r="I287" s="84" t="s">
        <v>889</v>
      </c>
      <c r="J287" s="84"/>
      <c r="K287" s="94">
        <v>6.17</v>
      </c>
      <c r="L287" s="97" t="s">
        <v>179</v>
      </c>
      <c r="M287" s="98">
        <v>4.4999999999999998E-2</v>
      </c>
      <c r="N287" s="98">
        <v>2.9700000000000001E-2</v>
      </c>
      <c r="O287" s="94">
        <v>2063000</v>
      </c>
      <c r="P287" s="96">
        <v>109.24299999999999</v>
      </c>
      <c r="Q287" s="84"/>
      <c r="R287" s="94">
        <v>9763.4503599999989</v>
      </c>
      <c r="S287" s="95">
        <v>2.0630000000000002E-3</v>
      </c>
      <c r="T287" s="95">
        <v>1.9375388146416843E-3</v>
      </c>
      <c r="U287" s="121">
        <v>3.884032455922637E-4</v>
      </c>
    </row>
    <row r="288" spans="2:21">
      <c r="B288" s="87" t="s">
        <v>1013</v>
      </c>
      <c r="C288" s="84" t="s">
        <v>1014</v>
      </c>
      <c r="D288" s="97" t="s">
        <v>30</v>
      </c>
      <c r="E288" s="97" t="s">
        <v>880</v>
      </c>
      <c r="F288" s="84"/>
      <c r="G288" s="97" t="s">
        <v>902</v>
      </c>
      <c r="H288" s="84" t="s">
        <v>997</v>
      </c>
      <c r="I288" s="84" t="s">
        <v>889</v>
      </c>
      <c r="J288" s="84"/>
      <c r="K288" s="94">
        <v>3.6199999999999992</v>
      </c>
      <c r="L288" s="97" t="s">
        <v>177</v>
      </c>
      <c r="M288" s="98">
        <v>0.05</v>
      </c>
      <c r="N288" s="98">
        <v>4.6999999999999993E-2</v>
      </c>
      <c r="O288" s="94">
        <v>3350000</v>
      </c>
      <c r="P288" s="96">
        <v>100.73</v>
      </c>
      <c r="Q288" s="84"/>
      <c r="R288" s="94">
        <v>12129.242560000001</v>
      </c>
      <c r="S288" s="95">
        <v>3.0454545454545456E-3</v>
      </c>
      <c r="T288" s="95">
        <v>2.4070259371097853E-3</v>
      </c>
      <c r="U288" s="121">
        <v>4.8251765545718594E-4</v>
      </c>
    </row>
    <row r="289" spans="2:21">
      <c r="B289" s="87" t="s">
        <v>1015</v>
      </c>
      <c r="C289" s="84" t="s">
        <v>1016</v>
      </c>
      <c r="D289" s="97" t="s">
        <v>30</v>
      </c>
      <c r="E289" s="97" t="s">
        <v>880</v>
      </c>
      <c r="F289" s="84"/>
      <c r="G289" s="97" t="s">
        <v>972</v>
      </c>
      <c r="H289" s="84" t="s">
        <v>997</v>
      </c>
      <c r="I289" s="84" t="s">
        <v>904</v>
      </c>
      <c r="J289" s="84"/>
      <c r="K289" s="94">
        <v>4.4400000000000004</v>
      </c>
      <c r="L289" s="97" t="s">
        <v>179</v>
      </c>
      <c r="M289" s="98">
        <v>3.7499999999999999E-2</v>
      </c>
      <c r="N289" s="98">
        <v>1.1300000000000001E-2</v>
      </c>
      <c r="O289" s="94">
        <v>2000000</v>
      </c>
      <c r="P289" s="96">
        <v>111.771</v>
      </c>
      <c r="Q289" s="84"/>
      <c r="R289" s="94">
        <v>9748.7339400000001</v>
      </c>
      <c r="S289" s="95">
        <v>2.6666666666666666E-3</v>
      </c>
      <c r="T289" s="95">
        <v>1.9346183680873201E-3</v>
      </c>
      <c r="U289" s="121">
        <v>3.8781780652300636E-4</v>
      </c>
    </row>
    <row r="290" spans="2:21">
      <c r="B290" s="87" t="s">
        <v>1017</v>
      </c>
      <c r="C290" s="84" t="s">
        <v>1018</v>
      </c>
      <c r="D290" s="97" t="s">
        <v>30</v>
      </c>
      <c r="E290" s="97" t="s">
        <v>880</v>
      </c>
      <c r="F290" s="84"/>
      <c r="G290" s="97" t="s">
        <v>919</v>
      </c>
      <c r="H290" s="84" t="s">
        <v>997</v>
      </c>
      <c r="I290" s="84" t="s">
        <v>889</v>
      </c>
      <c r="J290" s="84"/>
      <c r="K290" s="94">
        <v>0.03</v>
      </c>
      <c r="L290" s="97" t="s">
        <v>180</v>
      </c>
      <c r="M290" s="98">
        <v>4.8499999999999995E-2</v>
      </c>
      <c r="N290" s="98">
        <v>3.2000000000000002E-3</v>
      </c>
      <c r="O290" s="94">
        <v>3100000</v>
      </c>
      <c r="P290" s="96">
        <v>100.026</v>
      </c>
      <c r="Q290" s="84"/>
      <c r="R290" s="94">
        <v>16041.779849999999</v>
      </c>
      <c r="S290" s="95">
        <v>7.7499999999999999E-3</v>
      </c>
      <c r="T290" s="95">
        <v>3.1834617854616569E-3</v>
      </c>
      <c r="U290" s="121">
        <v>6.3816367463116568E-4</v>
      </c>
    </row>
    <row r="291" spans="2:21">
      <c r="B291" s="87" t="s">
        <v>1019</v>
      </c>
      <c r="C291" s="84" t="s">
        <v>1020</v>
      </c>
      <c r="D291" s="97" t="s">
        <v>30</v>
      </c>
      <c r="E291" s="97" t="s">
        <v>880</v>
      </c>
      <c r="F291" s="84"/>
      <c r="G291" s="97" t="s">
        <v>946</v>
      </c>
      <c r="H291" s="84" t="s">
        <v>997</v>
      </c>
      <c r="I291" s="84" t="s">
        <v>889</v>
      </c>
      <c r="J291" s="84"/>
      <c r="K291" s="94">
        <v>6.61</v>
      </c>
      <c r="L291" s="97" t="s">
        <v>177</v>
      </c>
      <c r="M291" s="98">
        <v>4.7500000000000001E-2</v>
      </c>
      <c r="N291" s="98">
        <v>4.7500000000000007E-2</v>
      </c>
      <c r="O291" s="94">
        <v>3400000</v>
      </c>
      <c r="P291" s="96">
        <v>99.850999999999999</v>
      </c>
      <c r="Q291" s="84"/>
      <c r="R291" s="94">
        <v>12005.466199999999</v>
      </c>
      <c r="S291" s="95">
        <v>1.4782608695652175E-3</v>
      </c>
      <c r="T291" s="95">
        <v>2.38246274551334E-3</v>
      </c>
      <c r="U291" s="121">
        <v>4.7759366463642479E-4</v>
      </c>
    </row>
    <row r="292" spans="2:21">
      <c r="B292" s="87" t="s">
        <v>1021</v>
      </c>
      <c r="C292" s="84" t="s">
        <v>1022</v>
      </c>
      <c r="D292" s="97" t="s">
        <v>30</v>
      </c>
      <c r="E292" s="97" t="s">
        <v>880</v>
      </c>
      <c r="F292" s="84"/>
      <c r="G292" s="97" t="s">
        <v>844</v>
      </c>
      <c r="H292" s="84" t="s">
        <v>1023</v>
      </c>
      <c r="I292" s="84" t="s">
        <v>904</v>
      </c>
      <c r="J292" s="84"/>
      <c r="K292" s="94">
        <v>1.8800000000000001</v>
      </c>
      <c r="L292" s="97" t="s">
        <v>177</v>
      </c>
      <c r="M292" s="98">
        <v>0.05</v>
      </c>
      <c r="N292" s="98">
        <v>4.1499999999999995E-2</v>
      </c>
      <c r="O292" s="94">
        <v>3430000</v>
      </c>
      <c r="P292" s="96">
        <v>101.27</v>
      </c>
      <c r="Q292" s="84"/>
      <c r="R292" s="94">
        <v>12232.877839999999</v>
      </c>
      <c r="S292" s="95">
        <v>1.7158579289644823E-3</v>
      </c>
      <c r="T292" s="95">
        <v>2.4275921683254327E-3</v>
      </c>
      <c r="U292" s="121">
        <v>4.8664040690525725E-4</v>
      </c>
    </row>
    <row r="293" spans="2:21">
      <c r="B293" s="87" t="s">
        <v>1024</v>
      </c>
      <c r="C293" s="84" t="s">
        <v>1025</v>
      </c>
      <c r="D293" s="97" t="s">
        <v>30</v>
      </c>
      <c r="E293" s="97" t="s">
        <v>880</v>
      </c>
      <c r="F293" s="84"/>
      <c r="G293" s="97" t="s">
        <v>919</v>
      </c>
      <c r="H293" s="84" t="s">
        <v>1023</v>
      </c>
      <c r="I293" s="84" t="s">
        <v>883</v>
      </c>
      <c r="J293" s="84"/>
      <c r="K293" s="94">
        <v>5.89</v>
      </c>
      <c r="L293" s="97" t="s">
        <v>179</v>
      </c>
      <c r="M293" s="98">
        <v>5.3749999999999999E-2</v>
      </c>
      <c r="N293" s="98">
        <v>3.73E-2</v>
      </c>
      <c r="O293" s="94">
        <v>1100000</v>
      </c>
      <c r="P293" s="96">
        <v>109.508</v>
      </c>
      <c r="Q293" s="84"/>
      <c r="R293" s="94">
        <v>5257.8953200000005</v>
      </c>
      <c r="S293" s="95">
        <v>8.8000000000000003E-4</v>
      </c>
      <c r="T293" s="95">
        <v>1.043419681587121E-3</v>
      </c>
      <c r="U293" s="121">
        <v>2.0916617916541283E-4</v>
      </c>
    </row>
    <row r="294" spans="2:21">
      <c r="B294" s="87" t="s">
        <v>1026</v>
      </c>
      <c r="C294" s="84" t="s">
        <v>1027</v>
      </c>
      <c r="D294" s="97" t="s">
        <v>30</v>
      </c>
      <c r="E294" s="97" t="s">
        <v>880</v>
      </c>
      <c r="F294" s="84"/>
      <c r="G294" s="97" t="s">
        <v>919</v>
      </c>
      <c r="H294" s="84" t="s">
        <v>1023</v>
      </c>
      <c r="I294" s="84" t="s">
        <v>883</v>
      </c>
      <c r="J294" s="84"/>
      <c r="K294" s="94">
        <v>6.3299999999999992</v>
      </c>
      <c r="L294" s="97" t="s">
        <v>180</v>
      </c>
      <c r="M294" s="98">
        <v>0.06</v>
      </c>
      <c r="N294" s="98">
        <v>5.3099999999999994E-2</v>
      </c>
      <c r="O294" s="94">
        <v>4000000</v>
      </c>
      <c r="P294" s="96">
        <v>103.96</v>
      </c>
      <c r="Q294" s="84"/>
      <c r="R294" s="94">
        <v>20764.321530000001</v>
      </c>
      <c r="S294" s="95">
        <v>3.2000000000000002E-3</v>
      </c>
      <c r="T294" s="95">
        <v>4.1206415192011087E-3</v>
      </c>
      <c r="U294" s="121">
        <v>8.2603276274283426E-4</v>
      </c>
    </row>
    <row r="295" spans="2:21">
      <c r="B295" s="87" t="s">
        <v>1028</v>
      </c>
      <c r="C295" s="84" t="s">
        <v>1029</v>
      </c>
      <c r="D295" s="97" t="s">
        <v>30</v>
      </c>
      <c r="E295" s="97" t="s">
        <v>880</v>
      </c>
      <c r="F295" s="84"/>
      <c r="G295" s="97" t="s">
        <v>919</v>
      </c>
      <c r="H295" s="84" t="s">
        <v>1023</v>
      </c>
      <c r="I295" s="84" t="s">
        <v>904</v>
      </c>
      <c r="J295" s="84"/>
      <c r="K295" s="94">
        <v>7.25</v>
      </c>
      <c r="L295" s="97" t="s">
        <v>177</v>
      </c>
      <c r="M295" s="98">
        <v>5.5E-2</v>
      </c>
      <c r="N295" s="98">
        <v>6.2200000000000012E-2</v>
      </c>
      <c r="O295" s="94">
        <v>1420000</v>
      </c>
      <c r="P295" s="96">
        <v>94.594999999999999</v>
      </c>
      <c r="Q295" s="84"/>
      <c r="R295" s="94">
        <v>4778.1150499999994</v>
      </c>
      <c r="S295" s="95">
        <v>1.42E-3</v>
      </c>
      <c r="T295" s="95">
        <v>9.4820816707656122E-4</v>
      </c>
      <c r="U295" s="121">
        <v>1.9007987184903774E-4</v>
      </c>
    </row>
    <row r="296" spans="2:21">
      <c r="B296" s="87" t="s">
        <v>1030</v>
      </c>
      <c r="C296" s="84" t="s">
        <v>1031</v>
      </c>
      <c r="D296" s="97" t="s">
        <v>30</v>
      </c>
      <c r="E296" s="97" t="s">
        <v>880</v>
      </c>
      <c r="F296" s="84"/>
      <c r="G296" s="97" t="s">
        <v>919</v>
      </c>
      <c r="H296" s="84" t="s">
        <v>1023</v>
      </c>
      <c r="I296" s="84" t="s">
        <v>904</v>
      </c>
      <c r="J296" s="84"/>
      <c r="K296" s="94">
        <v>6.8500000000000005</v>
      </c>
      <c r="L296" s="97" t="s">
        <v>177</v>
      </c>
      <c r="M296" s="98">
        <v>0.06</v>
      </c>
      <c r="N296" s="98">
        <v>6.2E-2</v>
      </c>
      <c r="O296" s="94">
        <v>4957000</v>
      </c>
      <c r="P296" s="96">
        <v>98.26</v>
      </c>
      <c r="Q296" s="84"/>
      <c r="R296" s="94">
        <v>17336.44857</v>
      </c>
      <c r="S296" s="95">
        <v>6.6093333333333334E-3</v>
      </c>
      <c r="T296" s="95">
        <v>3.4403864181078631E-3</v>
      </c>
      <c r="U296" s="121">
        <v>6.8966734539031957E-4</v>
      </c>
    </row>
    <row r="297" spans="2:21">
      <c r="B297" s="87" t="s">
        <v>1032</v>
      </c>
      <c r="C297" s="84" t="s">
        <v>1033</v>
      </c>
      <c r="D297" s="97" t="s">
        <v>30</v>
      </c>
      <c r="E297" s="97" t="s">
        <v>880</v>
      </c>
      <c r="F297" s="84"/>
      <c r="G297" s="97" t="s">
        <v>501</v>
      </c>
      <c r="H297" s="84" t="s">
        <v>1023</v>
      </c>
      <c r="I297" s="84" t="s">
        <v>889</v>
      </c>
      <c r="J297" s="84"/>
      <c r="K297" s="94">
        <v>5.12</v>
      </c>
      <c r="L297" s="97" t="s">
        <v>177</v>
      </c>
      <c r="M297" s="98">
        <v>0.06</v>
      </c>
      <c r="N297" s="98">
        <v>6.5500000000000003E-2</v>
      </c>
      <c r="O297" s="94">
        <v>3212000</v>
      </c>
      <c r="P297" s="96">
        <v>96.856999999999999</v>
      </c>
      <c r="Q297" s="84"/>
      <c r="R297" s="94">
        <v>10962.31717</v>
      </c>
      <c r="S297" s="95">
        <v>2.5696E-3</v>
      </c>
      <c r="T297" s="95">
        <v>2.1754517339798289E-3</v>
      </c>
      <c r="U297" s="121">
        <v>4.3609578694470873E-4</v>
      </c>
    </row>
    <row r="298" spans="2:21">
      <c r="B298" s="87" t="s">
        <v>1035</v>
      </c>
      <c r="C298" s="84" t="s">
        <v>1036</v>
      </c>
      <c r="D298" s="97" t="s">
        <v>30</v>
      </c>
      <c r="E298" s="97" t="s">
        <v>880</v>
      </c>
      <c r="F298" s="84"/>
      <c r="G298" s="97" t="s">
        <v>501</v>
      </c>
      <c r="H298" s="84" t="s">
        <v>1023</v>
      </c>
      <c r="I298" s="84" t="s">
        <v>889</v>
      </c>
      <c r="J298" s="84"/>
      <c r="K298" s="94">
        <v>7.34</v>
      </c>
      <c r="L298" s="97" t="s">
        <v>177</v>
      </c>
      <c r="M298" s="98">
        <v>6.7500000000000004E-2</v>
      </c>
      <c r="N298" s="98">
        <v>6.9099999999999995E-2</v>
      </c>
      <c r="O298" s="94">
        <v>1165000</v>
      </c>
      <c r="P298" s="96">
        <v>98.474999999999994</v>
      </c>
      <c r="Q298" s="84"/>
      <c r="R298" s="94">
        <v>4043.6608300000003</v>
      </c>
      <c r="S298" s="95">
        <v>9.3199999999999999E-4</v>
      </c>
      <c r="T298" s="95">
        <v>8.0245707434223182E-4</v>
      </c>
      <c r="U298" s="121">
        <v>1.6086229074106822E-4</v>
      </c>
    </row>
    <row r="299" spans="2:21">
      <c r="B299" s="87" t="s">
        <v>1037</v>
      </c>
      <c r="C299" s="84" t="s">
        <v>1038</v>
      </c>
      <c r="D299" s="97" t="s">
        <v>30</v>
      </c>
      <c r="E299" s="97" t="s">
        <v>880</v>
      </c>
      <c r="F299" s="84"/>
      <c r="G299" s="97" t="s">
        <v>501</v>
      </c>
      <c r="H299" s="84" t="s">
        <v>1023</v>
      </c>
      <c r="I299" s="84" t="s">
        <v>889</v>
      </c>
      <c r="J299" s="84"/>
      <c r="K299" s="94">
        <v>7.339999999999999</v>
      </c>
      <c r="L299" s="97" t="s">
        <v>177</v>
      </c>
      <c r="M299" s="98">
        <v>6.7500000000000004E-2</v>
      </c>
      <c r="N299" s="98">
        <v>6.9199999999999998E-2</v>
      </c>
      <c r="O299" s="94">
        <v>4649000</v>
      </c>
      <c r="P299" s="96">
        <v>98.459000000000003</v>
      </c>
      <c r="Q299" s="84"/>
      <c r="R299" s="94">
        <v>16133.848970000001</v>
      </c>
      <c r="S299" s="95">
        <v>3.7192000000000002E-3</v>
      </c>
      <c r="T299" s="95">
        <v>3.2017327334413533E-3</v>
      </c>
      <c r="U299" s="121">
        <v>6.4182630860873261E-4</v>
      </c>
    </row>
    <row r="300" spans="2:21">
      <c r="B300" s="87" t="s">
        <v>1039</v>
      </c>
      <c r="C300" s="84" t="s">
        <v>1040</v>
      </c>
      <c r="D300" s="97" t="s">
        <v>30</v>
      </c>
      <c r="E300" s="97" t="s">
        <v>880</v>
      </c>
      <c r="F300" s="84"/>
      <c r="G300" s="97" t="s">
        <v>927</v>
      </c>
      <c r="H300" s="84" t="s">
        <v>1023</v>
      </c>
      <c r="I300" s="84" t="s">
        <v>883</v>
      </c>
      <c r="J300" s="84"/>
      <c r="K300" s="94">
        <v>4.3500000000000005</v>
      </c>
      <c r="L300" s="97" t="s">
        <v>177</v>
      </c>
      <c r="M300" s="98">
        <v>0.05</v>
      </c>
      <c r="N300" s="98">
        <v>6.5499999999999989E-2</v>
      </c>
      <c r="O300" s="94">
        <v>4614000</v>
      </c>
      <c r="P300" s="96">
        <v>93.471999999999994</v>
      </c>
      <c r="Q300" s="84"/>
      <c r="R300" s="94">
        <v>15290.285760000001</v>
      </c>
      <c r="S300" s="95">
        <v>2.307E-3</v>
      </c>
      <c r="T300" s="95">
        <v>3.0343291617824161E-3</v>
      </c>
      <c r="U300" s="121">
        <v>6.0826822447399356E-4</v>
      </c>
    </row>
    <row r="301" spans="2:21">
      <c r="B301" s="87" t="s">
        <v>1041</v>
      </c>
      <c r="C301" s="84" t="s">
        <v>1042</v>
      </c>
      <c r="D301" s="97" t="s">
        <v>30</v>
      </c>
      <c r="E301" s="97" t="s">
        <v>880</v>
      </c>
      <c r="F301" s="84"/>
      <c r="G301" s="97" t="s">
        <v>902</v>
      </c>
      <c r="H301" s="84" t="s">
        <v>1023</v>
      </c>
      <c r="I301" s="84" t="s">
        <v>904</v>
      </c>
      <c r="J301" s="84"/>
      <c r="K301" s="94">
        <v>2.85</v>
      </c>
      <c r="L301" s="97" t="s">
        <v>177</v>
      </c>
      <c r="M301" s="98">
        <v>4.6249999999999999E-2</v>
      </c>
      <c r="N301" s="98">
        <v>4.5899999999999996E-2</v>
      </c>
      <c r="O301" s="94">
        <v>3240000</v>
      </c>
      <c r="P301" s="96">
        <v>99.751999999999995</v>
      </c>
      <c r="Q301" s="84"/>
      <c r="R301" s="94">
        <v>11576.77211</v>
      </c>
      <c r="S301" s="95">
        <v>4.3200000000000001E-3</v>
      </c>
      <c r="T301" s="95">
        <v>2.2973891897153367E-3</v>
      </c>
      <c r="U301" s="121">
        <v>4.6053963457709426E-4</v>
      </c>
    </row>
    <row r="302" spans="2:21">
      <c r="B302" s="87" t="s">
        <v>1043</v>
      </c>
      <c r="C302" s="84" t="s">
        <v>1044</v>
      </c>
      <c r="D302" s="97" t="s">
        <v>30</v>
      </c>
      <c r="E302" s="97" t="s">
        <v>880</v>
      </c>
      <c r="F302" s="84"/>
      <c r="G302" s="97" t="s">
        <v>838</v>
      </c>
      <c r="H302" s="84" t="s">
        <v>1045</v>
      </c>
      <c r="I302" s="84" t="s">
        <v>904</v>
      </c>
      <c r="J302" s="84"/>
      <c r="K302" s="94">
        <v>5.6199999999999992</v>
      </c>
      <c r="L302" s="97" t="s">
        <v>177</v>
      </c>
      <c r="M302" s="98">
        <v>0.05</v>
      </c>
      <c r="N302" s="98">
        <v>5.1299999999999998E-2</v>
      </c>
      <c r="O302" s="94">
        <v>3400000</v>
      </c>
      <c r="P302" s="96">
        <v>98.775999999999996</v>
      </c>
      <c r="Q302" s="84"/>
      <c r="R302" s="94">
        <v>12098.39199</v>
      </c>
      <c r="S302" s="95">
        <v>3.3999999999999998E-3</v>
      </c>
      <c r="T302" s="95">
        <v>2.4009036980831284E-3</v>
      </c>
      <c r="U302" s="121">
        <v>4.812903781039397E-4</v>
      </c>
    </row>
    <row r="303" spans="2:21">
      <c r="B303" s="87" t="s">
        <v>1046</v>
      </c>
      <c r="C303" s="84" t="s">
        <v>1047</v>
      </c>
      <c r="D303" s="97" t="s">
        <v>30</v>
      </c>
      <c r="E303" s="97" t="s">
        <v>880</v>
      </c>
      <c r="F303" s="84"/>
      <c r="G303" s="97" t="s">
        <v>844</v>
      </c>
      <c r="H303" s="84" t="s">
        <v>1045</v>
      </c>
      <c r="I303" s="84" t="s">
        <v>883</v>
      </c>
      <c r="J303" s="84"/>
      <c r="K303" s="94">
        <v>4.8099999999999996</v>
      </c>
      <c r="L303" s="97" t="s">
        <v>177</v>
      </c>
      <c r="M303" s="98">
        <v>7.0000000000000007E-2</v>
      </c>
      <c r="N303" s="98">
        <v>4.7899999999999998E-2</v>
      </c>
      <c r="O303" s="94">
        <v>3200000</v>
      </c>
      <c r="P303" s="96">
        <v>110.399</v>
      </c>
      <c r="Q303" s="84"/>
      <c r="R303" s="94">
        <v>12610.93075</v>
      </c>
      <c r="S303" s="95">
        <v>2.5611576432547512E-3</v>
      </c>
      <c r="T303" s="95">
        <v>2.5026160748446071E-3</v>
      </c>
      <c r="U303" s="121">
        <v>5.0167986240873155E-4</v>
      </c>
    </row>
    <row r="304" spans="2:21">
      <c r="B304" s="87" t="s">
        <v>1048</v>
      </c>
      <c r="C304" s="84" t="s">
        <v>1049</v>
      </c>
      <c r="D304" s="97" t="s">
        <v>30</v>
      </c>
      <c r="E304" s="97" t="s">
        <v>880</v>
      </c>
      <c r="F304" s="84"/>
      <c r="G304" s="97" t="s">
        <v>802</v>
      </c>
      <c r="H304" s="84" t="s">
        <v>1045</v>
      </c>
      <c r="I304" s="84" t="s">
        <v>883</v>
      </c>
      <c r="J304" s="84"/>
      <c r="K304" s="94">
        <v>7.5899999999999981</v>
      </c>
      <c r="L304" s="97" t="s">
        <v>177</v>
      </c>
      <c r="M304" s="98">
        <v>4.8750000000000002E-2</v>
      </c>
      <c r="N304" s="98">
        <v>5.8400000000000001E-2</v>
      </c>
      <c r="O304" s="94">
        <v>993000</v>
      </c>
      <c r="P304" s="96">
        <v>91.962999999999994</v>
      </c>
      <c r="Q304" s="84"/>
      <c r="R304" s="94">
        <v>3216.0466000000001</v>
      </c>
      <c r="S304" s="95">
        <v>9.9299999999999996E-4</v>
      </c>
      <c r="T304" s="95">
        <v>6.382185485087487E-4</v>
      </c>
      <c r="U304" s="121">
        <v>1.2793867857755615E-4</v>
      </c>
    </row>
    <row r="305" spans="2:21">
      <c r="B305" s="87" t="s">
        <v>1050</v>
      </c>
      <c r="C305" s="84" t="s">
        <v>1051</v>
      </c>
      <c r="D305" s="97" t="s">
        <v>30</v>
      </c>
      <c r="E305" s="97" t="s">
        <v>880</v>
      </c>
      <c r="F305" s="84"/>
      <c r="G305" s="97" t="s">
        <v>802</v>
      </c>
      <c r="H305" s="84" t="s">
        <v>1045</v>
      </c>
      <c r="I305" s="84" t="s">
        <v>883</v>
      </c>
      <c r="J305" s="84"/>
      <c r="K305" s="94">
        <v>7.78</v>
      </c>
      <c r="L305" s="97" t="s">
        <v>177</v>
      </c>
      <c r="M305" s="98">
        <v>5.2499999999999998E-2</v>
      </c>
      <c r="N305" s="98">
        <v>6.0299999999999992E-2</v>
      </c>
      <c r="O305" s="94">
        <v>3198000</v>
      </c>
      <c r="P305" s="96">
        <v>93.355999999999995</v>
      </c>
      <c r="Q305" s="84"/>
      <c r="R305" s="94">
        <v>10515.717070000001</v>
      </c>
      <c r="S305" s="95">
        <v>3.8763636363636366E-3</v>
      </c>
      <c r="T305" s="95">
        <v>2.0868247633426926E-3</v>
      </c>
      <c r="U305" s="121">
        <v>4.1832943161683369E-4</v>
      </c>
    </row>
    <row r="306" spans="2:21">
      <c r="B306" s="87" t="s">
        <v>1052</v>
      </c>
      <c r="C306" s="84" t="s">
        <v>1053</v>
      </c>
      <c r="D306" s="97" t="s">
        <v>30</v>
      </c>
      <c r="E306" s="97" t="s">
        <v>880</v>
      </c>
      <c r="F306" s="84"/>
      <c r="G306" s="97" t="s">
        <v>844</v>
      </c>
      <c r="H306" s="84" t="s">
        <v>1045</v>
      </c>
      <c r="I306" s="84" t="s">
        <v>889</v>
      </c>
      <c r="J306" s="84"/>
      <c r="K306" s="94">
        <v>3.4099999999999997</v>
      </c>
      <c r="L306" s="97" t="s">
        <v>177</v>
      </c>
      <c r="M306" s="98">
        <v>6.1249999999999999E-2</v>
      </c>
      <c r="N306" s="98">
        <v>4.1299999999999996E-2</v>
      </c>
      <c r="O306" s="94">
        <v>4800000</v>
      </c>
      <c r="P306" s="96">
        <v>106.642</v>
      </c>
      <c r="Q306" s="84"/>
      <c r="R306" s="94">
        <v>18197.012409999999</v>
      </c>
      <c r="S306" s="95">
        <v>1.6000000000000001E-3</v>
      </c>
      <c r="T306" s="95">
        <v>3.6111637336056902E-3</v>
      </c>
      <c r="U306" s="121">
        <v>7.2390173755404854E-4</v>
      </c>
    </row>
    <row r="307" spans="2:21">
      <c r="B307" s="87" t="s">
        <v>1054</v>
      </c>
      <c r="C307" s="84" t="s">
        <v>1055</v>
      </c>
      <c r="D307" s="97" t="s">
        <v>30</v>
      </c>
      <c r="E307" s="97" t="s">
        <v>880</v>
      </c>
      <c r="F307" s="84"/>
      <c r="G307" s="97" t="s">
        <v>1056</v>
      </c>
      <c r="H307" s="84" t="s">
        <v>1045</v>
      </c>
      <c r="I307" s="84" t="s">
        <v>904</v>
      </c>
      <c r="J307" s="84"/>
      <c r="K307" s="94">
        <v>3.8000000000000003</v>
      </c>
      <c r="L307" s="97" t="s">
        <v>177</v>
      </c>
      <c r="M307" s="98">
        <v>0.06</v>
      </c>
      <c r="N307" s="98">
        <v>5.1999999999999991E-2</v>
      </c>
      <c r="O307" s="94">
        <v>2554000</v>
      </c>
      <c r="P307" s="96">
        <v>102.70699999999999</v>
      </c>
      <c r="Q307" s="84"/>
      <c r="R307" s="94">
        <v>9331.3829000000005</v>
      </c>
      <c r="S307" s="95">
        <v>1.7026666666666666E-3</v>
      </c>
      <c r="T307" s="95">
        <v>1.8517958197550241E-3</v>
      </c>
      <c r="U307" s="121">
        <v>3.7121501831696214E-4</v>
      </c>
    </row>
    <row r="308" spans="2:21">
      <c r="B308" s="87" t="s">
        <v>1057</v>
      </c>
      <c r="C308" s="84" t="s">
        <v>1058</v>
      </c>
      <c r="D308" s="97" t="s">
        <v>30</v>
      </c>
      <c r="E308" s="97" t="s">
        <v>880</v>
      </c>
      <c r="F308" s="84"/>
      <c r="G308" s="97" t="s">
        <v>1056</v>
      </c>
      <c r="H308" s="84" t="s">
        <v>1045</v>
      </c>
      <c r="I308" s="84" t="s">
        <v>904</v>
      </c>
      <c r="J308" s="84"/>
      <c r="K308" s="94">
        <v>4.53</v>
      </c>
      <c r="L308" s="97" t="s">
        <v>177</v>
      </c>
      <c r="M308" s="98">
        <v>4.6249999999999999E-2</v>
      </c>
      <c r="N308" s="98">
        <v>4.9599999999999998E-2</v>
      </c>
      <c r="O308" s="94">
        <v>595000</v>
      </c>
      <c r="P308" s="96">
        <v>98.179000000000002</v>
      </c>
      <c r="Q308" s="84"/>
      <c r="R308" s="94">
        <v>2089.28746</v>
      </c>
      <c r="S308" s="95">
        <v>1.1900000000000001E-3</v>
      </c>
      <c r="T308" s="95">
        <v>4.1461526401350351E-4</v>
      </c>
      <c r="U308" s="121">
        <v>8.311467775406571E-5</v>
      </c>
    </row>
    <row r="309" spans="2:21">
      <c r="B309" s="87" t="s">
        <v>1059</v>
      </c>
      <c r="C309" s="84" t="s">
        <v>1060</v>
      </c>
      <c r="D309" s="97" t="s">
        <v>30</v>
      </c>
      <c r="E309" s="97" t="s">
        <v>880</v>
      </c>
      <c r="F309" s="84"/>
      <c r="G309" s="97" t="s">
        <v>844</v>
      </c>
      <c r="H309" s="84" t="s">
        <v>1045</v>
      </c>
      <c r="I309" s="84" t="s">
        <v>889</v>
      </c>
      <c r="J309" s="84"/>
      <c r="K309" s="94">
        <v>3.36</v>
      </c>
      <c r="L309" s="97" t="s">
        <v>177</v>
      </c>
      <c r="M309" s="98">
        <v>7.7499999999999999E-2</v>
      </c>
      <c r="N309" s="98">
        <v>5.6200000000000007E-2</v>
      </c>
      <c r="O309" s="94">
        <v>2520000</v>
      </c>
      <c r="P309" s="96">
        <v>106.916</v>
      </c>
      <c r="Q309" s="84"/>
      <c r="R309" s="94">
        <v>9784.1644299999989</v>
      </c>
      <c r="S309" s="95">
        <v>4.6666666666666671E-3</v>
      </c>
      <c r="T309" s="95">
        <v>1.9416494838369342E-3</v>
      </c>
      <c r="U309" s="121">
        <v>3.8922727928125407E-4</v>
      </c>
    </row>
    <row r="310" spans="2:21">
      <c r="B310" s="87" t="s">
        <v>1061</v>
      </c>
      <c r="C310" s="84" t="s">
        <v>1062</v>
      </c>
      <c r="D310" s="97" t="s">
        <v>30</v>
      </c>
      <c r="E310" s="97" t="s">
        <v>880</v>
      </c>
      <c r="F310" s="84"/>
      <c r="G310" s="97" t="s">
        <v>802</v>
      </c>
      <c r="H310" s="84" t="s">
        <v>1063</v>
      </c>
      <c r="I310" s="84" t="s">
        <v>904</v>
      </c>
      <c r="J310" s="84"/>
      <c r="K310" s="94">
        <v>2.8099999999999992</v>
      </c>
      <c r="L310" s="97" t="s">
        <v>177</v>
      </c>
      <c r="M310" s="98">
        <v>5.3749999999999999E-2</v>
      </c>
      <c r="N310" s="98">
        <v>4.5699999999999991E-2</v>
      </c>
      <c r="O310" s="94">
        <v>2410000</v>
      </c>
      <c r="P310" s="96">
        <v>101.863</v>
      </c>
      <c r="Q310" s="84"/>
      <c r="R310" s="94">
        <v>8626.5126300000011</v>
      </c>
      <c r="S310" s="95">
        <v>2.4099999999999998E-3</v>
      </c>
      <c r="T310" s="95">
        <v>1.711915607631739E-3</v>
      </c>
      <c r="U310" s="121">
        <v>3.4317432670745462E-4</v>
      </c>
    </row>
    <row r="311" spans="2:21">
      <c r="B311" s="87" t="s">
        <v>1064</v>
      </c>
      <c r="C311" s="84" t="s">
        <v>1065</v>
      </c>
      <c r="D311" s="97" t="s">
        <v>30</v>
      </c>
      <c r="E311" s="97" t="s">
        <v>880</v>
      </c>
      <c r="F311" s="84"/>
      <c r="G311" s="97" t="s">
        <v>927</v>
      </c>
      <c r="H311" s="84" t="s">
        <v>1063</v>
      </c>
      <c r="I311" s="84" t="s">
        <v>883</v>
      </c>
      <c r="J311" s="84"/>
      <c r="K311" s="94">
        <v>0.24000000000000002</v>
      </c>
      <c r="L311" s="97" t="s">
        <v>179</v>
      </c>
      <c r="M311" s="98">
        <v>5.5E-2</v>
      </c>
      <c r="N311" s="98">
        <v>-7.9000000000000008E-3</v>
      </c>
      <c r="O311" s="94">
        <v>2269000</v>
      </c>
      <c r="P311" s="96">
        <v>101.239</v>
      </c>
      <c r="Q311" s="84"/>
      <c r="R311" s="94">
        <v>10078.79552</v>
      </c>
      <c r="S311" s="95">
        <v>1.8152000000000001E-3</v>
      </c>
      <c r="T311" s="95">
        <v>2.0001184831994904E-3</v>
      </c>
      <c r="U311" s="121">
        <v>4.0094810208353101E-4</v>
      </c>
    </row>
    <row r="312" spans="2:21">
      <c r="B312" s="152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O312" s="123"/>
      <c r="P312" s="123"/>
      <c r="Q312" s="123"/>
      <c r="R312" s="123"/>
      <c r="S312" s="123"/>
      <c r="T312" s="123"/>
      <c r="U312" s="123"/>
    </row>
    <row r="313" spans="2:21">
      <c r="B313" s="152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O313" s="123"/>
      <c r="P313" s="123"/>
      <c r="Q313" s="123"/>
      <c r="R313" s="123"/>
      <c r="S313" s="123"/>
      <c r="T313" s="123"/>
      <c r="U313" s="123"/>
    </row>
    <row r="314" spans="2:21">
      <c r="B314" s="152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O314" s="123"/>
      <c r="P314" s="123"/>
      <c r="Q314" s="123"/>
      <c r="R314" s="123"/>
      <c r="S314" s="123"/>
      <c r="T314" s="123"/>
      <c r="U314" s="123"/>
    </row>
    <row r="315" spans="2:21">
      <c r="B315" s="153" t="s">
        <v>273</v>
      </c>
      <c r="C315" s="154"/>
      <c r="D315" s="154"/>
      <c r="E315" s="154"/>
      <c r="F315" s="154"/>
      <c r="G315" s="154"/>
      <c r="H315" s="154"/>
      <c r="I315" s="154"/>
      <c r="J315" s="154"/>
      <c r="K315" s="154"/>
      <c r="L315" s="123"/>
      <c r="M315" s="123"/>
      <c r="O315" s="123"/>
      <c r="P315" s="123"/>
      <c r="Q315" s="123"/>
      <c r="R315" s="123"/>
      <c r="S315" s="123"/>
      <c r="T315" s="123"/>
      <c r="U315" s="123"/>
    </row>
    <row r="316" spans="2:21">
      <c r="B316" s="153" t="s">
        <v>126</v>
      </c>
      <c r="C316" s="154"/>
      <c r="D316" s="154"/>
      <c r="E316" s="154"/>
      <c r="F316" s="154"/>
      <c r="G316" s="154"/>
      <c r="H316" s="154"/>
      <c r="I316" s="154"/>
      <c r="J316" s="154"/>
      <c r="K316" s="154"/>
      <c r="L316" s="123"/>
      <c r="M316" s="123"/>
      <c r="O316" s="123"/>
      <c r="P316" s="123"/>
      <c r="Q316" s="123"/>
      <c r="R316" s="123"/>
      <c r="S316" s="123"/>
      <c r="T316" s="123"/>
      <c r="U316" s="123"/>
    </row>
    <row r="317" spans="2:21">
      <c r="B317" s="153" t="s">
        <v>255</v>
      </c>
      <c r="C317" s="154"/>
      <c r="D317" s="154"/>
      <c r="E317" s="154"/>
      <c r="F317" s="154"/>
      <c r="G317" s="154"/>
      <c r="H317" s="154"/>
      <c r="I317" s="154"/>
      <c r="J317" s="154"/>
      <c r="K317" s="154"/>
      <c r="L317" s="123"/>
      <c r="M317" s="123"/>
      <c r="O317" s="123"/>
      <c r="P317" s="123"/>
      <c r="Q317" s="123"/>
      <c r="R317" s="123"/>
      <c r="S317" s="123"/>
      <c r="T317" s="123"/>
      <c r="U317" s="123"/>
    </row>
    <row r="318" spans="2:21">
      <c r="B318" s="153" t="s">
        <v>263</v>
      </c>
      <c r="C318" s="154"/>
      <c r="D318" s="154"/>
      <c r="E318" s="154"/>
      <c r="F318" s="154"/>
      <c r="G318" s="154"/>
      <c r="H318" s="154"/>
      <c r="I318" s="154"/>
      <c r="J318" s="154"/>
      <c r="K318" s="154"/>
      <c r="L318" s="123"/>
      <c r="M318" s="123"/>
      <c r="O318" s="123"/>
      <c r="P318" s="123"/>
      <c r="Q318" s="123"/>
      <c r="R318" s="123"/>
      <c r="S318" s="123"/>
      <c r="T318" s="123"/>
      <c r="U318" s="123"/>
    </row>
    <row r="319" spans="2:21">
      <c r="B319" s="153" t="s">
        <v>269</v>
      </c>
      <c r="C319" s="153"/>
      <c r="D319" s="153"/>
      <c r="E319" s="153"/>
      <c r="F319" s="153"/>
      <c r="G319" s="153"/>
      <c r="H319" s="153"/>
      <c r="I319" s="153"/>
      <c r="J319" s="153"/>
      <c r="K319" s="153"/>
      <c r="L319" s="123"/>
      <c r="M319" s="123"/>
      <c r="O319" s="123"/>
      <c r="P319" s="123"/>
      <c r="Q319" s="123"/>
      <c r="R319" s="123"/>
      <c r="S319" s="123"/>
      <c r="T319" s="123"/>
      <c r="U319" s="123"/>
    </row>
    <row r="320" spans="2:21">
      <c r="B320" s="152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O320" s="123"/>
      <c r="P320" s="123"/>
      <c r="Q320" s="123"/>
      <c r="R320" s="123"/>
      <c r="S320" s="123"/>
      <c r="T320" s="123"/>
      <c r="U320" s="123"/>
    </row>
    <row r="321" spans="2:21">
      <c r="B321" s="152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O321" s="123"/>
      <c r="P321" s="123"/>
      <c r="Q321" s="123"/>
      <c r="R321" s="123"/>
      <c r="S321" s="123"/>
      <c r="T321" s="123"/>
      <c r="U321" s="123"/>
    </row>
    <row r="322" spans="2:21">
      <c r="B322" s="152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O322" s="123"/>
      <c r="P322" s="123"/>
      <c r="Q322" s="123"/>
      <c r="R322" s="123"/>
      <c r="S322" s="123"/>
      <c r="T322" s="123"/>
      <c r="U322" s="123"/>
    </row>
    <row r="323" spans="2:21">
      <c r="B323" s="152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O323" s="123"/>
      <c r="P323" s="123"/>
      <c r="Q323" s="123"/>
      <c r="R323" s="123"/>
      <c r="S323" s="123"/>
      <c r="T323" s="123"/>
      <c r="U323" s="123"/>
    </row>
    <row r="324" spans="2:21">
      <c r="B324" s="152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O324" s="123"/>
      <c r="P324" s="123"/>
      <c r="Q324" s="123"/>
      <c r="R324" s="123"/>
      <c r="S324" s="123"/>
      <c r="T324" s="123"/>
      <c r="U324" s="123"/>
    </row>
    <row r="325" spans="2:21">
      <c r="B325" s="152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O325" s="123"/>
      <c r="P325" s="123"/>
      <c r="Q325" s="123"/>
      <c r="R325" s="123"/>
      <c r="S325" s="123"/>
      <c r="T325" s="123"/>
      <c r="U325" s="123"/>
    </row>
    <row r="326" spans="2:21">
      <c r="B326" s="152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O326" s="123"/>
      <c r="P326" s="123"/>
      <c r="Q326" s="123"/>
      <c r="R326" s="123"/>
      <c r="S326" s="123"/>
      <c r="T326" s="123"/>
      <c r="U326" s="123"/>
    </row>
    <row r="327" spans="2:21">
      <c r="B327" s="152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O327" s="123"/>
      <c r="P327" s="123"/>
      <c r="Q327" s="123"/>
      <c r="R327" s="123"/>
      <c r="S327" s="123"/>
      <c r="T327" s="123"/>
      <c r="U327" s="123"/>
    </row>
    <row r="328" spans="2:21">
      <c r="B328" s="152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O328" s="123"/>
      <c r="P328" s="123"/>
      <c r="Q328" s="123"/>
      <c r="R328" s="123"/>
      <c r="S328" s="123"/>
      <c r="T328" s="123"/>
      <c r="U328" s="123"/>
    </row>
    <row r="329" spans="2:21">
      <c r="B329" s="152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O329" s="123"/>
      <c r="P329" s="123"/>
      <c r="Q329" s="123"/>
      <c r="R329" s="123"/>
      <c r="S329" s="123"/>
      <c r="T329" s="123"/>
      <c r="U329" s="123"/>
    </row>
    <row r="330" spans="2:21">
      <c r="B330" s="152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O330" s="123"/>
      <c r="P330" s="123"/>
      <c r="Q330" s="123"/>
      <c r="R330" s="123"/>
      <c r="S330" s="123"/>
      <c r="T330" s="123"/>
      <c r="U330" s="123"/>
    </row>
    <row r="331" spans="2:21">
      <c r="B331" s="152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O331" s="123"/>
      <c r="P331" s="123"/>
      <c r="Q331" s="123"/>
      <c r="R331" s="123"/>
      <c r="S331" s="123"/>
      <c r="T331" s="123"/>
      <c r="U331" s="123"/>
    </row>
    <row r="332" spans="2:21">
      <c r="B332" s="152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O332" s="123"/>
      <c r="P332" s="123"/>
      <c r="Q332" s="123"/>
      <c r="R332" s="123"/>
      <c r="S332" s="123"/>
      <c r="T332" s="123"/>
      <c r="U332" s="123"/>
    </row>
    <row r="333" spans="2:21">
      <c r="B333" s="152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O333" s="123"/>
      <c r="P333" s="123"/>
      <c r="Q333" s="123"/>
      <c r="R333" s="123"/>
      <c r="S333" s="123"/>
      <c r="T333" s="123"/>
      <c r="U333" s="123"/>
    </row>
    <row r="334" spans="2:21">
      <c r="B334" s="152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O334" s="123"/>
      <c r="P334" s="123"/>
      <c r="Q334" s="123"/>
      <c r="R334" s="123"/>
      <c r="S334" s="123"/>
      <c r="T334" s="123"/>
      <c r="U334" s="123"/>
    </row>
    <row r="335" spans="2:21">
      <c r="B335" s="152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O335" s="123"/>
      <c r="P335" s="123"/>
      <c r="Q335" s="123"/>
      <c r="R335" s="123"/>
      <c r="S335" s="123"/>
      <c r="T335" s="123"/>
      <c r="U335" s="123"/>
    </row>
    <row r="336" spans="2:21">
      <c r="B336" s="152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O336" s="123"/>
      <c r="P336" s="123"/>
      <c r="Q336" s="123"/>
      <c r="R336" s="123"/>
      <c r="S336" s="123"/>
      <c r="T336" s="123"/>
      <c r="U336" s="123"/>
    </row>
    <row r="337" spans="2:21">
      <c r="B337" s="152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O337" s="123"/>
      <c r="P337" s="123"/>
      <c r="Q337" s="123"/>
      <c r="R337" s="123"/>
      <c r="S337" s="123"/>
      <c r="T337" s="123"/>
      <c r="U337" s="123"/>
    </row>
    <row r="338" spans="2:21">
      <c r="B338" s="152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O338" s="123"/>
      <c r="P338" s="123"/>
      <c r="Q338" s="123"/>
      <c r="R338" s="123"/>
      <c r="S338" s="123"/>
      <c r="T338" s="123"/>
      <c r="U338" s="123"/>
    </row>
    <row r="339" spans="2:21">
      <c r="B339" s="152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O339" s="123"/>
      <c r="P339" s="123"/>
      <c r="Q339" s="123"/>
      <c r="R339" s="123"/>
      <c r="S339" s="123"/>
      <c r="T339" s="123"/>
      <c r="U339" s="123"/>
    </row>
    <row r="340" spans="2:21">
      <c r="B340" s="152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O340" s="123"/>
      <c r="P340" s="123"/>
      <c r="Q340" s="123"/>
      <c r="R340" s="123"/>
      <c r="S340" s="123"/>
      <c r="T340" s="123"/>
      <c r="U340" s="123"/>
    </row>
    <row r="341" spans="2:21">
      <c r="B341" s="152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O341" s="123"/>
      <c r="P341" s="123"/>
      <c r="Q341" s="123"/>
      <c r="R341" s="123"/>
      <c r="S341" s="123"/>
      <c r="T341" s="123"/>
      <c r="U341" s="123"/>
    </row>
    <row r="342" spans="2:21">
      <c r="B342" s="152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O342" s="123"/>
      <c r="P342" s="123"/>
      <c r="Q342" s="123"/>
      <c r="R342" s="123"/>
      <c r="S342" s="123"/>
      <c r="T342" s="123"/>
      <c r="U342" s="123"/>
    </row>
    <row r="343" spans="2:21">
      <c r="B343" s="152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O343" s="123"/>
      <c r="P343" s="123"/>
      <c r="Q343" s="123"/>
      <c r="R343" s="123"/>
      <c r="S343" s="123"/>
      <c r="T343" s="123"/>
      <c r="U343" s="123"/>
    </row>
    <row r="344" spans="2:21">
      <c r="B344" s="152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O344" s="123"/>
      <c r="P344" s="123"/>
      <c r="Q344" s="123"/>
      <c r="R344" s="123"/>
      <c r="S344" s="123"/>
      <c r="T344" s="123"/>
      <c r="U344" s="123"/>
    </row>
    <row r="345" spans="2:21">
      <c r="B345" s="152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O345" s="123"/>
      <c r="P345" s="123"/>
      <c r="Q345" s="123"/>
      <c r="R345" s="123"/>
      <c r="S345" s="123"/>
      <c r="T345" s="123"/>
      <c r="U345" s="123"/>
    </row>
    <row r="346" spans="2:21">
      <c r="B346" s="152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O346" s="123"/>
      <c r="P346" s="123"/>
      <c r="Q346" s="123"/>
      <c r="R346" s="123"/>
      <c r="S346" s="123"/>
      <c r="T346" s="123"/>
      <c r="U346" s="123"/>
    </row>
    <row r="347" spans="2:21">
      <c r="B347" s="152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O347" s="123"/>
      <c r="P347" s="123"/>
      <c r="Q347" s="123"/>
      <c r="R347" s="123"/>
      <c r="S347" s="123"/>
      <c r="T347" s="123"/>
      <c r="U347" s="123"/>
    </row>
    <row r="348" spans="2:21">
      <c r="B348" s="152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O348" s="123"/>
      <c r="P348" s="123"/>
      <c r="Q348" s="123"/>
      <c r="R348" s="123"/>
      <c r="S348" s="123"/>
      <c r="T348" s="123"/>
      <c r="U348" s="123"/>
    </row>
    <row r="349" spans="2:21">
      <c r="B349" s="152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O349" s="123"/>
      <c r="P349" s="123"/>
      <c r="Q349" s="123"/>
      <c r="R349" s="123"/>
      <c r="S349" s="123"/>
      <c r="T349" s="123"/>
      <c r="U349" s="123"/>
    </row>
    <row r="350" spans="2:21">
      <c r="B350" s="152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O350" s="123"/>
      <c r="P350" s="123"/>
      <c r="Q350" s="123"/>
      <c r="R350" s="123"/>
      <c r="S350" s="123"/>
      <c r="T350" s="123"/>
      <c r="U350" s="123"/>
    </row>
    <row r="351" spans="2:21">
      <c r="B351" s="152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O351" s="123"/>
      <c r="P351" s="123"/>
      <c r="Q351" s="123"/>
      <c r="R351" s="123"/>
      <c r="S351" s="123"/>
      <c r="T351" s="123"/>
      <c r="U351" s="123"/>
    </row>
    <row r="352" spans="2:21">
      <c r="B352" s="152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O352" s="123"/>
      <c r="P352" s="123"/>
      <c r="Q352" s="123"/>
      <c r="R352" s="123"/>
      <c r="S352" s="123"/>
      <c r="T352" s="123"/>
      <c r="U352" s="123"/>
    </row>
    <row r="353" spans="2:21">
      <c r="B353" s="152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O353" s="123"/>
      <c r="P353" s="123"/>
      <c r="Q353" s="123"/>
      <c r="R353" s="123"/>
      <c r="S353" s="123"/>
      <c r="T353" s="123"/>
      <c r="U353" s="123"/>
    </row>
    <row r="354" spans="2:21">
      <c r="B354" s="152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O354" s="123"/>
      <c r="P354" s="123"/>
      <c r="Q354" s="123"/>
      <c r="R354" s="123"/>
      <c r="S354" s="123"/>
      <c r="T354" s="123"/>
      <c r="U354" s="123"/>
    </row>
    <row r="355" spans="2:21">
      <c r="B355" s="152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O355" s="123"/>
      <c r="P355" s="123"/>
      <c r="Q355" s="123"/>
      <c r="R355" s="123"/>
      <c r="S355" s="123"/>
      <c r="T355" s="123"/>
      <c r="U355" s="123"/>
    </row>
    <row r="356" spans="2:21">
      <c r="B356" s="152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O356" s="123"/>
      <c r="P356" s="123"/>
      <c r="Q356" s="123"/>
      <c r="R356" s="123"/>
      <c r="S356" s="123"/>
      <c r="T356" s="123"/>
      <c r="U356" s="123"/>
    </row>
    <row r="357" spans="2:21">
      <c r="B357" s="152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O357" s="123"/>
      <c r="P357" s="123"/>
      <c r="Q357" s="123"/>
      <c r="R357" s="123"/>
      <c r="S357" s="123"/>
      <c r="T357" s="123"/>
      <c r="U357" s="123"/>
    </row>
    <row r="358" spans="2:21">
      <c r="B358" s="152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O358" s="123"/>
      <c r="P358" s="123"/>
      <c r="Q358" s="123"/>
      <c r="R358" s="123"/>
      <c r="S358" s="123"/>
      <c r="T358" s="123"/>
      <c r="U358" s="123"/>
    </row>
    <row r="359" spans="2:21">
      <c r="B359" s="152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O359" s="123"/>
      <c r="P359" s="123"/>
      <c r="Q359" s="123"/>
      <c r="R359" s="123"/>
      <c r="S359" s="123"/>
      <c r="T359" s="123"/>
      <c r="U359" s="123"/>
    </row>
    <row r="360" spans="2:21">
      <c r="B360" s="152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O360" s="123"/>
      <c r="P360" s="123"/>
      <c r="Q360" s="123"/>
      <c r="R360" s="123"/>
      <c r="S360" s="123"/>
      <c r="T360" s="123"/>
      <c r="U360" s="123"/>
    </row>
    <row r="361" spans="2:21">
      <c r="B361" s="152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O361" s="123"/>
      <c r="P361" s="123"/>
      <c r="Q361" s="123"/>
      <c r="R361" s="123"/>
      <c r="S361" s="123"/>
      <c r="T361" s="123"/>
      <c r="U361" s="123"/>
    </row>
    <row r="362" spans="2:21">
      <c r="B362" s="152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O362" s="123"/>
      <c r="P362" s="123"/>
      <c r="Q362" s="123"/>
      <c r="R362" s="123"/>
      <c r="S362" s="123"/>
      <c r="T362" s="123"/>
      <c r="U362" s="123"/>
    </row>
    <row r="363" spans="2:21">
      <c r="B363" s="152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O363" s="123"/>
      <c r="P363" s="123"/>
      <c r="Q363" s="123"/>
      <c r="R363" s="123"/>
      <c r="S363" s="123"/>
      <c r="T363" s="123"/>
      <c r="U363" s="123"/>
    </row>
    <row r="364" spans="2:21">
      <c r="B364" s="152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O364" s="123"/>
      <c r="P364" s="123"/>
      <c r="Q364" s="123"/>
      <c r="R364" s="123"/>
      <c r="S364" s="123"/>
      <c r="T364" s="123"/>
      <c r="U364" s="123"/>
    </row>
    <row r="365" spans="2:21">
      <c r="B365" s="152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O365" s="123"/>
      <c r="P365" s="123"/>
      <c r="Q365" s="123"/>
      <c r="R365" s="123"/>
      <c r="S365" s="123"/>
      <c r="T365" s="123"/>
      <c r="U365" s="123"/>
    </row>
    <row r="366" spans="2:21">
      <c r="B366" s="152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O366" s="123"/>
      <c r="P366" s="123"/>
      <c r="Q366" s="123"/>
      <c r="R366" s="123"/>
      <c r="S366" s="123"/>
      <c r="T366" s="123"/>
      <c r="U366" s="123"/>
    </row>
    <row r="367" spans="2:21">
      <c r="B367" s="152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O367" s="123"/>
      <c r="P367" s="123"/>
      <c r="Q367" s="123"/>
      <c r="R367" s="123"/>
      <c r="S367" s="123"/>
      <c r="T367" s="123"/>
      <c r="U367" s="123"/>
    </row>
    <row r="368" spans="2:21">
      <c r="B368" s="152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O368" s="123"/>
      <c r="P368" s="123"/>
      <c r="Q368" s="123"/>
      <c r="R368" s="123"/>
      <c r="S368" s="123"/>
      <c r="T368" s="123"/>
      <c r="U368" s="123"/>
    </row>
    <row r="369" spans="2:21">
      <c r="B369" s="152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O369" s="123"/>
      <c r="P369" s="123"/>
      <c r="Q369" s="123"/>
      <c r="R369" s="123"/>
      <c r="S369" s="123"/>
      <c r="T369" s="123"/>
      <c r="U369" s="123"/>
    </row>
    <row r="370" spans="2:21">
      <c r="B370" s="152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O370" s="123"/>
      <c r="P370" s="123"/>
      <c r="Q370" s="123"/>
      <c r="R370" s="123"/>
      <c r="S370" s="123"/>
      <c r="T370" s="123"/>
      <c r="U370" s="123"/>
    </row>
    <row r="371" spans="2:21">
      <c r="B371" s="152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O371" s="123"/>
      <c r="P371" s="123"/>
      <c r="Q371" s="123"/>
      <c r="R371" s="123"/>
      <c r="S371" s="123"/>
      <c r="T371" s="123"/>
      <c r="U371" s="123"/>
    </row>
    <row r="372" spans="2:21">
      <c r="B372" s="152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O372" s="123"/>
      <c r="P372" s="123"/>
      <c r="Q372" s="123"/>
      <c r="R372" s="123"/>
      <c r="S372" s="123"/>
      <c r="T372" s="123"/>
      <c r="U372" s="123"/>
    </row>
    <row r="373" spans="2:21">
      <c r="B373" s="152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O373" s="123"/>
      <c r="P373" s="123"/>
      <c r="Q373" s="123"/>
      <c r="R373" s="123"/>
      <c r="S373" s="123"/>
      <c r="T373" s="123"/>
      <c r="U373" s="123"/>
    </row>
    <row r="374" spans="2:21">
      <c r="B374" s="152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O374" s="123"/>
      <c r="P374" s="123"/>
      <c r="Q374" s="123"/>
      <c r="R374" s="123"/>
      <c r="S374" s="123"/>
      <c r="T374" s="123"/>
      <c r="U374" s="123"/>
    </row>
    <row r="375" spans="2:21">
      <c r="B375" s="152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O375" s="123"/>
      <c r="P375" s="123"/>
      <c r="Q375" s="123"/>
      <c r="R375" s="123"/>
      <c r="S375" s="123"/>
      <c r="T375" s="123"/>
      <c r="U375" s="123"/>
    </row>
    <row r="376" spans="2:21">
      <c r="B376" s="152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O376" s="123"/>
      <c r="P376" s="123"/>
      <c r="Q376" s="123"/>
      <c r="R376" s="123"/>
      <c r="S376" s="123"/>
      <c r="T376" s="123"/>
      <c r="U376" s="123"/>
    </row>
    <row r="377" spans="2:21">
      <c r="B377" s="152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O377" s="123"/>
      <c r="P377" s="123"/>
      <c r="Q377" s="123"/>
      <c r="R377" s="123"/>
      <c r="S377" s="123"/>
      <c r="T377" s="123"/>
      <c r="U377" s="123"/>
    </row>
    <row r="378" spans="2:21">
      <c r="B378" s="152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O378" s="123"/>
      <c r="P378" s="123"/>
      <c r="Q378" s="123"/>
      <c r="R378" s="123"/>
      <c r="S378" s="123"/>
      <c r="T378" s="123"/>
      <c r="U378" s="123"/>
    </row>
    <row r="379" spans="2:21">
      <c r="B379" s="152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O379" s="123"/>
      <c r="P379" s="123"/>
      <c r="Q379" s="123"/>
      <c r="R379" s="123"/>
      <c r="S379" s="123"/>
      <c r="T379" s="123"/>
      <c r="U379" s="123"/>
    </row>
    <row r="380" spans="2:21">
      <c r="B380" s="152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O380" s="123"/>
      <c r="P380" s="123"/>
      <c r="Q380" s="123"/>
      <c r="R380" s="123"/>
      <c r="S380" s="123"/>
      <c r="T380" s="123"/>
      <c r="U380" s="123"/>
    </row>
    <row r="381" spans="2:21">
      <c r="B381" s="152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O381" s="123"/>
      <c r="P381" s="123"/>
      <c r="Q381" s="123"/>
      <c r="R381" s="123"/>
      <c r="S381" s="123"/>
      <c r="T381" s="123"/>
      <c r="U381" s="123"/>
    </row>
    <row r="382" spans="2:21">
      <c r="B382" s="152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O382" s="123"/>
      <c r="P382" s="123"/>
      <c r="Q382" s="123"/>
      <c r="R382" s="123"/>
      <c r="S382" s="123"/>
      <c r="T382" s="123"/>
      <c r="U382" s="123"/>
    </row>
    <row r="383" spans="2:21">
      <c r="B383" s="152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O383" s="123"/>
      <c r="P383" s="123"/>
      <c r="Q383" s="123"/>
      <c r="R383" s="123"/>
      <c r="S383" s="123"/>
      <c r="T383" s="123"/>
      <c r="U383" s="123"/>
    </row>
    <row r="384" spans="2:21">
      <c r="B384" s="152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O384" s="123"/>
      <c r="P384" s="123"/>
      <c r="Q384" s="123"/>
      <c r="R384" s="123"/>
      <c r="S384" s="123"/>
      <c r="T384" s="123"/>
      <c r="U384" s="123"/>
    </row>
    <row r="385" spans="2:21">
      <c r="B385" s="152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O385" s="123"/>
      <c r="P385" s="123"/>
      <c r="Q385" s="123"/>
      <c r="R385" s="123"/>
      <c r="S385" s="123"/>
      <c r="T385" s="123"/>
      <c r="U385" s="123"/>
    </row>
    <row r="386" spans="2:21">
      <c r="B386" s="152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O386" s="123"/>
      <c r="P386" s="123"/>
      <c r="Q386" s="123"/>
      <c r="R386" s="123"/>
      <c r="S386" s="123"/>
      <c r="T386" s="123"/>
      <c r="U386" s="123"/>
    </row>
    <row r="387" spans="2:21">
      <c r="B387" s="152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O387" s="123"/>
      <c r="P387" s="123"/>
      <c r="Q387" s="123"/>
      <c r="R387" s="123"/>
      <c r="S387" s="123"/>
      <c r="T387" s="123"/>
      <c r="U387" s="123"/>
    </row>
    <row r="388" spans="2:21">
      <c r="B388" s="152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O388" s="123"/>
      <c r="P388" s="123"/>
      <c r="Q388" s="123"/>
      <c r="R388" s="123"/>
      <c r="S388" s="123"/>
      <c r="T388" s="123"/>
      <c r="U388" s="123"/>
    </row>
    <row r="389" spans="2:21">
      <c r="B389" s="152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O389" s="123"/>
      <c r="P389" s="123"/>
      <c r="Q389" s="123"/>
      <c r="R389" s="123"/>
      <c r="S389" s="123"/>
      <c r="T389" s="123"/>
      <c r="U389" s="123"/>
    </row>
    <row r="390" spans="2:21">
      <c r="B390" s="152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O390" s="123"/>
      <c r="P390" s="123"/>
      <c r="Q390" s="123"/>
      <c r="R390" s="123"/>
      <c r="S390" s="123"/>
      <c r="T390" s="123"/>
      <c r="U390" s="123"/>
    </row>
    <row r="391" spans="2:21">
      <c r="B391" s="152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O391" s="123"/>
      <c r="P391" s="123"/>
      <c r="Q391" s="123"/>
      <c r="R391" s="123"/>
      <c r="S391" s="123"/>
      <c r="T391" s="123"/>
      <c r="U391" s="123"/>
    </row>
    <row r="392" spans="2:21">
      <c r="B392" s="152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O392" s="123"/>
      <c r="P392" s="123"/>
      <c r="Q392" s="123"/>
      <c r="R392" s="123"/>
      <c r="S392" s="123"/>
      <c r="T392" s="123"/>
      <c r="U392" s="123"/>
    </row>
    <row r="393" spans="2:21">
      <c r="B393" s="152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O393" s="123"/>
      <c r="P393" s="123"/>
      <c r="Q393" s="123"/>
      <c r="R393" s="123"/>
      <c r="S393" s="123"/>
      <c r="T393" s="123"/>
      <c r="U393" s="123"/>
    </row>
    <row r="394" spans="2:21">
      <c r="B394" s="152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O394" s="123"/>
      <c r="P394" s="123"/>
      <c r="Q394" s="123"/>
      <c r="R394" s="123"/>
      <c r="S394" s="123"/>
      <c r="T394" s="123"/>
      <c r="U394" s="123"/>
    </row>
    <row r="395" spans="2:21">
      <c r="B395" s="152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O395" s="123"/>
      <c r="P395" s="123"/>
      <c r="Q395" s="123"/>
      <c r="R395" s="123"/>
      <c r="S395" s="123"/>
      <c r="T395" s="123"/>
      <c r="U395" s="123"/>
    </row>
    <row r="396" spans="2:21">
      <c r="B396" s="152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O396" s="123"/>
      <c r="P396" s="123"/>
      <c r="Q396" s="123"/>
      <c r="R396" s="123"/>
      <c r="S396" s="123"/>
      <c r="T396" s="123"/>
      <c r="U396" s="123"/>
    </row>
    <row r="397" spans="2:21">
      <c r="B397" s="152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O397" s="123"/>
      <c r="P397" s="123"/>
      <c r="Q397" s="123"/>
      <c r="R397" s="123"/>
      <c r="S397" s="123"/>
      <c r="T397" s="123"/>
      <c r="U397" s="123"/>
    </row>
    <row r="398" spans="2:21">
      <c r="B398" s="152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O398" s="123"/>
      <c r="P398" s="123"/>
      <c r="Q398" s="123"/>
      <c r="R398" s="123"/>
      <c r="S398" s="123"/>
      <c r="T398" s="123"/>
      <c r="U398" s="123"/>
    </row>
    <row r="399" spans="2:21">
      <c r="B399" s="152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O399" s="123"/>
      <c r="P399" s="123"/>
      <c r="Q399" s="123"/>
      <c r="R399" s="123"/>
      <c r="S399" s="123"/>
      <c r="T399" s="123"/>
      <c r="U399" s="123"/>
    </row>
    <row r="400" spans="2:21">
      <c r="B400" s="152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O400" s="123"/>
      <c r="P400" s="123"/>
      <c r="Q400" s="123"/>
      <c r="R400" s="123"/>
      <c r="S400" s="123"/>
      <c r="T400" s="123"/>
      <c r="U400" s="123"/>
    </row>
    <row r="401" spans="2:21">
      <c r="B401" s="152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O401" s="123"/>
      <c r="P401" s="123"/>
      <c r="Q401" s="123"/>
      <c r="R401" s="123"/>
      <c r="S401" s="123"/>
      <c r="T401" s="123"/>
      <c r="U401" s="123"/>
    </row>
    <row r="402" spans="2:21">
      <c r="B402" s="152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O402" s="123"/>
      <c r="P402" s="123"/>
      <c r="Q402" s="123"/>
      <c r="R402" s="123"/>
      <c r="S402" s="123"/>
      <c r="T402" s="123"/>
      <c r="U402" s="123"/>
    </row>
    <row r="403" spans="2:21">
      <c r="B403" s="152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O403" s="123"/>
      <c r="P403" s="123"/>
      <c r="Q403" s="123"/>
      <c r="R403" s="123"/>
      <c r="S403" s="123"/>
      <c r="T403" s="123"/>
      <c r="U403" s="123"/>
    </row>
    <row r="404" spans="2:21">
      <c r="B404" s="152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O404" s="123"/>
      <c r="P404" s="123"/>
      <c r="Q404" s="123"/>
      <c r="R404" s="123"/>
      <c r="S404" s="123"/>
      <c r="T404" s="123"/>
      <c r="U404" s="123"/>
    </row>
    <row r="405" spans="2:21">
      <c r="B405" s="152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O405" s="123"/>
      <c r="P405" s="123"/>
      <c r="Q405" s="123"/>
      <c r="R405" s="123"/>
      <c r="S405" s="123"/>
      <c r="T405" s="123"/>
      <c r="U405" s="123"/>
    </row>
    <row r="406" spans="2:21">
      <c r="B406" s="152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O406" s="123"/>
      <c r="P406" s="123"/>
      <c r="Q406" s="123"/>
      <c r="R406" s="123"/>
      <c r="S406" s="123"/>
      <c r="T406" s="123"/>
      <c r="U406" s="123"/>
    </row>
    <row r="407" spans="2:21">
      <c r="B407" s="152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O407" s="123"/>
      <c r="P407" s="123"/>
      <c r="Q407" s="123"/>
      <c r="R407" s="123"/>
      <c r="S407" s="123"/>
      <c r="T407" s="123"/>
      <c r="U407" s="123"/>
    </row>
    <row r="408" spans="2:21">
      <c r="B408" s="152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O408" s="123"/>
      <c r="P408" s="123"/>
      <c r="Q408" s="123"/>
      <c r="R408" s="123"/>
      <c r="S408" s="123"/>
      <c r="T408" s="123"/>
      <c r="U408" s="123"/>
    </row>
    <row r="409" spans="2:21">
      <c r="B409" s="152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O409" s="123"/>
      <c r="P409" s="123"/>
      <c r="Q409" s="123"/>
      <c r="R409" s="123"/>
      <c r="S409" s="123"/>
      <c r="T409" s="123"/>
      <c r="U409" s="123"/>
    </row>
    <row r="410" spans="2:21">
      <c r="B410" s="152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O410" s="123"/>
      <c r="P410" s="123"/>
      <c r="Q410" s="123"/>
      <c r="R410" s="123"/>
      <c r="S410" s="123"/>
      <c r="T410" s="123"/>
      <c r="U410" s="123"/>
    </row>
    <row r="411" spans="2:21">
      <c r="B411" s="152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O411" s="123"/>
      <c r="P411" s="123"/>
      <c r="Q411" s="123"/>
      <c r="R411" s="123"/>
      <c r="S411" s="123"/>
      <c r="T411" s="123"/>
      <c r="U411" s="123"/>
    </row>
    <row r="412" spans="2:21">
      <c r="B412" s="152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O412" s="123"/>
      <c r="P412" s="123"/>
      <c r="Q412" s="123"/>
      <c r="R412" s="123"/>
      <c r="S412" s="123"/>
      <c r="T412" s="123"/>
      <c r="U412" s="123"/>
    </row>
    <row r="413" spans="2:21">
      <c r="B413" s="152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O413" s="123"/>
      <c r="P413" s="123"/>
      <c r="Q413" s="123"/>
      <c r="R413" s="123"/>
      <c r="S413" s="123"/>
      <c r="T413" s="123"/>
      <c r="U413" s="123"/>
    </row>
    <row r="414" spans="2:21">
      <c r="B414" s="152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O414" s="123"/>
      <c r="P414" s="123"/>
      <c r="Q414" s="123"/>
      <c r="R414" s="123"/>
      <c r="S414" s="123"/>
      <c r="T414" s="123"/>
      <c r="U414" s="123"/>
    </row>
    <row r="415" spans="2:21">
      <c r="B415" s="152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O415" s="123"/>
      <c r="P415" s="123"/>
      <c r="Q415" s="123"/>
      <c r="R415" s="123"/>
      <c r="S415" s="123"/>
      <c r="T415" s="123"/>
      <c r="U415" s="123"/>
    </row>
    <row r="416" spans="2:21">
      <c r="B416" s="152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O416" s="123"/>
      <c r="P416" s="123"/>
      <c r="Q416" s="123"/>
      <c r="R416" s="123"/>
      <c r="S416" s="123"/>
      <c r="T416" s="123"/>
      <c r="U416" s="123"/>
    </row>
    <row r="417" spans="2:21">
      <c r="B417" s="152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O417" s="123"/>
      <c r="P417" s="123"/>
      <c r="Q417" s="123"/>
      <c r="R417" s="123"/>
      <c r="S417" s="123"/>
      <c r="T417" s="123"/>
      <c r="U417" s="123"/>
    </row>
    <row r="418" spans="2:21">
      <c r="B418" s="152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O418" s="123"/>
      <c r="P418" s="123"/>
      <c r="Q418" s="123"/>
      <c r="R418" s="123"/>
      <c r="S418" s="123"/>
      <c r="T418" s="123"/>
      <c r="U418" s="123"/>
    </row>
    <row r="419" spans="2:21">
      <c r="B419" s="152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O419" s="123"/>
      <c r="P419" s="123"/>
      <c r="Q419" s="123"/>
      <c r="R419" s="123"/>
      <c r="S419" s="123"/>
      <c r="T419" s="123"/>
      <c r="U419" s="123"/>
    </row>
    <row r="420" spans="2:21">
      <c r="B420" s="152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O420" s="123"/>
      <c r="P420" s="123"/>
      <c r="Q420" s="123"/>
      <c r="R420" s="123"/>
      <c r="S420" s="123"/>
      <c r="T420" s="123"/>
      <c r="U420" s="123"/>
    </row>
    <row r="421" spans="2:21">
      <c r="B421" s="152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O421" s="123"/>
      <c r="P421" s="123"/>
      <c r="Q421" s="123"/>
      <c r="R421" s="123"/>
      <c r="S421" s="123"/>
      <c r="T421" s="123"/>
      <c r="U421" s="123"/>
    </row>
    <row r="422" spans="2:21">
      <c r="B422" s="152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O422" s="123"/>
      <c r="P422" s="123"/>
      <c r="Q422" s="123"/>
      <c r="R422" s="123"/>
      <c r="S422" s="123"/>
      <c r="T422" s="123"/>
      <c r="U422" s="123"/>
    </row>
    <row r="423" spans="2:21">
      <c r="B423" s="152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O423" s="123"/>
      <c r="P423" s="123"/>
      <c r="Q423" s="123"/>
      <c r="R423" s="123"/>
      <c r="S423" s="123"/>
      <c r="T423" s="123"/>
      <c r="U423" s="123"/>
    </row>
    <row r="424" spans="2:21">
      <c r="B424" s="152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O424" s="123"/>
      <c r="P424" s="123"/>
      <c r="Q424" s="123"/>
      <c r="R424" s="123"/>
      <c r="S424" s="123"/>
      <c r="T424" s="123"/>
      <c r="U424" s="123"/>
    </row>
    <row r="425" spans="2:21">
      <c r="B425" s="152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O425" s="123"/>
      <c r="P425" s="123"/>
      <c r="Q425" s="123"/>
      <c r="R425" s="123"/>
      <c r="S425" s="123"/>
      <c r="T425" s="123"/>
      <c r="U425" s="123"/>
    </row>
    <row r="426" spans="2:21">
      <c r="B426" s="152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O426" s="123"/>
      <c r="P426" s="123"/>
      <c r="Q426" s="123"/>
      <c r="R426" s="123"/>
      <c r="S426" s="123"/>
      <c r="T426" s="123"/>
      <c r="U426" s="123"/>
    </row>
    <row r="427" spans="2:21">
      <c r="B427" s="152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O427" s="123"/>
      <c r="P427" s="123"/>
      <c r="Q427" s="123"/>
      <c r="R427" s="123"/>
      <c r="S427" s="123"/>
      <c r="T427" s="123"/>
      <c r="U427" s="123"/>
    </row>
    <row r="428" spans="2:21">
      <c r="B428" s="152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O428" s="123"/>
      <c r="P428" s="123"/>
      <c r="Q428" s="123"/>
      <c r="R428" s="123"/>
      <c r="S428" s="123"/>
      <c r="T428" s="123"/>
      <c r="U428" s="123"/>
    </row>
    <row r="429" spans="2:21">
      <c r="B429" s="152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O429" s="123"/>
      <c r="P429" s="123"/>
      <c r="Q429" s="123"/>
      <c r="R429" s="123"/>
      <c r="S429" s="123"/>
      <c r="T429" s="123"/>
      <c r="U429" s="123"/>
    </row>
    <row r="430" spans="2:21">
      <c r="B430" s="152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O430" s="123"/>
      <c r="P430" s="123"/>
      <c r="Q430" s="123"/>
      <c r="R430" s="123"/>
      <c r="S430" s="123"/>
      <c r="T430" s="123"/>
      <c r="U430" s="123"/>
    </row>
    <row r="431" spans="2:21">
      <c r="B431" s="152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O431" s="123"/>
      <c r="P431" s="123"/>
      <c r="Q431" s="123"/>
      <c r="R431" s="123"/>
      <c r="S431" s="123"/>
      <c r="T431" s="123"/>
      <c r="U431" s="123"/>
    </row>
    <row r="432" spans="2:21">
      <c r="B432" s="152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O432" s="123"/>
      <c r="P432" s="123"/>
      <c r="Q432" s="123"/>
      <c r="R432" s="123"/>
      <c r="S432" s="123"/>
      <c r="T432" s="123"/>
      <c r="U432" s="123"/>
    </row>
    <row r="433" spans="2:21">
      <c r="B433" s="152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O433" s="123"/>
      <c r="P433" s="123"/>
      <c r="Q433" s="123"/>
      <c r="R433" s="123"/>
      <c r="S433" s="123"/>
      <c r="T433" s="123"/>
      <c r="U433" s="123"/>
    </row>
    <row r="434" spans="2:21">
      <c r="B434" s="152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O434" s="123"/>
      <c r="P434" s="123"/>
      <c r="Q434" s="123"/>
      <c r="R434" s="123"/>
      <c r="S434" s="123"/>
      <c r="T434" s="123"/>
      <c r="U434" s="123"/>
    </row>
    <row r="435" spans="2:21">
      <c r="B435" s="152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O435" s="123"/>
      <c r="P435" s="123"/>
      <c r="Q435" s="123"/>
      <c r="R435" s="123"/>
      <c r="S435" s="123"/>
      <c r="T435" s="123"/>
      <c r="U435" s="123"/>
    </row>
    <row r="436" spans="2:21">
      <c r="B436" s="152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O436" s="123"/>
      <c r="P436" s="123"/>
      <c r="Q436" s="123"/>
      <c r="R436" s="123"/>
      <c r="S436" s="123"/>
      <c r="T436" s="123"/>
      <c r="U436" s="123"/>
    </row>
    <row r="437" spans="2:21">
      <c r="B437" s="152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O437" s="123"/>
      <c r="P437" s="123"/>
      <c r="Q437" s="123"/>
      <c r="R437" s="123"/>
      <c r="S437" s="123"/>
      <c r="T437" s="123"/>
      <c r="U437" s="123"/>
    </row>
    <row r="438" spans="2:21">
      <c r="B438" s="152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O438" s="123"/>
      <c r="P438" s="123"/>
      <c r="Q438" s="123"/>
      <c r="R438" s="123"/>
      <c r="S438" s="123"/>
      <c r="T438" s="123"/>
      <c r="U438" s="123"/>
    </row>
    <row r="439" spans="2:21">
      <c r="B439" s="152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O439" s="123"/>
      <c r="P439" s="123"/>
      <c r="Q439" s="123"/>
      <c r="R439" s="123"/>
      <c r="S439" s="123"/>
      <c r="T439" s="123"/>
      <c r="U439" s="123"/>
    </row>
    <row r="440" spans="2:21">
      <c r="B440" s="152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O440" s="123"/>
      <c r="P440" s="123"/>
      <c r="Q440" s="123"/>
      <c r="R440" s="123"/>
      <c r="S440" s="123"/>
      <c r="T440" s="123"/>
      <c r="U440" s="123"/>
    </row>
    <row r="441" spans="2:21">
      <c r="B441" s="152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O441" s="123"/>
      <c r="P441" s="123"/>
      <c r="Q441" s="123"/>
      <c r="R441" s="123"/>
      <c r="S441" s="123"/>
      <c r="T441" s="123"/>
      <c r="U441" s="123"/>
    </row>
    <row r="442" spans="2:21">
      <c r="B442" s="152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O442" s="123"/>
      <c r="P442" s="123"/>
      <c r="Q442" s="123"/>
      <c r="R442" s="123"/>
      <c r="S442" s="123"/>
      <c r="T442" s="123"/>
      <c r="U442" s="123"/>
    </row>
    <row r="443" spans="2:21">
      <c r="B443" s="152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O443" s="123"/>
      <c r="P443" s="123"/>
      <c r="Q443" s="123"/>
      <c r="R443" s="123"/>
      <c r="S443" s="123"/>
      <c r="T443" s="123"/>
      <c r="U443" s="123"/>
    </row>
    <row r="444" spans="2:21">
      <c r="B444" s="152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O444" s="123"/>
      <c r="P444" s="123"/>
      <c r="Q444" s="123"/>
      <c r="R444" s="123"/>
      <c r="S444" s="123"/>
      <c r="T444" s="123"/>
      <c r="U444" s="123"/>
    </row>
    <row r="445" spans="2:21">
      <c r="B445" s="152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O445" s="123"/>
      <c r="P445" s="123"/>
      <c r="Q445" s="123"/>
      <c r="R445" s="123"/>
      <c r="S445" s="123"/>
      <c r="T445" s="123"/>
      <c r="U445" s="123"/>
    </row>
    <row r="446" spans="2:21">
      <c r="B446" s="152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O446" s="123"/>
      <c r="P446" s="123"/>
      <c r="Q446" s="123"/>
      <c r="R446" s="123"/>
      <c r="S446" s="123"/>
      <c r="T446" s="123"/>
      <c r="U446" s="123"/>
    </row>
    <row r="447" spans="2:21">
      <c r="B447" s="152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O447" s="123"/>
      <c r="P447" s="123"/>
      <c r="Q447" s="123"/>
      <c r="R447" s="123"/>
      <c r="S447" s="123"/>
      <c r="T447" s="123"/>
      <c r="U447" s="123"/>
    </row>
    <row r="448" spans="2:21">
      <c r="B448" s="152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O448" s="123"/>
      <c r="P448" s="123"/>
      <c r="Q448" s="123"/>
      <c r="R448" s="123"/>
      <c r="S448" s="123"/>
      <c r="T448" s="123"/>
      <c r="U448" s="123"/>
    </row>
    <row r="449" spans="2:21">
      <c r="B449" s="152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O449" s="123"/>
      <c r="P449" s="123"/>
      <c r="Q449" s="123"/>
      <c r="R449" s="123"/>
      <c r="S449" s="123"/>
      <c r="T449" s="123"/>
      <c r="U449" s="123"/>
    </row>
    <row r="450" spans="2:21">
      <c r="B450" s="152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O450" s="123"/>
      <c r="P450" s="123"/>
      <c r="Q450" s="123"/>
      <c r="R450" s="123"/>
      <c r="S450" s="123"/>
      <c r="T450" s="123"/>
      <c r="U450" s="123"/>
    </row>
    <row r="451" spans="2:21">
      <c r="B451" s="152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O451" s="123"/>
      <c r="P451" s="123"/>
      <c r="Q451" s="123"/>
      <c r="R451" s="123"/>
      <c r="S451" s="123"/>
      <c r="T451" s="123"/>
      <c r="U451" s="123"/>
    </row>
    <row r="452" spans="2:21">
      <c r="B452" s="152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O452" s="123"/>
      <c r="P452" s="123"/>
      <c r="Q452" s="123"/>
      <c r="R452" s="123"/>
      <c r="S452" s="123"/>
      <c r="T452" s="123"/>
      <c r="U452" s="123"/>
    </row>
    <row r="453" spans="2:21">
      <c r="B453" s="152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O453" s="123"/>
      <c r="P453" s="123"/>
      <c r="Q453" s="123"/>
      <c r="R453" s="123"/>
      <c r="S453" s="123"/>
      <c r="T453" s="123"/>
      <c r="U453" s="123"/>
    </row>
    <row r="454" spans="2:21">
      <c r="B454" s="152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O454" s="123"/>
      <c r="P454" s="123"/>
      <c r="Q454" s="123"/>
      <c r="R454" s="123"/>
      <c r="S454" s="123"/>
      <c r="T454" s="123"/>
      <c r="U454" s="123"/>
    </row>
    <row r="455" spans="2:21">
      <c r="B455" s="152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O455" s="123"/>
      <c r="P455" s="123"/>
      <c r="Q455" s="123"/>
      <c r="R455" s="123"/>
      <c r="S455" s="123"/>
      <c r="T455" s="123"/>
      <c r="U455" s="123"/>
    </row>
    <row r="456" spans="2:21">
      <c r="B456" s="152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O456" s="123"/>
      <c r="P456" s="123"/>
      <c r="Q456" s="123"/>
      <c r="R456" s="123"/>
      <c r="S456" s="123"/>
      <c r="T456" s="123"/>
      <c r="U456" s="123"/>
    </row>
    <row r="457" spans="2:21">
      <c r="B457" s="152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O457" s="123"/>
      <c r="P457" s="123"/>
      <c r="Q457" s="123"/>
      <c r="R457" s="123"/>
      <c r="S457" s="123"/>
      <c r="T457" s="123"/>
      <c r="U457" s="123"/>
    </row>
    <row r="458" spans="2:21">
      <c r="B458" s="152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O458" s="123"/>
      <c r="P458" s="123"/>
      <c r="Q458" s="123"/>
      <c r="R458" s="123"/>
      <c r="S458" s="123"/>
      <c r="T458" s="123"/>
      <c r="U458" s="123"/>
    </row>
    <row r="459" spans="2:21">
      <c r="B459" s="152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O459" s="123"/>
      <c r="P459" s="123"/>
      <c r="Q459" s="123"/>
      <c r="R459" s="123"/>
      <c r="S459" s="123"/>
      <c r="T459" s="123"/>
      <c r="U459" s="123"/>
    </row>
    <row r="460" spans="2:21">
      <c r="B460" s="152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O460" s="123"/>
      <c r="P460" s="123"/>
      <c r="Q460" s="123"/>
      <c r="R460" s="123"/>
      <c r="S460" s="123"/>
      <c r="T460" s="123"/>
      <c r="U460" s="123"/>
    </row>
    <row r="461" spans="2:21">
      <c r="B461" s="152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O461" s="123"/>
      <c r="P461" s="123"/>
      <c r="Q461" s="123"/>
      <c r="R461" s="123"/>
      <c r="S461" s="123"/>
      <c r="T461" s="123"/>
      <c r="U461" s="123"/>
    </row>
    <row r="462" spans="2:21">
      <c r="B462" s="152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O462" s="123"/>
      <c r="P462" s="123"/>
      <c r="Q462" s="123"/>
      <c r="R462" s="123"/>
      <c r="S462" s="123"/>
      <c r="T462" s="123"/>
      <c r="U462" s="123"/>
    </row>
    <row r="463" spans="2:21">
      <c r="B463" s="152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O463" s="123"/>
      <c r="P463" s="123"/>
      <c r="Q463" s="123"/>
      <c r="R463" s="123"/>
      <c r="S463" s="123"/>
      <c r="T463" s="123"/>
      <c r="U463" s="123"/>
    </row>
    <row r="464" spans="2:21">
      <c r="B464" s="152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O464" s="123"/>
      <c r="P464" s="123"/>
      <c r="Q464" s="123"/>
      <c r="R464" s="123"/>
      <c r="S464" s="123"/>
      <c r="T464" s="123"/>
      <c r="U464" s="123"/>
    </row>
    <row r="465" spans="2:21">
      <c r="B465" s="152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O465" s="123"/>
      <c r="P465" s="123"/>
      <c r="Q465" s="123"/>
      <c r="R465" s="123"/>
      <c r="S465" s="123"/>
      <c r="T465" s="123"/>
      <c r="U465" s="123"/>
    </row>
    <row r="466" spans="2:21">
      <c r="B466" s="152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O466" s="123"/>
      <c r="P466" s="123"/>
      <c r="Q466" s="123"/>
      <c r="R466" s="123"/>
      <c r="S466" s="123"/>
      <c r="T466" s="123"/>
      <c r="U466" s="123"/>
    </row>
    <row r="467" spans="2:21">
      <c r="B467" s="152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O467" s="123"/>
      <c r="P467" s="123"/>
      <c r="Q467" s="123"/>
      <c r="R467" s="123"/>
      <c r="S467" s="123"/>
      <c r="T467" s="123"/>
      <c r="U467" s="123"/>
    </row>
    <row r="468" spans="2:21">
      <c r="B468" s="152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O468" s="123"/>
      <c r="P468" s="123"/>
      <c r="Q468" s="123"/>
      <c r="R468" s="123"/>
      <c r="S468" s="123"/>
      <c r="T468" s="123"/>
      <c r="U468" s="123"/>
    </row>
    <row r="469" spans="2:21">
      <c r="B469" s="152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O469" s="123"/>
      <c r="P469" s="123"/>
      <c r="Q469" s="123"/>
      <c r="R469" s="123"/>
      <c r="S469" s="123"/>
      <c r="T469" s="123"/>
      <c r="U469" s="123"/>
    </row>
    <row r="470" spans="2:21">
      <c r="B470" s="152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O470" s="123"/>
      <c r="P470" s="123"/>
      <c r="Q470" s="123"/>
      <c r="R470" s="123"/>
      <c r="S470" s="123"/>
      <c r="T470" s="123"/>
      <c r="U470" s="123"/>
    </row>
    <row r="471" spans="2:21">
      <c r="B471" s="152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O471" s="123"/>
      <c r="P471" s="123"/>
      <c r="Q471" s="123"/>
      <c r="R471" s="123"/>
      <c r="S471" s="123"/>
      <c r="T471" s="123"/>
      <c r="U471" s="123"/>
    </row>
    <row r="472" spans="2:21">
      <c r="B472" s="152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O472" s="123"/>
      <c r="P472" s="123"/>
      <c r="Q472" s="123"/>
      <c r="R472" s="123"/>
      <c r="S472" s="123"/>
      <c r="T472" s="123"/>
      <c r="U472" s="123"/>
    </row>
    <row r="473" spans="2:21">
      <c r="B473" s="152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O473" s="123"/>
      <c r="P473" s="123"/>
      <c r="Q473" s="123"/>
      <c r="R473" s="123"/>
      <c r="S473" s="123"/>
      <c r="T473" s="123"/>
      <c r="U473" s="123"/>
    </row>
    <row r="474" spans="2:21">
      <c r="B474" s="152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O474" s="123"/>
      <c r="P474" s="123"/>
      <c r="Q474" s="123"/>
      <c r="R474" s="123"/>
      <c r="S474" s="123"/>
      <c r="T474" s="123"/>
      <c r="U474" s="123"/>
    </row>
    <row r="475" spans="2:21">
      <c r="B475" s="152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O475" s="123"/>
      <c r="P475" s="123"/>
      <c r="Q475" s="123"/>
      <c r="R475" s="123"/>
      <c r="S475" s="123"/>
      <c r="T475" s="123"/>
      <c r="U475" s="123"/>
    </row>
    <row r="476" spans="2:21">
      <c r="B476" s="152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O476" s="123"/>
      <c r="P476" s="123"/>
      <c r="Q476" s="123"/>
      <c r="R476" s="123"/>
      <c r="S476" s="123"/>
      <c r="T476" s="123"/>
      <c r="U476" s="123"/>
    </row>
    <row r="477" spans="2:21">
      <c r="B477" s="152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O477" s="123"/>
      <c r="P477" s="123"/>
      <c r="Q477" s="123"/>
      <c r="R477" s="123"/>
      <c r="S477" s="123"/>
      <c r="T477" s="123"/>
      <c r="U477" s="123"/>
    </row>
    <row r="478" spans="2:21">
      <c r="B478" s="152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O478" s="123"/>
      <c r="P478" s="123"/>
      <c r="Q478" s="123"/>
      <c r="R478" s="123"/>
      <c r="S478" s="123"/>
      <c r="T478" s="123"/>
      <c r="U478" s="123"/>
    </row>
    <row r="479" spans="2:21">
      <c r="B479" s="152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O479" s="123"/>
      <c r="P479" s="123"/>
      <c r="Q479" s="123"/>
      <c r="R479" s="123"/>
      <c r="S479" s="123"/>
      <c r="T479" s="123"/>
      <c r="U479" s="123"/>
    </row>
    <row r="480" spans="2:21">
      <c r="B480" s="152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O480" s="123"/>
      <c r="P480" s="123"/>
      <c r="Q480" s="123"/>
      <c r="R480" s="123"/>
      <c r="S480" s="123"/>
      <c r="T480" s="123"/>
      <c r="U480" s="123"/>
    </row>
    <row r="481" spans="2:21">
      <c r="B481" s="152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O481" s="123"/>
      <c r="P481" s="123"/>
      <c r="Q481" s="123"/>
      <c r="R481" s="123"/>
      <c r="S481" s="123"/>
      <c r="T481" s="123"/>
      <c r="U481" s="123"/>
    </row>
    <row r="482" spans="2:21">
      <c r="B482" s="152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O482" s="123"/>
      <c r="P482" s="123"/>
      <c r="Q482" s="123"/>
      <c r="R482" s="123"/>
      <c r="S482" s="123"/>
      <c r="T482" s="123"/>
      <c r="U482" s="123"/>
    </row>
    <row r="483" spans="2:21">
      <c r="B483" s="152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O483" s="123"/>
      <c r="P483" s="123"/>
      <c r="Q483" s="123"/>
      <c r="R483" s="123"/>
      <c r="S483" s="123"/>
      <c r="T483" s="123"/>
      <c r="U483" s="123"/>
    </row>
    <row r="484" spans="2:21">
      <c r="B484" s="152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O484" s="123"/>
      <c r="P484" s="123"/>
      <c r="Q484" s="123"/>
      <c r="R484" s="123"/>
      <c r="S484" s="123"/>
      <c r="T484" s="123"/>
      <c r="U484" s="123"/>
    </row>
    <row r="485" spans="2:21">
      <c r="B485" s="152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O485" s="123"/>
      <c r="P485" s="123"/>
      <c r="Q485" s="123"/>
      <c r="R485" s="123"/>
      <c r="S485" s="123"/>
      <c r="T485" s="123"/>
      <c r="U485" s="123"/>
    </row>
    <row r="486" spans="2:21">
      <c r="B486" s="152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O486" s="123"/>
      <c r="P486" s="123"/>
      <c r="Q486" s="123"/>
      <c r="R486" s="123"/>
      <c r="S486" s="123"/>
      <c r="T486" s="123"/>
      <c r="U486" s="123"/>
    </row>
    <row r="487" spans="2:21">
      <c r="B487" s="152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O487" s="123"/>
      <c r="P487" s="123"/>
      <c r="Q487" s="123"/>
      <c r="R487" s="123"/>
      <c r="S487" s="123"/>
      <c r="T487" s="123"/>
      <c r="U487" s="123"/>
    </row>
    <row r="488" spans="2:21">
      <c r="B488" s="152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O488" s="123"/>
      <c r="P488" s="123"/>
      <c r="Q488" s="123"/>
      <c r="R488" s="123"/>
      <c r="S488" s="123"/>
      <c r="T488" s="123"/>
      <c r="U488" s="123"/>
    </row>
    <row r="489" spans="2:21">
      <c r="B489" s="152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O489" s="123"/>
      <c r="P489" s="123"/>
      <c r="Q489" s="123"/>
      <c r="R489" s="123"/>
      <c r="S489" s="123"/>
      <c r="T489" s="123"/>
      <c r="U489" s="123"/>
    </row>
    <row r="490" spans="2:21">
      <c r="B490" s="152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O490" s="123"/>
      <c r="P490" s="123"/>
      <c r="Q490" s="123"/>
      <c r="R490" s="123"/>
      <c r="S490" s="123"/>
      <c r="T490" s="123"/>
      <c r="U490" s="123"/>
    </row>
    <row r="491" spans="2:21">
      <c r="C491" s="1"/>
      <c r="D491" s="1"/>
      <c r="E491" s="1"/>
      <c r="F491" s="1"/>
    </row>
    <row r="492" spans="2:21">
      <c r="C492" s="1"/>
      <c r="D492" s="1"/>
      <c r="E492" s="1"/>
      <c r="F492" s="1"/>
    </row>
    <row r="493" spans="2:21">
      <c r="C493" s="1"/>
      <c r="D493" s="1"/>
      <c r="E493" s="1"/>
      <c r="F493" s="1"/>
    </row>
    <row r="494" spans="2:21">
      <c r="C494" s="1"/>
      <c r="D494" s="1"/>
      <c r="E494" s="1"/>
      <c r="F494" s="1"/>
    </row>
    <row r="495" spans="2:21">
      <c r="C495" s="1"/>
      <c r="D495" s="1"/>
      <c r="E495" s="1"/>
      <c r="F495" s="1"/>
    </row>
    <row r="496" spans="2:21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phoneticPr fontId="4" type="noConversion"/>
  <conditionalFormatting sqref="B12:B311">
    <cfRule type="cellIs" dxfId="27" priority="2" operator="equal">
      <formula>"NR3"</formula>
    </cfRule>
  </conditionalFormatting>
  <conditionalFormatting sqref="B12:B311">
    <cfRule type="containsText" dxfId="2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$AZ$7:$AZ$24</formula1>
    </dataValidation>
    <dataValidation allowBlank="1" showInputMessage="1" showErrorMessage="1" sqref="H2 B34 Q9 B36 B317 B319"/>
    <dataValidation type="list" allowBlank="1" showInputMessage="1" showErrorMessage="1" sqref="I12:I35 I320:I828 I37:I318">
      <formula1>$BB$7:$BB$10</formula1>
    </dataValidation>
    <dataValidation type="list" allowBlank="1" showInputMessage="1" showErrorMessage="1" sqref="E12:E35 E320:E822 E37:E318">
      <formula1>$AX$7:$AX$24</formula1>
    </dataValidation>
    <dataValidation type="list" allowBlank="1" showInputMessage="1" showErrorMessage="1" sqref="L12:L828">
      <formula1>$BC$7:$BC$20</formula1>
    </dataValidation>
    <dataValidation type="list" allowBlank="1" showInputMessage="1" showErrorMessage="1" sqref="G12:G35 G37:G318 G320:G555">
      <formula1>$AZ$7:$AZ$29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7.570312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9.5703125" style="1" bestFit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193</v>
      </c>
      <c r="C1" s="78" t="s" vm="1">
        <v>274</v>
      </c>
    </row>
    <row r="2" spans="2:62">
      <c r="B2" s="57" t="s">
        <v>192</v>
      </c>
      <c r="C2" s="78" t="s">
        <v>275</v>
      </c>
    </row>
    <row r="3" spans="2:62">
      <c r="B3" s="57" t="s">
        <v>194</v>
      </c>
      <c r="C3" s="78" t="s">
        <v>276</v>
      </c>
    </row>
    <row r="4" spans="2:62">
      <c r="B4" s="57" t="s">
        <v>195</v>
      </c>
      <c r="C4" s="78">
        <v>17013</v>
      </c>
    </row>
    <row r="6" spans="2:62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  <c r="BJ6" s="3"/>
    </row>
    <row r="7" spans="2:62" ht="26.25" customHeight="1">
      <c r="B7" s="170" t="s">
        <v>103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F7" s="3"/>
      <c r="BJ7" s="3"/>
    </row>
    <row r="8" spans="2:62" s="3" customFormat="1" ht="78.75">
      <c r="B8" s="23" t="s">
        <v>129</v>
      </c>
      <c r="C8" s="31" t="s">
        <v>51</v>
      </c>
      <c r="D8" s="31" t="s">
        <v>133</v>
      </c>
      <c r="E8" s="31" t="s">
        <v>241</v>
      </c>
      <c r="F8" s="31" t="s">
        <v>131</v>
      </c>
      <c r="G8" s="31" t="s">
        <v>71</v>
      </c>
      <c r="H8" s="31" t="s">
        <v>115</v>
      </c>
      <c r="I8" s="14" t="s">
        <v>257</v>
      </c>
      <c r="J8" s="14" t="s">
        <v>256</v>
      </c>
      <c r="K8" s="31" t="s">
        <v>272</v>
      </c>
      <c r="L8" s="14" t="s">
        <v>68</v>
      </c>
      <c r="M8" s="14" t="s">
        <v>65</v>
      </c>
      <c r="N8" s="14" t="s">
        <v>196</v>
      </c>
      <c r="O8" s="15" t="s">
        <v>198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264</v>
      </c>
      <c r="J9" s="17"/>
      <c r="K9" s="17" t="s">
        <v>260</v>
      </c>
      <c r="L9" s="17" t="s">
        <v>260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46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8"/>
      <c r="J11" s="90"/>
      <c r="K11" s="88">
        <v>8433.0529599999991</v>
      </c>
      <c r="L11" s="88">
        <v>3860210.6011199988</v>
      </c>
      <c r="M11" s="80"/>
      <c r="N11" s="89">
        <v>1</v>
      </c>
      <c r="O11" s="89">
        <v>0.15356439279778045</v>
      </c>
      <c r="BF11" s="123"/>
      <c r="BG11" s="155"/>
      <c r="BH11" s="123"/>
      <c r="BJ11" s="123"/>
    </row>
    <row r="12" spans="2:62" s="123" customFormat="1" ht="20.25">
      <c r="B12" s="81" t="s">
        <v>250</v>
      </c>
      <c r="C12" s="82"/>
      <c r="D12" s="82"/>
      <c r="E12" s="82"/>
      <c r="F12" s="82"/>
      <c r="G12" s="82"/>
      <c r="H12" s="82"/>
      <c r="I12" s="91"/>
      <c r="J12" s="93"/>
      <c r="K12" s="91">
        <v>7771.13591</v>
      </c>
      <c r="L12" s="91">
        <v>2856855.3385300003</v>
      </c>
      <c r="M12" s="82"/>
      <c r="N12" s="92">
        <v>0.74007758480874442</v>
      </c>
      <c r="O12" s="92">
        <v>0.1136495649344027</v>
      </c>
      <c r="BG12" s="146"/>
    </row>
    <row r="13" spans="2:62" s="123" customFormat="1">
      <c r="B13" s="102" t="s">
        <v>1066</v>
      </c>
      <c r="C13" s="82"/>
      <c r="D13" s="82"/>
      <c r="E13" s="82"/>
      <c r="F13" s="82"/>
      <c r="G13" s="82"/>
      <c r="H13" s="82"/>
      <c r="I13" s="91"/>
      <c r="J13" s="93"/>
      <c r="K13" s="91">
        <v>5313.4055799999996</v>
      </c>
      <c r="L13" s="91">
        <v>2134899.3243399998</v>
      </c>
      <c r="M13" s="82"/>
      <c r="N13" s="92">
        <v>0.55305255203448789</v>
      </c>
      <c r="O13" s="92">
        <v>8.4929179338439006E-2</v>
      </c>
    </row>
    <row r="14" spans="2:62" s="123" customFormat="1">
      <c r="B14" s="87" t="s">
        <v>1067</v>
      </c>
      <c r="C14" s="84" t="s">
        <v>1068</v>
      </c>
      <c r="D14" s="97" t="s">
        <v>134</v>
      </c>
      <c r="E14" s="97" t="s">
        <v>354</v>
      </c>
      <c r="F14" s="84" t="s">
        <v>1069</v>
      </c>
      <c r="G14" s="97" t="s">
        <v>919</v>
      </c>
      <c r="H14" s="97" t="s">
        <v>178</v>
      </c>
      <c r="I14" s="94">
        <v>421026.33</v>
      </c>
      <c r="J14" s="96">
        <v>20040</v>
      </c>
      <c r="K14" s="84"/>
      <c r="L14" s="94">
        <v>84373.675810000001</v>
      </c>
      <c r="M14" s="95">
        <v>8.3191903756503951E-3</v>
      </c>
      <c r="N14" s="95">
        <v>2.1857272705670484E-2</v>
      </c>
      <c r="O14" s="95">
        <v>3.3564988112617876E-3</v>
      </c>
    </row>
    <row r="15" spans="2:62" s="123" customFormat="1">
      <c r="B15" s="87" t="s">
        <v>1070</v>
      </c>
      <c r="C15" s="84" t="s">
        <v>1071</v>
      </c>
      <c r="D15" s="97" t="s">
        <v>134</v>
      </c>
      <c r="E15" s="97" t="s">
        <v>354</v>
      </c>
      <c r="F15" s="84" t="s">
        <v>411</v>
      </c>
      <c r="G15" s="97" t="s">
        <v>398</v>
      </c>
      <c r="H15" s="97" t="s">
        <v>178</v>
      </c>
      <c r="I15" s="94">
        <v>306930.25</v>
      </c>
      <c r="J15" s="96">
        <v>3778</v>
      </c>
      <c r="K15" s="84"/>
      <c r="L15" s="94">
        <v>11595.824849999999</v>
      </c>
      <c r="M15" s="95">
        <v>2.334258680491255E-3</v>
      </c>
      <c r="N15" s="95">
        <v>3.0039358077084172E-3</v>
      </c>
      <c r="O15" s="95">
        <v>4.6129757831425331E-4</v>
      </c>
    </row>
    <row r="16" spans="2:62" s="123" customFormat="1" ht="20.25">
      <c r="B16" s="87" t="s">
        <v>1072</v>
      </c>
      <c r="C16" s="84" t="s">
        <v>1073</v>
      </c>
      <c r="D16" s="97" t="s">
        <v>134</v>
      </c>
      <c r="E16" s="97" t="s">
        <v>354</v>
      </c>
      <c r="F16" s="84" t="s">
        <v>718</v>
      </c>
      <c r="G16" s="97" t="s">
        <v>719</v>
      </c>
      <c r="H16" s="97" t="s">
        <v>178</v>
      </c>
      <c r="I16" s="94">
        <v>178440</v>
      </c>
      <c r="J16" s="96">
        <v>42100</v>
      </c>
      <c r="K16" s="84"/>
      <c r="L16" s="94">
        <v>75123.240000000005</v>
      </c>
      <c r="M16" s="95">
        <v>4.1737244259386352E-3</v>
      </c>
      <c r="N16" s="95">
        <v>1.9460917489373196E-2</v>
      </c>
      <c r="O16" s="95">
        <v>2.9885039775433011E-3</v>
      </c>
      <c r="BF16" s="146"/>
    </row>
    <row r="17" spans="2:15" s="123" customFormat="1">
      <c r="B17" s="87" t="s">
        <v>1074</v>
      </c>
      <c r="C17" s="84" t="s">
        <v>1075</v>
      </c>
      <c r="D17" s="97" t="s">
        <v>134</v>
      </c>
      <c r="E17" s="97" t="s">
        <v>354</v>
      </c>
      <c r="F17" s="84" t="s">
        <v>1076</v>
      </c>
      <c r="G17" s="97" t="s">
        <v>398</v>
      </c>
      <c r="H17" s="97" t="s">
        <v>178</v>
      </c>
      <c r="I17" s="94">
        <v>371986</v>
      </c>
      <c r="J17" s="96">
        <v>3161</v>
      </c>
      <c r="K17" s="94">
        <v>241.79089999999999</v>
      </c>
      <c r="L17" s="94">
        <v>12000.26836</v>
      </c>
      <c r="M17" s="95">
        <v>2.1780535120344388E-3</v>
      </c>
      <c r="N17" s="95">
        <v>3.1087082027385373E-3</v>
      </c>
      <c r="O17" s="95">
        <v>4.7738688753902285E-4</v>
      </c>
    </row>
    <row r="18" spans="2:15" s="123" customFormat="1">
      <c r="B18" s="87" t="s">
        <v>1077</v>
      </c>
      <c r="C18" s="84" t="s">
        <v>1078</v>
      </c>
      <c r="D18" s="97" t="s">
        <v>134</v>
      </c>
      <c r="E18" s="97" t="s">
        <v>354</v>
      </c>
      <c r="F18" s="84" t="s">
        <v>419</v>
      </c>
      <c r="G18" s="97" t="s">
        <v>398</v>
      </c>
      <c r="H18" s="97" t="s">
        <v>178</v>
      </c>
      <c r="I18" s="94">
        <v>826834</v>
      </c>
      <c r="J18" s="96">
        <v>1878</v>
      </c>
      <c r="K18" s="84"/>
      <c r="L18" s="94">
        <v>15527.942519999999</v>
      </c>
      <c r="M18" s="95">
        <v>2.5407522608569487E-3</v>
      </c>
      <c r="N18" s="95">
        <v>4.0225635657015011E-3</v>
      </c>
      <c r="O18" s="95">
        <v>6.1772253145742572E-4</v>
      </c>
    </row>
    <row r="19" spans="2:15" s="123" customFormat="1">
      <c r="B19" s="87" t="s">
        <v>1079</v>
      </c>
      <c r="C19" s="84" t="s">
        <v>1080</v>
      </c>
      <c r="D19" s="97" t="s">
        <v>134</v>
      </c>
      <c r="E19" s="97" t="s">
        <v>354</v>
      </c>
      <c r="F19" s="84" t="s">
        <v>428</v>
      </c>
      <c r="G19" s="97" t="s">
        <v>429</v>
      </c>
      <c r="H19" s="97" t="s">
        <v>178</v>
      </c>
      <c r="I19" s="94">
        <v>19572617</v>
      </c>
      <c r="J19" s="96">
        <v>448</v>
      </c>
      <c r="K19" s="84"/>
      <c r="L19" s="94">
        <v>87685.324159999989</v>
      </c>
      <c r="M19" s="95">
        <v>7.0774607964505399E-3</v>
      </c>
      <c r="N19" s="95">
        <v>2.2715165886171867E-2</v>
      </c>
      <c r="O19" s="95">
        <v>3.4882406566108391E-3</v>
      </c>
    </row>
    <row r="20" spans="2:15" s="123" customFormat="1">
      <c r="B20" s="87" t="s">
        <v>1081</v>
      </c>
      <c r="C20" s="84" t="s">
        <v>1082</v>
      </c>
      <c r="D20" s="97" t="s">
        <v>134</v>
      </c>
      <c r="E20" s="97" t="s">
        <v>354</v>
      </c>
      <c r="F20" s="84" t="s">
        <v>389</v>
      </c>
      <c r="G20" s="97" t="s">
        <v>362</v>
      </c>
      <c r="H20" s="97" t="s">
        <v>178</v>
      </c>
      <c r="I20" s="94">
        <v>669464</v>
      </c>
      <c r="J20" s="96">
        <v>7390</v>
      </c>
      <c r="K20" s="84"/>
      <c r="L20" s="94">
        <v>49473.389600000002</v>
      </c>
      <c r="M20" s="95">
        <v>6.67261769256745E-3</v>
      </c>
      <c r="N20" s="95">
        <v>1.2816241058362418E-2</v>
      </c>
      <c r="O20" s="95">
        <v>1.9681182760774079E-3</v>
      </c>
    </row>
    <row r="21" spans="2:15" s="123" customFormat="1">
      <c r="B21" s="87" t="s">
        <v>1083</v>
      </c>
      <c r="C21" s="84" t="s">
        <v>1084</v>
      </c>
      <c r="D21" s="97" t="s">
        <v>134</v>
      </c>
      <c r="E21" s="97" t="s">
        <v>354</v>
      </c>
      <c r="F21" s="84" t="s">
        <v>671</v>
      </c>
      <c r="G21" s="97" t="s">
        <v>501</v>
      </c>
      <c r="H21" s="97" t="s">
        <v>178</v>
      </c>
      <c r="I21" s="94">
        <v>17407206</v>
      </c>
      <c r="J21" s="96">
        <v>162.19999999999999</v>
      </c>
      <c r="K21" s="84"/>
      <c r="L21" s="94">
        <v>28234.488129999998</v>
      </c>
      <c r="M21" s="95">
        <v>5.4413115929599241E-3</v>
      </c>
      <c r="N21" s="95">
        <v>7.3142351668087913E-3</v>
      </c>
      <c r="O21" s="95">
        <v>1.1232060821711645E-3</v>
      </c>
    </row>
    <row r="22" spans="2:15" s="123" customFormat="1">
      <c r="B22" s="87" t="s">
        <v>1085</v>
      </c>
      <c r="C22" s="84" t="s">
        <v>1086</v>
      </c>
      <c r="D22" s="97" t="s">
        <v>134</v>
      </c>
      <c r="E22" s="97" t="s">
        <v>354</v>
      </c>
      <c r="F22" s="84" t="s">
        <v>442</v>
      </c>
      <c r="G22" s="97" t="s">
        <v>362</v>
      </c>
      <c r="H22" s="97" t="s">
        <v>178</v>
      </c>
      <c r="I22" s="94">
        <v>7866598.4800000004</v>
      </c>
      <c r="J22" s="96">
        <v>1006</v>
      </c>
      <c r="K22" s="84"/>
      <c r="L22" s="94">
        <v>79137.980709999989</v>
      </c>
      <c r="M22" s="95">
        <v>6.7581474560139869E-3</v>
      </c>
      <c r="N22" s="95">
        <v>2.0500949012222016E-2</v>
      </c>
      <c r="O22" s="95">
        <v>3.1482157868401306E-3</v>
      </c>
    </row>
    <row r="23" spans="2:15" s="123" customFormat="1">
      <c r="B23" s="87" t="s">
        <v>1087</v>
      </c>
      <c r="C23" s="84" t="s">
        <v>1088</v>
      </c>
      <c r="D23" s="97" t="s">
        <v>134</v>
      </c>
      <c r="E23" s="97" t="s">
        <v>354</v>
      </c>
      <c r="F23" s="84" t="s">
        <v>1089</v>
      </c>
      <c r="G23" s="97" t="s">
        <v>872</v>
      </c>
      <c r="H23" s="97" t="s">
        <v>178</v>
      </c>
      <c r="I23" s="94">
        <v>8612009.7699999996</v>
      </c>
      <c r="J23" s="96">
        <v>1077</v>
      </c>
      <c r="K23" s="84"/>
      <c r="L23" s="94">
        <v>92751.345269999991</v>
      </c>
      <c r="M23" s="95">
        <v>7.3367711581997907E-3</v>
      </c>
      <c r="N23" s="95">
        <v>2.4027534985549541E-2</v>
      </c>
      <c r="O23" s="95">
        <v>3.6897738204833413E-3</v>
      </c>
    </row>
    <row r="24" spans="2:15" s="123" customFormat="1">
      <c r="B24" s="87" t="s">
        <v>1090</v>
      </c>
      <c r="C24" s="84" t="s">
        <v>1091</v>
      </c>
      <c r="D24" s="97" t="s">
        <v>134</v>
      </c>
      <c r="E24" s="97" t="s">
        <v>354</v>
      </c>
      <c r="F24" s="84" t="s">
        <v>488</v>
      </c>
      <c r="G24" s="97" t="s">
        <v>455</v>
      </c>
      <c r="H24" s="97" t="s">
        <v>178</v>
      </c>
      <c r="I24" s="94">
        <v>1353276.5</v>
      </c>
      <c r="J24" s="96">
        <v>1926</v>
      </c>
      <c r="K24" s="84"/>
      <c r="L24" s="94">
        <v>26064.105390000001</v>
      </c>
      <c r="M24" s="95">
        <v>5.2856773058083803E-3</v>
      </c>
      <c r="N24" s="95">
        <v>6.7519905215631965E-3</v>
      </c>
      <c r="O24" s="95">
        <v>1.0368653246202212E-3</v>
      </c>
    </row>
    <row r="25" spans="2:15" s="123" customFormat="1">
      <c r="B25" s="87" t="s">
        <v>1092</v>
      </c>
      <c r="C25" s="84" t="s">
        <v>1093</v>
      </c>
      <c r="D25" s="97" t="s">
        <v>134</v>
      </c>
      <c r="E25" s="97" t="s">
        <v>354</v>
      </c>
      <c r="F25" s="84" t="s">
        <v>454</v>
      </c>
      <c r="G25" s="97" t="s">
        <v>455</v>
      </c>
      <c r="H25" s="97" t="s">
        <v>178</v>
      </c>
      <c r="I25" s="94">
        <v>1134852</v>
      </c>
      <c r="J25" s="96">
        <v>2773</v>
      </c>
      <c r="K25" s="84"/>
      <c r="L25" s="94">
        <v>31469.445960000001</v>
      </c>
      <c r="M25" s="95">
        <v>5.2936770936738223E-3</v>
      </c>
      <c r="N25" s="95">
        <v>8.1522614208845174E-3</v>
      </c>
      <c r="O25" s="95">
        <v>1.2518970750269019E-3</v>
      </c>
    </row>
    <row r="26" spans="2:15" s="123" customFormat="1">
      <c r="B26" s="87" t="s">
        <v>1094</v>
      </c>
      <c r="C26" s="84" t="s">
        <v>1095</v>
      </c>
      <c r="D26" s="97" t="s">
        <v>134</v>
      </c>
      <c r="E26" s="97" t="s">
        <v>354</v>
      </c>
      <c r="F26" s="84" t="s">
        <v>1096</v>
      </c>
      <c r="G26" s="97" t="s">
        <v>564</v>
      </c>
      <c r="H26" s="97" t="s">
        <v>178</v>
      </c>
      <c r="I26" s="94">
        <v>18159</v>
      </c>
      <c r="J26" s="96">
        <v>65880</v>
      </c>
      <c r="K26" s="84"/>
      <c r="L26" s="94">
        <v>11963.1492</v>
      </c>
      <c r="M26" s="95">
        <v>2.3587813002250969E-3</v>
      </c>
      <c r="N26" s="95">
        <v>3.0990923646831651E-3</v>
      </c>
      <c r="O26" s="95">
        <v>4.7591023720680781E-4</v>
      </c>
    </row>
    <row r="27" spans="2:15" s="123" customFormat="1">
      <c r="B27" s="87" t="s">
        <v>1097</v>
      </c>
      <c r="C27" s="84" t="s">
        <v>1098</v>
      </c>
      <c r="D27" s="97" t="s">
        <v>134</v>
      </c>
      <c r="E27" s="97" t="s">
        <v>354</v>
      </c>
      <c r="F27" s="84" t="s">
        <v>1099</v>
      </c>
      <c r="G27" s="97" t="s">
        <v>1100</v>
      </c>
      <c r="H27" s="97" t="s">
        <v>178</v>
      </c>
      <c r="I27" s="94">
        <v>344085.79</v>
      </c>
      <c r="J27" s="96">
        <v>9450</v>
      </c>
      <c r="K27" s="84"/>
      <c r="L27" s="94">
        <v>32516.107469999999</v>
      </c>
      <c r="M27" s="95">
        <v>3.4947569422110404E-3</v>
      </c>
      <c r="N27" s="95">
        <v>8.4234024590694092E-3</v>
      </c>
      <c r="O27" s="95">
        <v>1.2935346839183244E-3</v>
      </c>
    </row>
    <row r="28" spans="2:15" s="123" customFormat="1">
      <c r="B28" s="87" t="s">
        <v>1101</v>
      </c>
      <c r="C28" s="84" t="s">
        <v>1102</v>
      </c>
      <c r="D28" s="97" t="s">
        <v>134</v>
      </c>
      <c r="E28" s="97" t="s">
        <v>354</v>
      </c>
      <c r="F28" s="84" t="s">
        <v>1034</v>
      </c>
      <c r="G28" s="97" t="s">
        <v>501</v>
      </c>
      <c r="H28" s="97" t="s">
        <v>178</v>
      </c>
      <c r="I28" s="94">
        <v>749941</v>
      </c>
      <c r="J28" s="96">
        <v>5956</v>
      </c>
      <c r="K28" s="84"/>
      <c r="L28" s="94">
        <v>44666.485959999998</v>
      </c>
      <c r="M28" s="95">
        <v>7.3870464999733457E-4</v>
      </c>
      <c r="N28" s="95">
        <v>1.1570997174879654E-2</v>
      </c>
      <c r="O28" s="95">
        <v>1.7768931552252271E-3</v>
      </c>
    </row>
    <row r="29" spans="2:15" s="123" customFormat="1">
      <c r="B29" s="87" t="s">
        <v>1103</v>
      </c>
      <c r="C29" s="84" t="s">
        <v>1104</v>
      </c>
      <c r="D29" s="97" t="s">
        <v>134</v>
      </c>
      <c r="E29" s="97" t="s">
        <v>354</v>
      </c>
      <c r="F29" s="84" t="s">
        <v>871</v>
      </c>
      <c r="G29" s="97" t="s">
        <v>872</v>
      </c>
      <c r="H29" s="97" t="s">
        <v>178</v>
      </c>
      <c r="I29" s="94">
        <v>332868895.63999999</v>
      </c>
      <c r="J29" s="96">
        <v>40.9</v>
      </c>
      <c r="K29" s="84"/>
      <c r="L29" s="94">
        <v>136143.37831999999</v>
      </c>
      <c r="M29" s="95">
        <v>2.5699627151078406E-2</v>
      </c>
      <c r="N29" s="95">
        <v>3.5268381025765655E-2</v>
      </c>
      <c r="O29" s="95">
        <v>5.4159675171824634E-3</v>
      </c>
    </row>
    <row r="30" spans="2:15" s="123" customFormat="1">
      <c r="B30" s="87" t="s">
        <v>1105</v>
      </c>
      <c r="C30" s="84" t="s">
        <v>1106</v>
      </c>
      <c r="D30" s="97" t="s">
        <v>134</v>
      </c>
      <c r="E30" s="97" t="s">
        <v>354</v>
      </c>
      <c r="F30" s="84" t="s">
        <v>888</v>
      </c>
      <c r="G30" s="97" t="s">
        <v>501</v>
      </c>
      <c r="H30" s="97" t="s">
        <v>178</v>
      </c>
      <c r="I30" s="94">
        <v>7262247</v>
      </c>
      <c r="J30" s="96">
        <v>1480</v>
      </c>
      <c r="K30" s="84"/>
      <c r="L30" s="94">
        <v>107481.25559999999</v>
      </c>
      <c r="M30" s="95">
        <v>5.6808183993944748E-3</v>
      </c>
      <c r="N30" s="95">
        <v>2.7843365739893947E-2</v>
      </c>
      <c r="O30" s="95">
        <v>4.2757495532933371E-3</v>
      </c>
    </row>
    <row r="31" spans="2:15" s="123" customFormat="1">
      <c r="B31" s="87" t="s">
        <v>1107</v>
      </c>
      <c r="C31" s="84" t="s">
        <v>1108</v>
      </c>
      <c r="D31" s="97" t="s">
        <v>134</v>
      </c>
      <c r="E31" s="97" t="s">
        <v>354</v>
      </c>
      <c r="F31" s="84" t="s">
        <v>361</v>
      </c>
      <c r="G31" s="97" t="s">
        <v>362</v>
      </c>
      <c r="H31" s="97" t="s">
        <v>178</v>
      </c>
      <c r="I31" s="94">
        <v>10656525</v>
      </c>
      <c r="J31" s="96">
        <v>2111</v>
      </c>
      <c r="K31" s="84"/>
      <c r="L31" s="94">
        <v>224959.24275</v>
      </c>
      <c r="M31" s="95">
        <v>6.9923723131146542E-3</v>
      </c>
      <c r="N31" s="95">
        <v>5.8276417013292094E-2</v>
      </c>
      <c r="O31" s="95">
        <v>8.9491825930764421E-3</v>
      </c>
    </row>
    <row r="32" spans="2:15" s="123" customFormat="1">
      <c r="B32" s="87" t="s">
        <v>1109</v>
      </c>
      <c r="C32" s="84" t="s">
        <v>1110</v>
      </c>
      <c r="D32" s="97" t="s">
        <v>134</v>
      </c>
      <c r="E32" s="97" t="s">
        <v>354</v>
      </c>
      <c r="F32" s="84" t="s">
        <v>1111</v>
      </c>
      <c r="G32" s="97" t="s">
        <v>1112</v>
      </c>
      <c r="H32" s="97" t="s">
        <v>178</v>
      </c>
      <c r="I32" s="94">
        <v>355576</v>
      </c>
      <c r="J32" s="96">
        <v>10300</v>
      </c>
      <c r="K32" s="84"/>
      <c r="L32" s="94">
        <v>36624.328000000001</v>
      </c>
      <c r="M32" s="95">
        <v>6.7541097999098583E-3</v>
      </c>
      <c r="N32" s="95">
        <v>9.4876502306309E-3</v>
      </c>
      <c r="O32" s="95">
        <v>1.4569652467445557E-3</v>
      </c>
    </row>
    <row r="33" spans="2:15" s="123" customFormat="1">
      <c r="B33" s="87" t="s">
        <v>1113</v>
      </c>
      <c r="C33" s="84" t="s">
        <v>1114</v>
      </c>
      <c r="D33" s="97" t="s">
        <v>134</v>
      </c>
      <c r="E33" s="97" t="s">
        <v>354</v>
      </c>
      <c r="F33" s="84" t="s">
        <v>365</v>
      </c>
      <c r="G33" s="97" t="s">
        <v>362</v>
      </c>
      <c r="H33" s="97" t="s">
        <v>178</v>
      </c>
      <c r="I33" s="94">
        <v>1685057</v>
      </c>
      <c r="J33" s="96">
        <v>6703</v>
      </c>
      <c r="K33" s="84"/>
      <c r="L33" s="94">
        <v>112949.37070999999</v>
      </c>
      <c r="M33" s="95">
        <v>7.2373819151022138E-3</v>
      </c>
      <c r="N33" s="95">
        <v>2.9259898586162354E-2</v>
      </c>
      <c r="O33" s="95">
        <v>4.4932785597086569E-3</v>
      </c>
    </row>
    <row r="34" spans="2:15" s="123" customFormat="1">
      <c r="B34" s="87" t="s">
        <v>1115</v>
      </c>
      <c r="C34" s="84" t="s">
        <v>1116</v>
      </c>
      <c r="D34" s="97" t="s">
        <v>134</v>
      </c>
      <c r="E34" s="97" t="s">
        <v>354</v>
      </c>
      <c r="F34" s="84" t="s">
        <v>469</v>
      </c>
      <c r="G34" s="97" t="s">
        <v>398</v>
      </c>
      <c r="H34" s="97" t="s">
        <v>178</v>
      </c>
      <c r="I34" s="94">
        <v>438666.34</v>
      </c>
      <c r="J34" s="96">
        <v>13970</v>
      </c>
      <c r="K34" s="84"/>
      <c r="L34" s="94">
        <v>61281.687700000002</v>
      </c>
      <c r="M34" s="95">
        <v>9.8647638812285748E-3</v>
      </c>
      <c r="N34" s="95">
        <v>1.587521874641238E-2</v>
      </c>
      <c r="O34" s="95">
        <v>2.4378683273247582E-3</v>
      </c>
    </row>
    <row r="35" spans="2:15" s="123" customFormat="1">
      <c r="B35" s="87" t="s">
        <v>1117</v>
      </c>
      <c r="C35" s="84" t="s">
        <v>1118</v>
      </c>
      <c r="D35" s="97" t="s">
        <v>134</v>
      </c>
      <c r="E35" s="97" t="s">
        <v>354</v>
      </c>
      <c r="F35" s="84" t="s">
        <v>1119</v>
      </c>
      <c r="G35" s="97" t="s">
        <v>206</v>
      </c>
      <c r="H35" s="97" t="s">
        <v>178</v>
      </c>
      <c r="I35" s="94">
        <v>114067</v>
      </c>
      <c r="J35" s="96">
        <v>32570</v>
      </c>
      <c r="K35" s="84"/>
      <c r="L35" s="94">
        <v>37151.621899999998</v>
      </c>
      <c r="M35" s="95">
        <v>1.8724296709919776E-3</v>
      </c>
      <c r="N35" s="95">
        <v>9.6242474152111943E-3</v>
      </c>
      <c r="O35" s="95">
        <v>1.4779417104525149E-3</v>
      </c>
    </row>
    <row r="36" spans="2:15" s="123" customFormat="1">
      <c r="B36" s="87" t="s">
        <v>1120</v>
      </c>
      <c r="C36" s="84" t="s">
        <v>1121</v>
      </c>
      <c r="D36" s="97" t="s">
        <v>134</v>
      </c>
      <c r="E36" s="97" t="s">
        <v>354</v>
      </c>
      <c r="F36" s="84" t="s">
        <v>1122</v>
      </c>
      <c r="G36" s="97" t="s">
        <v>1008</v>
      </c>
      <c r="H36" s="97" t="s">
        <v>178</v>
      </c>
      <c r="I36" s="94">
        <v>3462</v>
      </c>
      <c r="J36" s="96">
        <v>31810</v>
      </c>
      <c r="K36" s="84"/>
      <c r="L36" s="94">
        <v>1101.2621999999999</v>
      </c>
      <c r="M36" s="95">
        <v>1.5898882008251989E-4</v>
      </c>
      <c r="N36" s="95">
        <v>2.8528552294024593E-4</v>
      </c>
      <c r="O36" s="95">
        <v>4.3809698104316129E-5</v>
      </c>
    </row>
    <row r="37" spans="2:15" s="123" customFormat="1">
      <c r="B37" s="87" t="s">
        <v>1123</v>
      </c>
      <c r="C37" s="84" t="s">
        <v>1124</v>
      </c>
      <c r="D37" s="97" t="s">
        <v>134</v>
      </c>
      <c r="E37" s="97" t="s">
        <v>354</v>
      </c>
      <c r="F37" s="84" t="s">
        <v>610</v>
      </c>
      <c r="G37" s="97" t="s">
        <v>429</v>
      </c>
      <c r="H37" s="97" t="s">
        <v>178</v>
      </c>
      <c r="I37" s="94">
        <v>610084</v>
      </c>
      <c r="J37" s="96">
        <v>2478</v>
      </c>
      <c r="K37" s="84"/>
      <c r="L37" s="94">
        <v>15117.881519999999</v>
      </c>
      <c r="M37" s="95">
        <v>6.0377720296205563E-3</v>
      </c>
      <c r="N37" s="95">
        <v>3.9163359417783341E-3</v>
      </c>
      <c r="O37" s="95">
        <v>6.0140975089131344E-4</v>
      </c>
    </row>
    <row r="38" spans="2:15" s="123" customFormat="1">
      <c r="B38" s="87" t="s">
        <v>1125</v>
      </c>
      <c r="C38" s="84" t="s">
        <v>1126</v>
      </c>
      <c r="D38" s="97" t="s">
        <v>134</v>
      </c>
      <c r="E38" s="97" t="s">
        <v>354</v>
      </c>
      <c r="F38" s="84" t="s">
        <v>380</v>
      </c>
      <c r="G38" s="97" t="s">
        <v>362</v>
      </c>
      <c r="H38" s="97" t="s">
        <v>178</v>
      </c>
      <c r="I38" s="94">
        <v>9454687</v>
      </c>
      <c r="J38" s="96">
        <v>2404</v>
      </c>
      <c r="K38" s="84"/>
      <c r="L38" s="94">
        <v>227290.67547999998</v>
      </c>
      <c r="M38" s="95">
        <v>7.0860081844987266E-3</v>
      </c>
      <c r="N38" s="95">
        <v>5.8880382177608138E-2</v>
      </c>
      <c r="O38" s="95">
        <v>9.0419301368056468E-3</v>
      </c>
    </row>
    <row r="39" spans="2:15" s="123" customFormat="1">
      <c r="B39" s="87" t="s">
        <v>1127</v>
      </c>
      <c r="C39" s="84" t="s">
        <v>1128</v>
      </c>
      <c r="D39" s="97" t="s">
        <v>134</v>
      </c>
      <c r="E39" s="97" t="s">
        <v>354</v>
      </c>
      <c r="F39" s="84" t="s">
        <v>563</v>
      </c>
      <c r="G39" s="97" t="s">
        <v>564</v>
      </c>
      <c r="H39" s="97" t="s">
        <v>178</v>
      </c>
      <c r="I39" s="94">
        <v>128795</v>
      </c>
      <c r="J39" s="96">
        <v>51550</v>
      </c>
      <c r="K39" s="94">
        <v>5071.6146799999997</v>
      </c>
      <c r="L39" s="94">
        <v>71465.437180000008</v>
      </c>
      <c r="M39" s="95">
        <v>1.2679036820446646E-2</v>
      </c>
      <c r="N39" s="95">
        <v>1.8513351877554318E-2</v>
      </c>
      <c r="O39" s="95">
        <v>2.8429916397282773E-3</v>
      </c>
    </row>
    <row r="40" spans="2:15" s="123" customFormat="1">
      <c r="B40" s="87" t="s">
        <v>1129</v>
      </c>
      <c r="C40" s="84" t="s">
        <v>1130</v>
      </c>
      <c r="D40" s="97" t="s">
        <v>134</v>
      </c>
      <c r="E40" s="97" t="s">
        <v>354</v>
      </c>
      <c r="F40" s="84" t="s">
        <v>1131</v>
      </c>
      <c r="G40" s="97" t="s">
        <v>754</v>
      </c>
      <c r="H40" s="97" t="s">
        <v>178</v>
      </c>
      <c r="I40" s="94">
        <v>333763</v>
      </c>
      <c r="J40" s="96">
        <v>32110</v>
      </c>
      <c r="K40" s="84"/>
      <c r="L40" s="94">
        <v>107171.2993</v>
      </c>
      <c r="M40" s="95">
        <v>5.6059398645069815E-3</v>
      </c>
      <c r="N40" s="95">
        <v>2.7763070561203421E-2</v>
      </c>
      <c r="O40" s="95">
        <v>4.263419072933137E-3</v>
      </c>
    </row>
    <row r="41" spans="2:15" s="123" customFormat="1">
      <c r="B41" s="87" t="s">
        <v>1132</v>
      </c>
      <c r="C41" s="84" t="s">
        <v>1133</v>
      </c>
      <c r="D41" s="97" t="s">
        <v>134</v>
      </c>
      <c r="E41" s="97" t="s">
        <v>354</v>
      </c>
      <c r="F41" s="84" t="s">
        <v>617</v>
      </c>
      <c r="G41" s="97" t="s">
        <v>429</v>
      </c>
      <c r="H41" s="97" t="s">
        <v>178</v>
      </c>
      <c r="I41" s="94">
        <v>1027709</v>
      </c>
      <c r="J41" s="96">
        <v>1580</v>
      </c>
      <c r="K41" s="84"/>
      <c r="L41" s="94">
        <v>16237.8022</v>
      </c>
      <c r="M41" s="95">
        <v>6.0521930147527346E-3</v>
      </c>
      <c r="N41" s="95">
        <v>4.2064550041100799E-3</v>
      </c>
      <c r="O41" s="95">
        <v>6.4596170853734958E-4</v>
      </c>
    </row>
    <row r="42" spans="2:15" s="123" customFormat="1">
      <c r="B42" s="87" t="s">
        <v>1134</v>
      </c>
      <c r="C42" s="84" t="s">
        <v>1135</v>
      </c>
      <c r="D42" s="97" t="s">
        <v>134</v>
      </c>
      <c r="E42" s="97" t="s">
        <v>354</v>
      </c>
      <c r="F42" s="84" t="s">
        <v>1136</v>
      </c>
      <c r="G42" s="97" t="s">
        <v>501</v>
      </c>
      <c r="H42" s="97" t="s">
        <v>178</v>
      </c>
      <c r="I42" s="94">
        <v>182038</v>
      </c>
      <c r="J42" s="96">
        <v>28980</v>
      </c>
      <c r="K42" s="84"/>
      <c r="L42" s="94">
        <v>52754.612399999998</v>
      </c>
      <c r="M42" s="95">
        <v>1.2950443152045009E-3</v>
      </c>
      <c r="N42" s="95">
        <v>1.3666252402056461E-2</v>
      </c>
      <c r="O42" s="95">
        <v>2.0986497519430089E-3</v>
      </c>
    </row>
    <row r="43" spans="2:15" s="123" customFormat="1">
      <c r="B43" s="87" t="s">
        <v>1137</v>
      </c>
      <c r="C43" s="84" t="s">
        <v>1138</v>
      </c>
      <c r="D43" s="97" t="s">
        <v>134</v>
      </c>
      <c r="E43" s="97" t="s">
        <v>354</v>
      </c>
      <c r="F43" s="84" t="s">
        <v>397</v>
      </c>
      <c r="G43" s="97" t="s">
        <v>398</v>
      </c>
      <c r="H43" s="97" t="s">
        <v>178</v>
      </c>
      <c r="I43" s="94">
        <v>807132</v>
      </c>
      <c r="J43" s="96">
        <v>16810</v>
      </c>
      <c r="K43" s="84"/>
      <c r="L43" s="94">
        <v>135678.88919999998</v>
      </c>
      <c r="M43" s="95">
        <v>6.6555094482883045E-3</v>
      </c>
      <c r="N43" s="95">
        <v>3.5148053621901924E-2</v>
      </c>
      <c r="O43" s="95">
        <v>5.3974895124711967E-3</v>
      </c>
    </row>
    <row r="44" spans="2:15" s="123" customFormat="1">
      <c r="B44" s="87" t="s">
        <v>1139</v>
      </c>
      <c r="C44" s="84" t="s">
        <v>1140</v>
      </c>
      <c r="D44" s="97" t="s">
        <v>134</v>
      </c>
      <c r="E44" s="97" t="s">
        <v>354</v>
      </c>
      <c r="F44" s="84" t="s">
        <v>1141</v>
      </c>
      <c r="G44" s="97" t="s">
        <v>165</v>
      </c>
      <c r="H44" s="97" t="s">
        <v>178</v>
      </c>
      <c r="I44" s="94">
        <v>1142503</v>
      </c>
      <c r="J44" s="96">
        <v>2233</v>
      </c>
      <c r="K44" s="84"/>
      <c r="L44" s="94">
        <v>25512.091989999997</v>
      </c>
      <c r="M44" s="95">
        <v>4.8368838959639768E-3</v>
      </c>
      <c r="N44" s="95">
        <v>6.608989670822088E-3</v>
      </c>
      <c r="O44" s="95">
        <v>1.014905485806597E-3</v>
      </c>
    </row>
    <row r="45" spans="2:15" s="123" customFormat="1">
      <c r="B45" s="87" t="s">
        <v>1142</v>
      </c>
      <c r="C45" s="84" t="s">
        <v>1143</v>
      </c>
      <c r="D45" s="97" t="s">
        <v>134</v>
      </c>
      <c r="E45" s="97" t="s">
        <v>354</v>
      </c>
      <c r="F45" s="84" t="s">
        <v>753</v>
      </c>
      <c r="G45" s="97" t="s">
        <v>754</v>
      </c>
      <c r="H45" s="97" t="s">
        <v>178</v>
      </c>
      <c r="I45" s="94">
        <v>1104579</v>
      </c>
      <c r="J45" s="96">
        <v>7550</v>
      </c>
      <c r="K45" s="84"/>
      <c r="L45" s="94">
        <v>83395.714500000002</v>
      </c>
      <c r="M45" s="95">
        <v>9.6268713730883089E-3</v>
      </c>
      <c r="N45" s="95">
        <v>2.1603928675757646E-2</v>
      </c>
      <c r="O45" s="95">
        <v>3.3175941891392799E-3</v>
      </c>
    </row>
    <row r="46" spans="2:15" s="123" customFormat="1">
      <c r="B46" s="83"/>
      <c r="C46" s="84"/>
      <c r="D46" s="84"/>
      <c r="E46" s="84"/>
      <c r="F46" s="84"/>
      <c r="G46" s="84"/>
      <c r="H46" s="84"/>
      <c r="I46" s="94"/>
      <c r="J46" s="96"/>
      <c r="K46" s="84"/>
      <c r="L46" s="84"/>
      <c r="M46" s="84"/>
      <c r="N46" s="95"/>
      <c r="O46" s="84"/>
    </row>
    <row r="47" spans="2:15" s="123" customFormat="1">
      <c r="B47" s="102" t="s">
        <v>1144</v>
      </c>
      <c r="C47" s="82"/>
      <c r="D47" s="82"/>
      <c r="E47" s="82"/>
      <c r="F47" s="82"/>
      <c r="G47" s="82"/>
      <c r="H47" s="82"/>
      <c r="I47" s="91"/>
      <c r="J47" s="93"/>
      <c r="K47" s="91">
        <v>2213.85637</v>
      </c>
      <c r="L47" s="91">
        <v>592796.20886000013</v>
      </c>
      <c r="M47" s="82"/>
      <c r="N47" s="92">
        <v>0.15356576884380521</v>
      </c>
      <c r="O47" s="92">
        <v>2.3582234047023261E-2</v>
      </c>
    </row>
    <row r="48" spans="2:15" s="123" customFormat="1">
      <c r="B48" s="87" t="s">
        <v>1145</v>
      </c>
      <c r="C48" s="84" t="s">
        <v>1146</v>
      </c>
      <c r="D48" s="97" t="s">
        <v>134</v>
      </c>
      <c r="E48" s="97" t="s">
        <v>354</v>
      </c>
      <c r="F48" s="84" t="s">
        <v>824</v>
      </c>
      <c r="G48" s="97" t="s">
        <v>825</v>
      </c>
      <c r="H48" s="97" t="s">
        <v>178</v>
      </c>
      <c r="I48" s="94">
        <v>3883009</v>
      </c>
      <c r="J48" s="96">
        <v>345.6</v>
      </c>
      <c r="K48" s="94">
        <v>508.95</v>
      </c>
      <c r="L48" s="94">
        <v>13928.63365</v>
      </c>
      <c r="M48" s="95">
        <v>1.3175582894002915E-2</v>
      </c>
      <c r="N48" s="95">
        <v>3.608257447393869E-3</v>
      </c>
      <c r="O48" s="95">
        <v>5.5409986396710875E-4</v>
      </c>
    </row>
    <row r="49" spans="2:15" s="123" customFormat="1">
      <c r="B49" s="87" t="s">
        <v>1147</v>
      </c>
      <c r="C49" s="84" t="s">
        <v>1148</v>
      </c>
      <c r="D49" s="97" t="s">
        <v>134</v>
      </c>
      <c r="E49" s="97" t="s">
        <v>354</v>
      </c>
      <c r="F49" s="84" t="s">
        <v>843</v>
      </c>
      <c r="G49" s="97" t="s">
        <v>844</v>
      </c>
      <c r="H49" s="97" t="s">
        <v>178</v>
      </c>
      <c r="I49" s="94">
        <v>1396127</v>
      </c>
      <c r="J49" s="96">
        <v>1852</v>
      </c>
      <c r="K49" s="84"/>
      <c r="L49" s="94">
        <v>25856.27204</v>
      </c>
      <c r="M49" s="95">
        <v>1.0585804161436389E-2</v>
      </c>
      <c r="N49" s="95">
        <v>6.6981506222738418E-3</v>
      </c>
      <c r="O49" s="95">
        <v>1.0285974331775576E-3</v>
      </c>
    </row>
    <row r="50" spans="2:15" s="123" customFormat="1">
      <c r="B50" s="87" t="s">
        <v>1149</v>
      </c>
      <c r="C50" s="84" t="s">
        <v>1150</v>
      </c>
      <c r="D50" s="97" t="s">
        <v>134</v>
      </c>
      <c r="E50" s="97" t="s">
        <v>354</v>
      </c>
      <c r="F50" s="84" t="s">
        <v>632</v>
      </c>
      <c r="G50" s="97" t="s">
        <v>398</v>
      </c>
      <c r="H50" s="97" t="s">
        <v>178</v>
      </c>
      <c r="I50" s="94">
        <v>853616.12</v>
      </c>
      <c r="J50" s="96">
        <v>367.6</v>
      </c>
      <c r="K50" s="84"/>
      <c r="L50" s="94">
        <v>3137.8928599999999</v>
      </c>
      <c r="M50" s="95">
        <v>4.0505589611237527E-3</v>
      </c>
      <c r="N50" s="95">
        <v>8.128812606984639E-4</v>
      </c>
      <c r="O50" s="95">
        <v>1.2482961721585389E-4</v>
      </c>
    </row>
    <row r="51" spans="2:15" s="123" customFormat="1">
      <c r="B51" s="87" t="s">
        <v>1151</v>
      </c>
      <c r="C51" s="84" t="s">
        <v>1152</v>
      </c>
      <c r="D51" s="97" t="s">
        <v>134</v>
      </c>
      <c r="E51" s="97" t="s">
        <v>354</v>
      </c>
      <c r="F51" s="84" t="s">
        <v>1153</v>
      </c>
      <c r="G51" s="97" t="s">
        <v>455</v>
      </c>
      <c r="H51" s="97" t="s">
        <v>178</v>
      </c>
      <c r="I51" s="94">
        <v>101263</v>
      </c>
      <c r="J51" s="96">
        <v>22900</v>
      </c>
      <c r="K51" s="94">
        <v>828.04993000000002</v>
      </c>
      <c r="L51" s="94">
        <v>24017.27693</v>
      </c>
      <c r="M51" s="95">
        <v>6.9004156958204794E-3</v>
      </c>
      <c r="N51" s="95">
        <v>6.2217530108413374E-3</v>
      </c>
      <c r="O51" s="95">
        <v>9.5543972324761228E-4</v>
      </c>
    </row>
    <row r="52" spans="2:15" s="123" customFormat="1">
      <c r="B52" s="87" t="s">
        <v>1154</v>
      </c>
      <c r="C52" s="84" t="s">
        <v>1155</v>
      </c>
      <c r="D52" s="97" t="s">
        <v>134</v>
      </c>
      <c r="E52" s="97" t="s">
        <v>354</v>
      </c>
      <c r="F52" s="84" t="s">
        <v>1156</v>
      </c>
      <c r="G52" s="97" t="s">
        <v>1157</v>
      </c>
      <c r="H52" s="97" t="s">
        <v>178</v>
      </c>
      <c r="I52" s="94">
        <v>1150934</v>
      </c>
      <c r="J52" s="96">
        <v>1630</v>
      </c>
      <c r="K52" s="84"/>
      <c r="L52" s="94">
        <v>18760.224200000001</v>
      </c>
      <c r="M52" s="95">
        <v>1.0576992884979129E-2</v>
      </c>
      <c r="N52" s="95">
        <v>4.8598965544928872E-3</v>
      </c>
      <c r="O52" s="95">
        <v>7.4630706345072556E-4</v>
      </c>
    </row>
    <row r="53" spans="2:15" s="123" customFormat="1">
      <c r="B53" s="87" t="s">
        <v>1158</v>
      </c>
      <c r="C53" s="84" t="s">
        <v>1159</v>
      </c>
      <c r="D53" s="97" t="s">
        <v>134</v>
      </c>
      <c r="E53" s="97" t="s">
        <v>354</v>
      </c>
      <c r="F53" s="84" t="s">
        <v>1160</v>
      </c>
      <c r="G53" s="97" t="s">
        <v>665</v>
      </c>
      <c r="H53" s="97" t="s">
        <v>178</v>
      </c>
      <c r="I53" s="94">
        <v>37568</v>
      </c>
      <c r="J53" s="96">
        <v>4599</v>
      </c>
      <c r="K53" s="84"/>
      <c r="L53" s="94">
        <v>1727.7523200000001</v>
      </c>
      <c r="M53" s="95">
        <v>2.3660675878593423E-3</v>
      </c>
      <c r="N53" s="95">
        <v>4.4757980808060349E-4</v>
      </c>
      <c r="O53" s="95">
        <v>6.8732321456444978E-5</v>
      </c>
    </row>
    <row r="54" spans="2:15" s="123" customFormat="1">
      <c r="B54" s="87" t="s">
        <v>1161</v>
      </c>
      <c r="C54" s="84" t="s">
        <v>1162</v>
      </c>
      <c r="D54" s="97" t="s">
        <v>134</v>
      </c>
      <c r="E54" s="97" t="s">
        <v>354</v>
      </c>
      <c r="F54" s="84" t="s">
        <v>1163</v>
      </c>
      <c r="G54" s="97" t="s">
        <v>165</v>
      </c>
      <c r="H54" s="97" t="s">
        <v>178</v>
      </c>
      <c r="I54" s="94">
        <v>101680</v>
      </c>
      <c r="J54" s="96">
        <v>5396</v>
      </c>
      <c r="K54" s="84"/>
      <c r="L54" s="94">
        <v>5486.6527999999998</v>
      </c>
      <c r="M54" s="95">
        <v>4.5625269004216842E-3</v>
      </c>
      <c r="N54" s="95">
        <v>1.4213350946210308E-3</v>
      </c>
      <c r="O54" s="95">
        <v>2.1826646076765442E-4</v>
      </c>
    </row>
    <row r="55" spans="2:15" s="123" customFormat="1">
      <c r="B55" s="87" t="s">
        <v>1164</v>
      </c>
      <c r="C55" s="84" t="s">
        <v>1165</v>
      </c>
      <c r="D55" s="97" t="s">
        <v>134</v>
      </c>
      <c r="E55" s="97" t="s">
        <v>354</v>
      </c>
      <c r="F55" s="84" t="s">
        <v>1166</v>
      </c>
      <c r="G55" s="97" t="s">
        <v>564</v>
      </c>
      <c r="H55" s="97" t="s">
        <v>178</v>
      </c>
      <c r="I55" s="94">
        <v>46921</v>
      </c>
      <c r="J55" s="96">
        <v>88000</v>
      </c>
      <c r="K55" s="84"/>
      <c r="L55" s="94">
        <v>41290.480000000003</v>
      </c>
      <c r="M55" s="95">
        <v>1.2984457725034232E-2</v>
      </c>
      <c r="N55" s="95">
        <v>1.0696431948044496E-2</v>
      </c>
      <c r="O55" s="95">
        <v>1.6425910772042329E-3</v>
      </c>
    </row>
    <row r="56" spans="2:15" s="123" customFormat="1">
      <c r="B56" s="87" t="s">
        <v>1167</v>
      </c>
      <c r="C56" s="84" t="s">
        <v>1168</v>
      </c>
      <c r="D56" s="97" t="s">
        <v>134</v>
      </c>
      <c r="E56" s="97" t="s">
        <v>354</v>
      </c>
      <c r="F56" s="84" t="s">
        <v>1169</v>
      </c>
      <c r="G56" s="97" t="s">
        <v>204</v>
      </c>
      <c r="H56" s="97" t="s">
        <v>178</v>
      </c>
      <c r="I56" s="94">
        <v>1797237</v>
      </c>
      <c r="J56" s="96">
        <v>340</v>
      </c>
      <c r="K56" s="84"/>
      <c r="L56" s="94">
        <v>6110.6057999999994</v>
      </c>
      <c r="M56" s="95">
        <v>4.8013313722690349E-3</v>
      </c>
      <c r="N56" s="95">
        <v>1.582972130646725E-3</v>
      </c>
      <c r="O56" s="95">
        <v>2.4308815405857311E-4</v>
      </c>
    </row>
    <row r="57" spans="2:15" s="123" customFormat="1">
      <c r="B57" s="87" t="s">
        <v>1170</v>
      </c>
      <c r="C57" s="84" t="s">
        <v>1171</v>
      </c>
      <c r="D57" s="97" t="s">
        <v>134</v>
      </c>
      <c r="E57" s="97" t="s">
        <v>354</v>
      </c>
      <c r="F57" s="84" t="s">
        <v>1172</v>
      </c>
      <c r="G57" s="97" t="s">
        <v>462</v>
      </c>
      <c r="H57" s="97" t="s">
        <v>178</v>
      </c>
      <c r="I57" s="94">
        <v>40027</v>
      </c>
      <c r="J57" s="96">
        <v>15490</v>
      </c>
      <c r="K57" s="84"/>
      <c r="L57" s="94">
        <v>6200.1822999999995</v>
      </c>
      <c r="M57" s="95">
        <v>8.7394490481190433E-3</v>
      </c>
      <c r="N57" s="95">
        <v>1.6061772117306457E-3</v>
      </c>
      <c r="O57" s="95">
        <v>2.4665162824504867E-4</v>
      </c>
    </row>
    <row r="58" spans="2:15" s="123" customFormat="1">
      <c r="B58" s="87" t="s">
        <v>1173</v>
      </c>
      <c r="C58" s="84" t="s">
        <v>1174</v>
      </c>
      <c r="D58" s="97" t="s">
        <v>134</v>
      </c>
      <c r="E58" s="97" t="s">
        <v>354</v>
      </c>
      <c r="F58" s="84" t="s">
        <v>1175</v>
      </c>
      <c r="G58" s="97" t="s">
        <v>1176</v>
      </c>
      <c r="H58" s="97" t="s">
        <v>178</v>
      </c>
      <c r="I58" s="94">
        <v>282622</v>
      </c>
      <c r="J58" s="96">
        <v>3493</v>
      </c>
      <c r="K58" s="94">
        <v>220.87</v>
      </c>
      <c r="L58" s="94">
        <v>10092.859390000001</v>
      </c>
      <c r="M58" s="95">
        <v>1.1427969285821267E-2</v>
      </c>
      <c r="N58" s="95">
        <v>2.614587760334026E-3</v>
      </c>
      <c r="O58" s="95">
        <v>4.0150758183220341E-4</v>
      </c>
    </row>
    <row r="59" spans="2:15" s="123" customFormat="1">
      <c r="B59" s="87" t="s">
        <v>1177</v>
      </c>
      <c r="C59" s="84" t="s">
        <v>1178</v>
      </c>
      <c r="D59" s="97" t="s">
        <v>134</v>
      </c>
      <c r="E59" s="97" t="s">
        <v>354</v>
      </c>
      <c r="F59" s="84" t="s">
        <v>1179</v>
      </c>
      <c r="G59" s="97" t="s">
        <v>429</v>
      </c>
      <c r="H59" s="97" t="s">
        <v>178</v>
      </c>
      <c r="I59" s="94">
        <v>63806</v>
      </c>
      <c r="J59" s="96">
        <v>4604</v>
      </c>
      <c r="K59" s="84"/>
      <c r="L59" s="94">
        <v>2937.62824</v>
      </c>
      <c r="M59" s="95">
        <v>2.1347620842352105E-3</v>
      </c>
      <c r="N59" s="95">
        <v>7.6100206531417702E-4</v>
      </c>
      <c r="O59" s="95">
        <v>1.1686282007782846E-4</v>
      </c>
    </row>
    <row r="60" spans="2:15" s="123" customFormat="1">
      <c r="B60" s="87" t="s">
        <v>1180</v>
      </c>
      <c r="C60" s="84" t="s">
        <v>1181</v>
      </c>
      <c r="D60" s="97" t="s">
        <v>134</v>
      </c>
      <c r="E60" s="97" t="s">
        <v>354</v>
      </c>
      <c r="F60" s="84" t="s">
        <v>510</v>
      </c>
      <c r="G60" s="97" t="s">
        <v>398</v>
      </c>
      <c r="H60" s="97" t="s">
        <v>178</v>
      </c>
      <c r="I60" s="94">
        <v>28848</v>
      </c>
      <c r="J60" s="96">
        <v>165900</v>
      </c>
      <c r="K60" s="84"/>
      <c r="L60" s="94">
        <v>47858.832000000002</v>
      </c>
      <c r="M60" s="95">
        <v>1.3500845908866483E-2</v>
      </c>
      <c r="N60" s="95">
        <v>1.239798470739246E-2</v>
      </c>
      <c r="O60" s="95">
        <v>1.903888993506891E-3</v>
      </c>
    </row>
    <row r="61" spans="2:15" s="123" customFormat="1">
      <c r="B61" s="87" t="s">
        <v>1182</v>
      </c>
      <c r="C61" s="84" t="s">
        <v>1183</v>
      </c>
      <c r="D61" s="97" t="s">
        <v>134</v>
      </c>
      <c r="E61" s="97" t="s">
        <v>354</v>
      </c>
      <c r="F61" s="84" t="s">
        <v>1184</v>
      </c>
      <c r="G61" s="97" t="s">
        <v>201</v>
      </c>
      <c r="H61" s="97" t="s">
        <v>178</v>
      </c>
      <c r="I61" s="94">
        <v>110150</v>
      </c>
      <c r="J61" s="96">
        <v>10320</v>
      </c>
      <c r="K61" s="84"/>
      <c r="L61" s="94">
        <v>11367.48</v>
      </c>
      <c r="M61" s="95">
        <v>4.3281795056162005E-3</v>
      </c>
      <c r="N61" s="95">
        <v>2.9447823382231651E-3</v>
      </c>
      <c r="O61" s="95">
        <v>4.5221371169086848E-4</v>
      </c>
    </row>
    <row r="62" spans="2:15" s="123" customFormat="1">
      <c r="B62" s="87" t="s">
        <v>1185</v>
      </c>
      <c r="C62" s="84" t="s">
        <v>1186</v>
      </c>
      <c r="D62" s="97" t="s">
        <v>134</v>
      </c>
      <c r="E62" s="97" t="s">
        <v>354</v>
      </c>
      <c r="F62" s="84" t="s">
        <v>1187</v>
      </c>
      <c r="G62" s="97" t="s">
        <v>398</v>
      </c>
      <c r="H62" s="97" t="s">
        <v>178</v>
      </c>
      <c r="I62" s="94">
        <v>116334</v>
      </c>
      <c r="J62" s="96">
        <v>6183</v>
      </c>
      <c r="K62" s="84"/>
      <c r="L62" s="94">
        <v>7192.9312199999995</v>
      </c>
      <c r="M62" s="95">
        <v>6.4863490548337753E-3</v>
      </c>
      <c r="N62" s="95">
        <v>1.8633520196833426E-3</v>
      </c>
      <c r="O62" s="95">
        <v>2.8614452147119034E-4</v>
      </c>
    </row>
    <row r="63" spans="2:15" s="123" customFormat="1">
      <c r="B63" s="87" t="s">
        <v>1188</v>
      </c>
      <c r="C63" s="84" t="s">
        <v>1189</v>
      </c>
      <c r="D63" s="97" t="s">
        <v>134</v>
      </c>
      <c r="E63" s="97" t="s">
        <v>354</v>
      </c>
      <c r="F63" s="84" t="s">
        <v>1190</v>
      </c>
      <c r="G63" s="97" t="s">
        <v>665</v>
      </c>
      <c r="H63" s="97" t="s">
        <v>178</v>
      </c>
      <c r="I63" s="94">
        <v>64037</v>
      </c>
      <c r="J63" s="96">
        <v>17580</v>
      </c>
      <c r="K63" s="94">
        <v>160.0925</v>
      </c>
      <c r="L63" s="94">
        <v>11417.7971</v>
      </c>
      <c r="M63" s="95">
        <v>1.3192287630064662E-2</v>
      </c>
      <c r="N63" s="95">
        <v>2.9578171451804334E-3</v>
      </c>
      <c r="O63" s="95">
        <v>4.542153939064977E-4</v>
      </c>
    </row>
    <row r="64" spans="2:15" s="123" customFormat="1">
      <c r="B64" s="87" t="s">
        <v>1191</v>
      </c>
      <c r="C64" s="84" t="s">
        <v>1192</v>
      </c>
      <c r="D64" s="97" t="s">
        <v>134</v>
      </c>
      <c r="E64" s="97" t="s">
        <v>354</v>
      </c>
      <c r="F64" s="84" t="s">
        <v>1193</v>
      </c>
      <c r="G64" s="97" t="s">
        <v>1157</v>
      </c>
      <c r="H64" s="97" t="s">
        <v>178</v>
      </c>
      <c r="I64" s="94">
        <v>120330</v>
      </c>
      <c r="J64" s="96">
        <v>7323</v>
      </c>
      <c r="K64" s="84"/>
      <c r="L64" s="94">
        <v>8811.7659000000003</v>
      </c>
      <c r="M64" s="95">
        <v>8.6033187947517544E-3</v>
      </c>
      <c r="N64" s="95">
        <v>2.2827163620149017E-3</v>
      </c>
      <c r="O64" s="95">
        <v>3.5054395206237672E-4</v>
      </c>
    </row>
    <row r="65" spans="2:15" s="123" customFormat="1">
      <c r="B65" s="87" t="s">
        <v>1194</v>
      </c>
      <c r="C65" s="84" t="s">
        <v>1195</v>
      </c>
      <c r="D65" s="97" t="s">
        <v>134</v>
      </c>
      <c r="E65" s="97" t="s">
        <v>354</v>
      </c>
      <c r="F65" s="84" t="s">
        <v>1196</v>
      </c>
      <c r="G65" s="97" t="s">
        <v>1197</v>
      </c>
      <c r="H65" s="97" t="s">
        <v>178</v>
      </c>
      <c r="I65" s="94">
        <v>43756</v>
      </c>
      <c r="J65" s="96">
        <v>13800</v>
      </c>
      <c r="K65" s="94">
        <v>84.651979999999995</v>
      </c>
      <c r="L65" s="94">
        <v>6122.9799800000001</v>
      </c>
      <c r="M65" s="95">
        <v>6.4419853257710628E-3</v>
      </c>
      <c r="N65" s="95">
        <v>1.5861777018651476E-3</v>
      </c>
      <c r="O65" s="95">
        <v>2.4358041565630023E-4</v>
      </c>
    </row>
    <row r="66" spans="2:15" s="123" customFormat="1">
      <c r="B66" s="87" t="s">
        <v>1198</v>
      </c>
      <c r="C66" s="84" t="s">
        <v>1199</v>
      </c>
      <c r="D66" s="97" t="s">
        <v>134</v>
      </c>
      <c r="E66" s="97" t="s">
        <v>354</v>
      </c>
      <c r="F66" s="84" t="s">
        <v>1200</v>
      </c>
      <c r="G66" s="97" t="s">
        <v>1197</v>
      </c>
      <c r="H66" s="97" t="s">
        <v>178</v>
      </c>
      <c r="I66" s="94">
        <v>322177</v>
      </c>
      <c r="J66" s="96">
        <v>7792</v>
      </c>
      <c r="K66" s="84"/>
      <c r="L66" s="94">
        <v>25104.03184</v>
      </c>
      <c r="M66" s="95">
        <v>1.4330010612170428E-2</v>
      </c>
      <c r="N66" s="95">
        <v>6.5032803735413638E-3</v>
      </c>
      <c r="O66" s="95">
        <v>9.9867230175660249E-4</v>
      </c>
    </row>
    <row r="67" spans="2:15" s="123" customFormat="1">
      <c r="B67" s="87" t="s">
        <v>1201</v>
      </c>
      <c r="C67" s="84" t="s">
        <v>1202</v>
      </c>
      <c r="D67" s="97" t="s">
        <v>134</v>
      </c>
      <c r="E67" s="97" t="s">
        <v>354</v>
      </c>
      <c r="F67" s="84" t="s">
        <v>1203</v>
      </c>
      <c r="G67" s="97" t="s">
        <v>564</v>
      </c>
      <c r="H67" s="97" t="s">
        <v>178</v>
      </c>
      <c r="I67" s="94">
        <v>74041.5</v>
      </c>
      <c r="J67" s="96">
        <v>19500</v>
      </c>
      <c r="K67" s="84"/>
      <c r="L67" s="94">
        <v>14438.092500000001</v>
      </c>
      <c r="M67" s="95">
        <v>4.2867043067652596E-3</v>
      </c>
      <c r="N67" s="95">
        <v>3.7402344047785742E-3</v>
      </c>
      <c r="O67" s="95">
        <v>5.7436682529118954E-4</v>
      </c>
    </row>
    <row r="68" spans="2:15" s="123" customFormat="1">
      <c r="B68" s="87" t="s">
        <v>1204</v>
      </c>
      <c r="C68" s="84" t="s">
        <v>1205</v>
      </c>
      <c r="D68" s="97" t="s">
        <v>134</v>
      </c>
      <c r="E68" s="97" t="s">
        <v>354</v>
      </c>
      <c r="F68" s="84" t="s">
        <v>597</v>
      </c>
      <c r="G68" s="97" t="s">
        <v>398</v>
      </c>
      <c r="H68" s="97" t="s">
        <v>178</v>
      </c>
      <c r="I68" s="94">
        <v>24732</v>
      </c>
      <c r="J68" s="96">
        <v>41480</v>
      </c>
      <c r="K68" s="94">
        <v>98.927999999999997</v>
      </c>
      <c r="L68" s="94">
        <v>10357.7616</v>
      </c>
      <c r="M68" s="95">
        <v>4.5766979971487241E-3</v>
      </c>
      <c r="N68" s="95">
        <v>2.6832115317736308E-3</v>
      </c>
      <c r="O68" s="95">
        <v>4.1204574962482E-4</v>
      </c>
    </row>
    <row r="69" spans="2:15" s="123" customFormat="1">
      <c r="B69" s="87" t="s">
        <v>1206</v>
      </c>
      <c r="C69" s="84" t="s">
        <v>1207</v>
      </c>
      <c r="D69" s="97" t="s">
        <v>134</v>
      </c>
      <c r="E69" s="97" t="s">
        <v>354</v>
      </c>
      <c r="F69" s="84" t="s">
        <v>1208</v>
      </c>
      <c r="G69" s="97" t="s">
        <v>455</v>
      </c>
      <c r="H69" s="97" t="s">
        <v>178</v>
      </c>
      <c r="I69" s="94">
        <v>382892</v>
      </c>
      <c r="J69" s="96">
        <v>6317</v>
      </c>
      <c r="K69" s="84"/>
      <c r="L69" s="94">
        <v>24187.287640000002</v>
      </c>
      <c r="M69" s="95">
        <v>6.8893660745736468E-3</v>
      </c>
      <c r="N69" s="95">
        <v>6.2657948333135812E-3</v>
      </c>
      <c r="O69" s="95">
        <v>9.6220297897327007E-4</v>
      </c>
    </row>
    <row r="70" spans="2:15" s="123" customFormat="1">
      <c r="B70" s="87" t="s">
        <v>1209</v>
      </c>
      <c r="C70" s="84" t="s">
        <v>1210</v>
      </c>
      <c r="D70" s="97" t="s">
        <v>134</v>
      </c>
      <c r="E70" s="97" t="s">
        <v>354</v>
      </c>
      <c r="F70" s="84" t="s">
        <v>1211</v>
      </c>
      <c r="G70" s="97" t="s">
        <v>1197</v>
      </c>
      <c r="H70" s="97" t="s">
        <v>178</v>
      </c>
      <c r="I70" s="94">
        <v>836739</v>
      </c>
      <c r="J70" s="96">
        <v>3955</v>
      </c>
      <c r="K70" s="84"/>
      <c r="L70" s="94">
        <v>33093.027450000001</v>
      </c>
      <c r="M70" s="95">
        <v>1.3565986205362921E-2</v>
      </c>
      <c r="N70" s="95">
        <v>8.5728554396484E-3</v>
      </c>
      <c r="O70" s="95">
        <v>1.3164853401327558E-3</v>
      </c>
    </row>
    <row r="71" spans="2:15" s="123" customFormat="1">
      <c r="B71" s="87" t="s">
        <v>1212</v>
      </c>
      <c r="C71" s="84" t="s">
        <v>1213</v>
      </c>
      <c r="D71" s="97" t="s">
        <v>134</v>
      </c>
      <c r="E71" s="97" t="s">
        <v>354</v>
      </c>
      <c r="F71" s="84" t="s">
        <v>1214</v>
      </c>
      <c r="G71" s="97" t="s">
        <v>1176</v>
      </c>
      <c r="H71" s="97" t="s">
        <v>178</v>
      </c>
      <c r="I71" s="94">
        <v>1565230.31</v>
      </c>
      <c r="J71" s="96">
        <v>1735</v>
      </c>
      <c r="K71" s="84"/>
      <c r="L71" s="94">
        <v>27156.745879999999</v>
      </c>
      <c r="M71" s="95">
        <v>1.4538125174530519E-2</v>
      </c>
      <c r="N71" s="95">
        <v>7.0350425627349862E-3</v>
      </c>
      <c r="O71" s="95">
        <v>1.0803320394529394E-3</v>
      </c>
    </row>
    <row r="72" spans="2:15" s="123" customFormat="1">
      <c r="B72" s="87" t="s">
        <v>1215</v>
      </c>
      <c r="C72" s="84" t="s">
        <v>1216</v>
      </c>
      <c r="D72" s="97" t="s">
        <v>134</v>
      </c>
      <c r="E72" s="97" t="s">
        <v>354</v>
      </c>
      <c r="F72" s="84" t="s">
        <v>553</v>
      </c>
      <c r="G72" s="97" t="s">
        <v>455</v>
      </c>
      <c r="H72" s="97" t="s">
        <v>178</v>
      </c>
      <c r="I72" s="94">
        <v>353714</v>
      </c>
      <c r="J72" s="96">
        <v>4492</v>
      </c>
      <c r="K72" s="84"/>
      <c r="L72" s="94">
        <v>15888.83288</v>
      </c>
      <c r="M72" s="95">
        <v>5.5903778248841494E-3</v>
      </c>
      <c r="N72" s="95">
        <v>4.1160533768261308E-3</v>
      </c>
      <c r="O72" s="95">
        <v>6.3207923753555862E-4</v>
      </c>
    </row>
    <row r="73" spans="2:15" s="123" customFormat="1">
      <c r="B73" s="87" t="s">
        <v>1217</v>
      </c>
      <c r="C73" s="84" t="s">
        <v>1218</v>
      </c>
      <c r="D73" s="97" t="s">
        <v>134</v>
      </c>
      <c r="E73" s="97" t="s">
        <v>354</v>
      </c>
      <c r="F73" s="84" t="s">
        <v>1219</v>
      </c>
      <c r="G73" s="97" t="s">
        <v>1100</v>
      </c>
      <c r="H73" s="97" t="s">
        <v>178</v>
      </c>
      <c r="I73" s="94">
        <v>40995</v>
      </c>
      <c r="J73" s="96">
        <v>9438</v>
      </c>
      <c r="K73" s="84"/>
      <c r="L73" s="94">
        <v>3869.1080999999999</v>
      </c>
      <c r="M73" s="95">
        <v>1.4694441640610125E-3</v>
      </c>
      <c r="N73" s="95">
        <v>1.002304925766853E-3</v>
      </c>
      <c r="O73" s="95">
        <v>1.5391834732361121E-4</v>
      </c>
    </row>
    <row r="74" spans="2:15" s="123" customFormat="1">
      <c r="B74" s="87" t="s">
        <v>1220</v>
      </c>
      <c r="C74" s="84" t="s">
        <v>1221</v>
      </c>
      <c r="D74" s="97" t="s">
        <v>134</v>
      </c>
      <c r="E74" s="97" t="s">
        <v>354</v>
      </c>
      <c r="F74" s="84" t="s">
        <v>1222</v>
      </c>
      <c r="G74" s="97" t="s">
        <v>872</v>
      </c>
      <c r="H74" s="97" t="s">
        <v>178</v>
      </c>
      <c r="I74" s="94">
        <v>989480.83</v>
      </c>
      <c r="J74" s="96">
        <v>2275</v>
      </c>
      <c r="K74" s="84"/>
      <c r="L74" s="94">
        <v>22510.688879999998</v>
      </c>
      <c r="M74" s="95">
        <v>1.0092670564719573E-2</v>
      </c>
      <c r="N74" s="95">
        <v>5.8314665198496585E-3</v>
      </c>
      <c r="O74" s="95">
        <v>8.9550561524129877E-4</v>
      </c>
    </row>
    <row r="75" spans="2:15" s="123" customFormat="1">
      <c r="B75" s="87" t="s">
        <v>1223</v>
      </c>
      <c r="C75" s="84" t="s">
        <v>1224</v>
      </c>
      <c r="D75" s="97" t="s">
        <v>134</v>
      </c>
      <c r="E75" s="97" t="s">
        <v>354</v>
      </c>
      <c r="F75" s="84" t="s">
        <v>1225</v>
      </c>
      <c r="G75" s="97" t="s">
        <v>206</v>
      </c>
      <c r="H75" s="97" t="s">
        <v>178</v>
      </c>
      <c r="I75" s="94">
        <v>177938</v>
      </c>
      <c r="J75" s="96">
        <v>3085</v>
      </c>
      <c r="K75" s="84"/>
      <c r="L75" s="94">
        <v>5489.3872999999994</v>
      </c>
      <c r="M75" s="95">
        <v>3.5760369789772724E-3</v>
      </c>
      <c r="N75" s="95">
        <v>1.4220434756609685E-3</v>
      </c>
      <c r="O75" s="95">
        <v>2.1837524287192191E-4</v>
      </c>
    </row>
    <row r="76" spans="2:15" s="123" customFormat="1">
      <c r="B76" s="87" t="s">
        <v>1226</v>
      </c>
      <c r="C76" s="84" t="s">
        <v>1227</v>
      </c>
      <c r="D76" s="97" t="s">
        <v>134</v>
      </c>
      <c r="E76" s="97" t="s">
        <v>354</v>
      </c>
      <c r="F76" s="84" t="s">
        <v>1228</v>
      </c>
      <c r="G76" s="97" t="s">
        <v>825</v>
      </c>
      <c r="H76" s="97" t="s">
        <v>178</v>
      </c>
      <c r="I76" s="94">
        <v>407276</v>
      </c>
      <c r="J76" s="96">
        <v>933.7</v>
      </c>
      <c r="K76" s="84"/>
      <c r="L76" s="94">
        <v>3802.7360099999996</v>
      </c>
      <c r="M76" s="95">
        <v>6.1464320628620414E-3</v>
      </c>
      <c r="N76" s="95">
        <v>9.8511102189519821E-4</v>
      </c>
      <c r="O76" s="95">
        <v>1.5127797591573712E-4</v>
      </c>
    </row>
    <row r="77" spans="2:15" s="123" customFormat="1">
      <c r="B77" s="87" t="s">
        <v>1229</v>
      </c>
      <c r="C77" s="84" t="s">
        <v>1230</v>
      </c>
      <c r="D77" s="97" t="s">
        <v>134</v>
      </c>
      <c r="E77" s="97" t="s">
        <v>354</v>
      </c>
      <c r="F77" s="84" t="s">
        <v>1231</v>
      </c>
      <c r="G77" s="97" t="s">
        <v>165</v>
      </c>
      <c r="H77" s="97" t="s">
        <v>178</v>
      </c>
      <c r="I77" s="94">
        <v>121004</v>
      </c>
      <c r="J77" s="96">
        <v>9753</v>
      </c>
      <c r="K77" s="84"/>
      <c r="L77" s="94">
        <v>11801.520119999999</v>
      </c>
      <c r="M77" s="95">
        <v>1.1107529076897544E-2</v>
      </c>
      <c r="N77" s="95">
        <v>3.0572218304814546E-3</v>
      </c>
      <c r="O77" s="95">
        <v>4.6948041404600347E-4</v>
      </c>
    </row>
    <row r="78" spans="2:15" s="123" customFormat="1">
      <c r="B78" s="87" t="s">
        <v>1232</v>
      </c>
      <c r="C78" s="84" t="s">
        <v>1233</v>
      </c>
      <c r="D78" s="97" t="s">
        <v>134</v>
      </c>
      <c r="E78" s="97" t="s">
        <v>354</v>
      </c>
      <c r="F78" s="84" t="s">
        <v>1234</v>
      </c>
      <c r="G78" s="97" t="s">
        <v>201</v>
      </c>
      <c r="H78" s="97" t="s">
        <v>178</v>
      </c>
      <c r="I78" s="94">
        <v>5637</v>
      </c>
      <c r="J78" s="96">
        <v>6216</v>
      </c>
      <c r="K78" s="84"/>
      <c r="L78" s="94">
        <v>350.39591999999999</v>
      </c>
      <c r="M78" s="95">
        <v>4.1829264917267917E-4</v>
      </c>
      <c r="N78" s="95">
        <v>9.0771192612738885E-5</v>
      </c>
      <c r="O78" s="95">
        <v>1.3939223077105623E-5</v>
      </c>
    </row>
    <row r="79" spans="2:15" s="123" customFormat="1">
      <c r="B79" s="87" t="s">
        <v>1235</v>
      </c>
      <c r="C79" s="84" t="s">
        <v>1236</v>
      </c>
      <c r="D79" s="97" t="s">
        <v>134</v>
      </c>
      <c r="E79" s="97" t="s">
        <v>354</v>
      </c>
      <c r="F79" s="84" t="s">
        <v>1237</v>
      </c>
      <c r="G79" s="97" t="s">
        <v>1197</v>
      </c>
      <c r="H79" s="97" t="s">
        <v>178</v>
      </c>
      <c r="I79" s="94">
        <v>71489</v>
      </c>
      <c r="J79" s="96">
        <v>12780</v>
      </c>
      <c r="K79" s="84"/>
      <c r="L79" s="94">
        <v>9136.2941999999985</v>
      </c>
      <c r="M79" s="95">
        <v>4.8536939442786241E-3</v>
      </c>
      <c r="N79" s="95">
        <v>2.3667864642797471E-3</v>
      </c>
      <c r="O79" s="95">
        <v>3.6345412626912502E-4</v>
      </c>
    </row>
    <row r="80" spans="2:15" s="123" customFormat="1">
      <c r="B80" s="87" t="s">
        <v>1238</v>
      </c>
      <c r="C80" s="84" t="s">
        <v>1239</v>
      </c>
      <c r="D80" s="97" t="s">
        <v>134</v>
      </c>
      <c r="E80" s="97" t="s">
        <v>354</v>
      </c>
      <c r="F80" s="84" t="s">
        <v>1240</v>
      </c>
      <c r="G80" s="97" t="s">
        <v>501</v>
      </c>
      <c r="H80" s="97" t="s">
        <v>178</v>
      </c>
      <c r="I80" s="94">
        <v>93380</v>
      </c>
      <c r="J80" s="96">
        <v>16140</v>
      </c>
      <c r="K80" s="84"/>
      <c r="L80" s="94">
        <v>15071.531999999999</v>
      </c>
      <c r="M80" s="95">
        <v>9.780104744942765E-3</v>
      </c>
      <c r="N80" s="95">
        <v>3.9043289492099614E-3</v>
      </c>
      <c r="O80" s="95">
        <v>5.995659043682239E-4</v>
      </c>
    </row>
    <row r="81" spans="2:15" s="123" customFormat="1">
      <c r="B81" s="87" t="s">
        <v>1241</v>
      </c>
      <c r="C81" s="84" t="s">
        <v>1242</v>
      </c>
      <c r="D81" s="97" t="s">
        <v>134</v>
      </c>
      <c r="E81" s="97" t="s">
        <v>354</v>
      </c>
      <c r="F81" s="84" t="s">
        <v>1243</v>
      </c>
      <c r="G81" s="97" t="s">
        <v>1157</v>
      </c>
      <c r="H81" s="97" t="s">
        <v>178</v>
      </c>
      <c r="I81" s="94">
        <v>23360</v>
      </c>
      <c r="J81" s="96">
        <v>33640</v>
      </c>
      <c r="K81" s="84"/>
      <c r="L81" s="94">
        <v>7858.3040000000001</v>
      </c>
      <c r="M81" s="95">
        <v>9.7801189774919094E-3</v>
      </c>
      <c r="N81" s="95">
        <v>2.0357189832388928E-3</v>
      </c>
      <c r="O81" s="95">
        <v>3.1261394956799563E-4</v>
      </c>
    </row>
    <row r="82" spans="2:15" s="123" customFormat="1">
      <c r="B82" s="87" t="s">
        <v>1244</v>
      </c>
      <c r="C82" s="84" t="s">
        <v>1245</v>
      </c>
      <c r="D82" s="97" t="s">
        <v>134</v>
      </c>
      <c r="E82" s="97" t="s">
        <v>354</v>
      </c>
      <c r="F82" s="84" t="s">
        <v>1246</v>
      </c>
      <c r="G82" s="97" t="s">
        <v>1247</v>
      </c>
      <c r="H82" s="97" t="s">
        <v>178</v>
      </c>
      <c r="I82" s="94">
        <v>144863</v>
      </c>
      <c r="J82" s="96">
        <v>1609</v>
      </c>
      <c r="K82" s="84"/>
      <c r="L82" s="94">
        <v>2330.8456699999997</v>
      </c>
      <c r="M82" s="95">
        <v>3.5979348589575905E-3</v>
      </c>
      <c r="N82" s="95">
        <v>6.0381308453060303E-4</v>
      </c>
      <c r="O82" s="95">
        <v>9.2724189689296933E-5</v>
      </c>
    </row>
    <row r="83" spans="2:15" s="123" customFormat="1">
      <c r="B83" s="87" t="s">
        <v>1248</v>
      </c>
      <c r="C83" s="84" t="s">
        <v>1249</v>
      </c>
      <c r="D83" s="97" t="s">
        <v>134</v>
      </c>
      <c r="E83" s="97" t="s">
        <v>354</v>
      </c>
      <c r="F83" s="84" t="s">
        <v>1250</v>
      </c>
      <c r="G83" s="97" t="s">
        <v>754</v>
      </c>
      <c r="H83" s="97" t="s">
        <v>178</v>
      </c>
      <c r="I83" s="94">
        <v>131991</v>
      </c>
      <c r="J83" s="96">
        <v>10320</v>
      </c>
      <c r="K83" s="84"/>
      <c r="L83" s="94">
        <v>13621.4712</v>
      </c>
      <c r="M83" s="95">
        <v>1.049418749335124E-2</v>
      </c>
      <c r="N83" s="95">
        <v>3.5286860245520996E-3</v>
      </c>
      <c r="O83" s="95">
        <v>5.4188052673435699E-4</v>
      </c>
    </row>
    <row r="84" spans="2:15" s="123" customFormat="1">
      <c r="B84" s="87" t="s">
        <v>1251</v>
      </c>
      <c r="C84" s="84" t="s">
        <v>1252</v>
      </c>
      <c r="D84" s="97" t="s">
        <v>134</v>
      </c>
      <c r="E84" s="97" t="s">
        <v>354</v>
      </c>
      <c r="F84" s="84" t="s">
        <v>491</v>
      </c>
      <c r="G84" s="97" t="s">
        <v>398</v>
      </c>
      <c r="H84" s="97" t="s">
        <v>178</v>
      </c>
      <c r="I84" s="94">
        <v>1427256</v>
      </c>
      <c r="J84" s="96">
        <v>1439</v>
      </c>
      <c r="K84" s="84"/>
      <c r="L84" s="94">
        <v>20538.21384</v>
      </c>
      <c r="M84" s="95">
        <v>8.2842413200931372E-3</v>
      </c>
      <c r="N84" s="95">
        <v>5.3204905022645804E-3</v>
      </c>
      <c r="O84" s="95">
        <v>8.1703789336661826E-4</v>
      </c>
    </row>
    <row r="85" spans="2:15" s="123" customFormat="1">
      <c r="B85" s="87" t="s">
        <v>1253</v>
      </c>
      <c r="C85" s="84" t="s">
        <v>1254</v>
      </c>
      <c r="D85" s="97" t="s">
        <v>134</v>
      </c>
      <c r="E85" s="97" t="s">
        <v>354</v>
      </c>
      <c r="F85" s="84" t="s">
        <v>1255</v>
      </c>
      <c r="G85" s="97" t="s">
        <v>165</v>
      </c>
      <c r="H85" s="97" t="s">
        <v>178</v>
      </c>
      <c r="I85" s="94">
        <v>54905</v>
      </c>
      <c r="J85" s="96">
        <v>17620</v>
      </c>
      <c r="K85" s="84"/>
      <c r="L85" s="94">
        <v>9674.2610000000004</v>
      </c>
      <c r="M85" s="95">
        <v>4.0734432053847053E-3</v>
      </c>
      <c r="N85" s="95">
        <v>2.5061484980102165E-3</v>
      </c>
      <c r="O85" s="95">
        <v>3.8485517235800837E-4</v>
      </c>
    </row>
    <row r="86" spans="2:15" s="123" customFormat="1">
      <c r="B86" s="87" t="s">
        <v>1256</v>
      </c>
      <c r="C86" s="84" t="s">
        <v>1257</v>
      </c>
      <c r="D86" s="97" t="s">
        <v>134</v>
      </c>
      <c r="E86" s="97" t="s">
        <v>354</v>
      </c>
      <c r="F86" s="84" t="s">
        <v>1258</v>
      </c>
      <c r="G86" s="97" t="s">
        <v>872</v>
      </c>
      <c r="H86" s="97" t="s">
        <v>178</v>
      </c>
      <c r="I86" s="94">
        <v>6267773</v>
      </c>
      <c r="J86" s="96">
        <v>271.10000000000002</v>
      </c>
      <c r="K86" s="84"/>
      <c r="L86" s="94">
        <v>16991.9326</v>
      </c>
      <c r="M86" s="95">
        <v>6.0008238544902769E-3</v>
      </c>
      <c r="N86" s="95">
        <v>4.4018149152458084E-3</v>
      </c>
      <c r="O86" s="95">
        <v>6.7596203466793606E-4</v>
      </c>
    </row>
    <row r="87" spans="2:15" s="123" customFormat="1">
      <c r="B87" s="87" t="s">
        <v>1259</v>
      </c>
      <c r="C87" s="84" t="s">
        <v>1260</v>
      </c>
      <c r="D87" s="97" t="s">
        <v>134</v>
      </c>
      <c r="E87" s="97" t="s">
        <v>354</v>
      </c>
      <c r="F87" s="84" t="s">
        <v>657</v>
      </c>
      <c r="G87" s="97" t="s">
        <v>398</v>
      </c>
      <c r="H87" s="97" t="s">
        <v>178</v>
      </c>
      <c r="I87" s="94">
        <v>4573924</v>
      </c>
      <c r="J87" s="96">
        <v>577.5</v>
      </c>
      <c r="K87" s="84"/>
      <c r="L87" s="94">
        <v>26414.411100000001</v>
      </c>
      <c r="M87" s="95">
        <v>1.1287600221994805E-2</v>
      </c>
      <c r="N87" s="95">
        <v>6.8427383449846347E-3</v>
      </c>
      <c r="O87" s="95">
        <v>1.0508009590216546E-3</v>
      </c>
    </row>
    <row r="88" spans="2:15" s="123" customFormat="1">
      <c r="B88" s="87" t="s">
        <v>1261</v>
      </c>
      <c r="C88" s="84" t="s">
        <v>1262</v>
      </c>
      <c r="D88" s="97" t="s">
        <v>134</v>
      </c>
      <c r="E88" s="97" t="s">
        <v>354</v>
      </c>
      <c r="F88" s="84" t="s">
        <v>821</v>
      </c>
      <c r="G88" s="97" t="s">
        <v>398</v>
      </c>
      <c r="H88" s="97" t="s">
        <v>178</v>
      </c>
      <c r="I88" s="94">
        <v>1825202</v>
      </c>
      <c r="J88" s="96">
        <v>1122</v>
      </c>
      <c r="K88" s="94">
        <v>312.31396000000001</v>
      </c>
      <c r="L88" s="94">
        <v>20791.080399999999</v>
      </c>
      <c r="M88" s="95">
        <v>5.2052268371174486E-3</v>
      </c>
      <c r="N88" s="95">
        <v>5.3859963997735481E-3</v>
      </c>
      <c r="O88" s="95">
        <v>8.2709726674225648E-4</v>
      </c>
    </row>
    <row r="89" spans="2:15" s="123" customFormat="1">
      <c r="B89" s="83"/>
      <c r="C89" s="84"/>
      <c r="D89" s="84"/>
      <c r="E89" s="84"/>
      <c r="F89" s="84"/>
      <c r="G89" s="84"/>
      <c r="H89" s="84"/>
      <c r="I89" s="94"/>
      <c r="J89" s="96"/>
      <c r="K89" s="84"/>
      <c r="L89" s="84"/>
      <c r="M89" s="84"/>
      <c r="N89" s="95"/>
      <c r="O89" s="84"/>
    </row>
    <row r="90" spans="2:15" s="123" customFormat="1">
      <c r="B90" s="102" t="s">
        <v>31</v>
      </c>
      <c r="C90" s="82"/>
      <c r="D90" s="82"/>
      <c r="E90" s="82"/>
      <c r="F90" s="82"/>
      <c r="G90" s="82"/>
      <c r="H90" s="82"/>
      <c r="I90" s="91"/>
      <c r="J90" s="93"/>
      <c r="K90" s="91">
        <v>243.87396000000001</v>
      </c>
      <c r="L90" s="91">
        <v>129159.80532999997</v>
      </c>
      <c r="M90" s="82"/>
      <c r="N90" s="92">
        <v>3.3459263930451268E-2</v>
      </c>
      <c r="O90" s="92">
        <v>5.1381515489404258E-3</v>
      </c>
    </row>
    <row r="91" spans="2:15" s="123" customFormat="1">
      <c r="B91" s="87" t="s">
        <v>1263</v>
      </c>
      <c r="C91" s="84" t="s">
        <v>1264</v>
      </c>
      <c r="D91" s="97" t="s">
        <v>134</v>
      </c>
      <c r="E91" s="97" t="s">
        <v>354</v>
      </c>
      <c r="F91" s="84" t="s">
        <v>1265</v>
      </c>
      <c r="G91" s="97" t="s">
        <v>1247</v>
      </c>
      <c r="H91" s="97" t="s">
        <v>178</v>
      </c>
      <c r="I91" s="94">
        <v>266733.5</v>
      </c>
      <c r="J91" s="96">
        <v>1101</v>
      </c>
      <c r="K91" s="84"/>
      <c r="L91" s="94">
        <v>2936.7358399999998</v>
      </c>
      <c r="M91" s="95">
        <v>1.0358362484494019E-2</v>
      </c>
      <c r="N91" s="95">
        <v>7.6077088621743518E-4</v>
      </c>
      <c r="O91" s="95">
        <v>1.1682731920020976E-4</v>
      </c>
    </row>
    <row r="92" spans="2:15" s="123" customFormat="1">
      <c r="B92" s="87" t="s">
        <v>1266</v>
      </c>
      <c r="C92" s="84" t="s">
        <v>1267</v>
      </c>
      <c r="D92" s="97" t="s">
        <v>134</v>
      </c>
      <c r="E92" s="97" t="s">
        <v>354</v>
      </c>
      <c r="F92" s="84" t="s">
        <v>1268</v>
      </c>
      <c r="G92" s="97" t="s">
        <v>1176</v>
      </c>
      <c r="H92" s="97" t="s">
        <v>178</v>
      </c>
      <c r="I92" s="94">
        <v>60509</v>
      </c>
      <c r="J92" s="96">
        <v>3087</v>
      </c>
      <c r="K92" s="84"/>
      <c r="L92" s="94">
        <v>1867.91283</v>
      </c>
      <c r="M92" s="95">
        <v>1.060633256371442E-2</v>
      </c>
      <c r="N92" s="95">
        <v>4.8388884001770397E-4</v>
      </c>
      <c r="O92" s="95">
        <v>7.4308095898941031E-5</v>
      </c>
    </row>
    <row r="93" spans="2:15" s="123" customFormat="1">
      <c r="B93" s="87" t="s">
        <v>1269</v>
      </c>
      <c r="C93" s="84" t="s">
        <v>1270</v>
      </c>
      <c r="D93" s="97" t="s">
        <v>134</v>
      </c>
      <c r="E93" s="97" t="s">
        <v>354</v>
      </c>
      <c r="F93" s="84" t="s">
        <v>1271</v>
      </c>
      <c r="G93" s="97" t="s">
        <v>165</v>
      </c>
      <c r="H93" s="97" t="s">
        <v>178</v>
      </c>
      <c r="I93" s="94">
        <v>512073</v>
      </c>
      <c r="J93" s="96">
        <v>619.6</v>
      </c>
      <c r="K93" s="84"/>
      <c r="L93" s="94">
        <v>3172.80431</v>
      </c>
      <c r="M93" s="95">
        <v>9.3133222450273133E-3</v>
      </c>
      <c r="N93" s="95">
        <v>8.2192518436155916E-4</v>
      </c>
      <c r="O93" s="95">
        <v>1.2621844186168658E-4</v>
      </c>
    </row>
    <row r="94" spans="2:15" s="123" customFormat="1">
      <c r="B94" s="87" t="s">
        <v>1272</v>
      </c>
      <c r="C94" s="84" t="s">
        <v>1273</v>
      </c>
      <c r="D94" s="97" t="s">
        <v>134</v>
      </c>
      <c r="E94" s="97" t="s">
        <v>354</v>
      </c>
      <c r="F94" s="84" t="s">
        <v>1274</v>
      </c>
      <c r="G94" s="97" t="s">
        <v>719</v>
      </c>
      <c r="H94" s="97" t="s">
        <v>178</v>
      </c>
      <c r="I94" s="94">
        <v>20888</v>
      </c>
      <c r="J94" s="96">
        <v>1073</v>
      </c>
      <c r="K94" s="84"/>
      <c r="L94" s="94">
        <v>224.12823999999998</v>
      </c>
      <c r="M94" s="95">
        <v>1.2959269069429805E-3</v>
      </c>
      <c r="N94" s="95">
        <v>5.8061143072083056E-5</v>
      </c>
      <c r="O94" s="95">
        <v>8.9161241810094906E-6</v>
      </c>
    </row>
    <row r="95" spans="2:15" s="123" customFormat="1">
      <c r="B95" s="87" t="s">
        <v>1275</v>
      </c>
      <c r="C95" s="84" t="s">
        <v>1276</v>
      </c>
      <c r="D95" s="97" t="s">
        <v>134</v>
      </c>
      <c r="E95" s="97" t="s">
        <v>354</v>
      </c>
      <c r="F95" s="84" t="s">
        <v>1277</v>
      </c>
      <c r="G95" s="97" t="s">
        <v>665</v>
      </c>
      <c r="H95" s="97" t="s">
        <v>178</v>
      </c>
      <c r="I95" s="94">
        <v>129613</v>
      </c>
      <c r="J95" s="96">
        <v>2243</v>
      </c>
      <c r="K95" s="84"/>
      <c r="L95" s="94">
        <v>2907.2195899999997</v>
      </c>
      <c r="M95" s="95">
        <v>9.7638764969399036E-3</v>
      </c>
      <c r="N95" s="95">
        <v>7.5312460650631369E-4</v>
      </c>
      <c r="O95" s="95">
        <v>1.1565312289920939E-4</v>
      </c>
    </row>
    <row r="96" spans="2:15" s="123" customFormat="1">
      <c r="B96" s="87" t="s">
        <v>1278</v>
      </c>
      <c r="C96" s="84" t="s">
        <v>1279</v>
      </c>
      <c r="D96" s="97" t="s">
        <v>134</v>
      </c>
      <c r="E96" s="97" t="s">
        <v>354</v>
      </c>
      <c r="F96" s="84" t="s">
        <v>1280</v>
      </c>
      <c r="G96" s="97" t="s">
        <v>1112</v>
      </c>
      <c r="H96" s="97" t="s">
        <v>178</v>
      </c>
      <c r="I96" s="94">
        <v>156000.20000000001</v>
      </c>
      <c r="J96" s="96">
        <v>31.2</v>
      </c>
      <c r="K96" s="84"/>
      <c r="L96" s="94">
        <v>48.672059999999995</v>
      </c>
      <c r="M96" s="95">
        <v>1.6706419326303797E-3</v>
      </c>
      <c r="N96" s="95">
        <v>1.2608654042315287E-5</v>
      </c>
      <c r="O96" s="95">
        <v>1.936240302005427E-6</v>
      </c>
    </row>
    <row r="97" spans="2:15" s="123" customFormat="1">
      <c r="B97" s="87" t="s">
        <v>1281</v>
      </c>
      <c r="C97" s="84" t="s">
        <v>1282</v>
      </c>
      <c r="D97" s="97" t="s">
        <v>134</v>
      </c>
      <c r="E97" s="97" t="s">
        <v>354</v>
      </c>
      <c r="F97" s="84" t="s">
        <v>1283</v>
      </c>
      <c r="G97" s="97" t="s">
        <v>165</v>
      </c>
      <c r="H97" s="97" t="s">
        <v>178</v>
      </c>
      <c r="I97" s="94">
        <v>854</v>
      </c>
      <c r="J97" s="96">
        <v>4558</v>
      </c>
      <c r="K97" s="84"/>
      <c r="L97" s="94">
        <v>38.925319999999999</v>
      </c>
      <c r="M97" s="95">
        <v>8.5102142501245639E-5</v>
      </c>
      <c r="N97" s="95">
        <v>1.0083729625711674E-5</v>
      </c>
      <c r="O97" s="95">
        <v>1.548501817109403E-6</v>
      </c>
    </row>
    <row r="98" spans="2:15" s="123" customFormat="1">
      <c r="B98" s="87" t="s">
        <v>1284</v>
      </c>
      <c r="C98" s="84" t="s">
        <v>1285</v>
      </c>
      <c r="D98" s="97" t="s">
        <v>134</v>
      </c>
      <c r="E98" s="97" t="s">
        <v>354</v>
      </c>
      <c r="F98" s="84" t="s">
        <v>1286</v>
      </c>
      <c r="G98" s="97" t="s">
        <v>1247</v>
      </c>
      <c r="H98" s="97" t="s">
        <v>178</v>
      </c>
      <c r="I98" s="94">
        <v>2741</v>
      </c>
      <c r="J98" s="96">
        <v>2171</v>
      </c>
      <c r="K98" s="84"/>
      <c r="L98" s="94">
        <v>59.507109999999997</v>
      </c>
      <c r="M98" s="95">
        <v>1.0511674247778685E-4</v>
      </c>
      <c r="N98" s="95">
        <v>1.541550867269642E-5</v>
      </c>
      <c r="O98" s="95">
        <v>2.367273228991544E-6</v>
      </c>
    </row>
    <row r="99" spans="2:15" s="123" customFormat="1">
      <c r="B99" s="87" t="s">
        <v>1287</v>
      </c>
      <c r="C99" s="84" t="s">
        <v>1288</v>
      </c>
      <c r="D99" s="97" t="s">
        <v>134</v>
      </c>
      <c r="E99" s="97" t="s">
        <v>354</v>
      </c>
      <c r="F99" s="84" t="s">
        <v>1289</v>
      </c>
      <c r="G99" s="97" t="s">
        <v>719</v>
      </c>
      <c r="H99" s="97" t="s">
        <v>178</v>
      </c>
      <c r="I99" s="94">
        <v>323900</v>
      </c>
      <c r="J99" s="96">
        <v>920.4</v>
      </c>
      <c r="K99" s="84"/>
      <c r="L99" s="94">
        <v>2981.1756</v>
      </c>
      <c r="M99" s="95">
        <v>5.95869036264343E-3</v>
      </c>
      <c r="N99" s="95">
        <v>7.7228314930150282E-4</v>
      </c>
      <c r="O99" s="95">
        <v>1.185951928904429E-4</v>
      </c>
    </row>
    <row r="100" spans="2:15" s="123" customFormat="1">
      <c r="B100" s="87" t="s">
        <v>1290</v>
      </c>
      <c r="C100" s="84" t="s">
        <v>1291</v>
      </c>
      <c r="D100" s="97" t="s">
        <v>134</v>
      </c>
      <c r="E100" s="97" t="s">
        <v>354</v>
      </c>
      <c r="F100" s="84" t="s">
        <v>1292</v>
      </c>
      <c r="G100" s="97" t="s">
        <v>1112</v>
      </c>
      <c r="H100" s="97" t="s">
        <v>178</v>
      </c>
      <c r="I100" s="94">
        <v>1817090</v>
      </c>
      <c r="J100" s="96">
        <v>114.5</v>
      </c>
      <c r="K100" s="84"/>
      <c r="L100" s="94">
        <v>2080.5680499999999</v>
      </c>
      <c r="M100" s="95">
        <v>6.8647354927225488E-3</v>
      </c>
      <c r="N100" s="95">
        <v>5.3897786027434498E-4</v>
      </c>
      <c r="O100" s="95">
        <v>8.276780784447674E-5</v>
      </c>
    </row>
    <row r="101" spans="2:15" s="123" customFormat="1">
      <c r="B101" s="87" t="s">
        <v>1293</v>
      </c>
      <c r="C101" s="84" t="s">
        <v>1294</v>
      </c>
      <c r="D101" s="97" t="s">
        <v>134</v>
      </c>
      <c r="E101" s="97" t="s">
        <v>354</v>
      </c>
      <c r="F101" s="84" t="s">
        <v>1295</v>
      </c>
      <c r="G101" s="97" t="s">
        <v>462</v>
      </c>
      <c r="H101" s="97" t="s">
        <v>178</v>
      </c>
      <c r="I101" s="94">
        <v>220564</v>
      </c>
      <c r="J101" s="96">
        <v>250</v>
      </c>
      <c r="K101" s="84"/>
      <c r="L101" s="94">
        <v>551.41</v>
      </c>
      <c r="M101" s="95">
        <v>1.1426211510797927E-2</v>
      </c>
      <c r="N101" s="95">
        <v>1.42844538025986E-4</v>
      </c>
      <c r="O101" s="95">
        <v>2.1935834746439999E-5</v>
      </c>
    </row>
    <row r="102" spans="2:15" s="123" customFormat="1">
      <c r="B102" s="87" t="s">
        <v>1296</v>
      </c>
      <c r="C102" s="84" t="s">
        <v>1297</v>
      </c>
      <c r="D102" s="97" t="s">
        <v>134</v>
      </c>
      <c r="E102" s="97" t="s">
        <v>354</v>
      </c>
      <c r="F102" s="84" t="s">
        <v>1298</v>
      </c>
      <c r="G102" s="97" t="s">
        <v>203</v>
      </c>
      <c r="H102" s="97" t="s">
        <v>178</v>
      </c>
      <c r="I102" s="94">
        <v>141073</v>
      </c>
      <c r="J102" s="96">
        <v>1651</v>
      </c>
      <c r="K102" s="84"/>
      <c r="L102" s="94">
        <v>2329.1152299999999</v>
      </c>
      <c r="M102" s="95">
        <v>4.7429432862353986E-3</v>
      </c>
      <c r="N102" s="95">
        <v>6.0336480847035447E-4</v>
      </c>
      <c r="O102" s="95">
        <v>9.2655350448299083E-5</v>
      </c>
    </row>
    <row r="103" spans="2:15" s="123" customFormat="1">
      <c r="B103" s="87" t="s">
        <v>1299</v>
      </c>
      <c r="C103" s="84" t="s">
        <v>1300</v>
      </c>
      <c r="D103" s="97" t="s">
        <v>134</v>
      </c>
      <c r="E103" s="97" t="s">
        <v>354</v>
      </c>
      <c r="F103" s="84" t="s">
        <v>1301</v>
      </c>
      <c r="G103" s="97" t="s">
        <v>564</v>
      </c>
      <c r="H103" s="97" t="s">
        <v>178</v>
      </c>
      <c r="I103" s="94">
        <v>196018</v>
      </c>
      <c r="J103" s="96">
        <v>2906</v>
      </c>
      <c r="K103" s="84"/>
      <c r="L103" s="94">
        <v>5696.2830800000002</v>
      </c>
      <c r="M103" s="95">
        <v>7.0021998462943937E-3</v>
      </c>
      <c r="N103" s="95">
        <v>1.4756404944194714E-3</v>
      </c>
      <c r="O103" s="95">
        <v>2.2660583651334267E-4</v>
      </c>
    </row>
    <row r="104" spans="2:15" s="123" customFormat="1">
      <c r="B104" s="87" t="s">
        <v>1302</v>
      </c>
      <c r="C104" s="84" t="s">
        <v>1303</v>
      </c>
      <c r="D104" s="97" t="s">
        <v>134</v>
      </c>
      <c r="E104" s="97" t="s">
        <v>354</v>
      </c>
      <c r="F104" s="84" t="s">
        <v>1304</v>
      </c>
      <c r="G104" s="97" t="s">
        <v>665</v>
      </c>
      <c r="H104" s="97" t="s">
        <v>178</v>
      </c>
      <c r="I104" s="94">
        <v>65890</v>
      </c>
      <c r="J104" s="96">
        <v>2247</v>
      </c>
      <c r="K104" s="84"/>
      <c r="L104" s="94">
        <v>1480.5483000000002</v>
      </c>
      <c r="M104" s="95">
        <v>9.9046811606620759E-3</v>
      </c>
      <c r="N104" s="95">
        <v>3.8354080981240635E-4</v>
      </c>
      <c r="O104" s="95">
        <v>5.889821157201117E-5</v>
      </c>
    </row>
    <row r="105" spans="2:15" s="123" customFormat="1">
      <c r="B105" s="87" t="s">
        <v>1305</v>
      </c>
      <c r="C105" s="84" t="s">
        <v>1306</v>
      </c>
      <c r="D105" s="97" t="s">
        <v>134</v>
      </c>
      <c r="E105" s="97" t="s">
        <v>354</v>
      </c>
      <c r="F105" s="84" t="s">
        <v>1307</v>
      </c>
      <c r="G105" s="97" t="s">
        <v>1157</v>
      </c>
      <c r="H105" s="97" t="s">
        <v>178</v>
      </c>
      <c r="I105" s="94">
        <v>10857</v>
      </c>
      <c r="J105" s="96">
        <v>1099</v>
      </c>
      <c r="K105" s="84"/>
      <c r="L105" s="94">
        <v>119.31842999999999</v>
      </c>
      <c r="M105" s="95">
        <v>6.8674723944308763E-3</v>
      </c>
      <c r="N105" s="95">
        <v>3.0909823926544584E-5</v>
      </c>
      <c r="O105" s="95">
        <v>4.746648342766125E-6</v>
      </c>
    </row>
    <row r="106" spans="2:15" s="123" customFormat="1">
      <c r="B106" s="87" t="s">
        <v>1308</v>
      </c>
      <c r="C106" s="84" t="s">
        <v>1309</v>
      </c>
      <c r="D106" s="97" t="s">
        <v>134</v>
      </c>
      <c r="E106" s="97" t="s">
        <v>354</v>
      </c>
      <c r="F106" s="84" t="s">
        <v>1310</v>
      </c>
      <c r="G106" s="97" t="s">
        <v>1112</v>
      </c>
      <c r="H106" s="97" t="s">
        <v>178</v>
      </c>
      <c r="I106" s="94">
        <v>114429.09</v>
      </c>
      <c r="J106" s="96">
        <v>1408</v>
      </c>
      <c r="K106" s="84"/>
      <c r="L106" s="94">
        <v>1611.1616200000001</v>
      </c>
      <c r="M106" s="95">
        <v>4.4775432769366304E-3</v>
      </c>
      <c r="N106" s="95">
        <v>4.1737661140367282E-4</v>
      </c>
      <c r="O106" s="95">
        <v>6.4094185898200181E-5</v>
      </c>
    </row>
    <row r="107" spans="2:15" s="123" customFormat="1">
      <c r="B107" s="87" t="s">
        <v>1311</v>
      </c>
      <c r="C107" s="84" t="s">
        <v>1312</v>
      </c>
      <c r="D107" s="97" t="s">
        <v>134</v>
      </c>
      <c r="E107" s="97" t="s">
        <v>354</v>
      </c>
      <c r="F107" s="84" t="s">
        <v>1313</v>
      </c>
      <c r="G107" s="97" t="s">
        <v>201</v>
      </c>
      <c r="H107" s="97" t="s">
        <v>178</v>
      </c>
      <c r="I107" s="94">
        <v>77326</v>
      </c>
      <c r="J107" s="96">
        <v>879</v>
      </c>
      <c r="K107" s="84"/>
      <c r="L107" s="94">
        <v>679.69554000000005</v>
      </c>
      <c r="M107" s="95">
        <v>1.2818141069505668E-2</v>
      </c>
      <c r="N107" s="95">
        <v>1.7607732070441795E-4</v>
      </c>
      <c r="O107" s="95">
        <v>2.7039206839433998E-5</v>
      </c>
    </row>
    <row r="108" spans="2:15" s="123" customFormat="1">
      <c r="B108" s="87" t="s">
        <v>1314</v>
      </c>
      <c r="C108" s="84" t="s">
        <v>1315</v>
      </c>
      <c r="D108" s="97" t="s">
        <v>134</v>
      </c>
      <c r="E108" s="97" t="s">
        <v>354</v>
      </c>
      <c r="F108" s="84" t="s">
        <v>1316</v>
      </c>
      <c r="G108" s="97" t="s">
        <v>844</v>
      </c>
      <c r="H108" s="97" t="s">
        <v>178</v>
      </c>
      <c r="I108" s="94">
        <v>250067</v>
      </c>
      <c r="J108" s="96">
        <v>1514</v>
      </c>
      <c r="K108" s="84"/>
      <c r="L108" s="94">
        <v>3786.0143800000001</v>
      </c>
      <c r="M108" s="95">
        <v>1.9456225923049769E-2</v>
      </c>
      <c r="N108" s="95">
        <v>9.8077922973983044E-4</v>
      </c>
      <c r="O108" s="95">
        <v>1.5061276688367185E-4</v>
      </c>
    </row>
    <row r="109" spans="2:15" s="123" customFormat="1">
      <c r="B109" s="87" t="s">
        <v>1317</v>
      </c>
      <c r="C109" s="84" t="s">
        <v>1318</v>
      </c>
      <c r="D109" s="97" t="s">
        <v>134</v>
      </c>
      <c r="E109" s="97" t="s">
        <v>354</v>
      </c>
      <c r="F109" s="84" t="s">
        <v>1319</v>
      </c>
      <c r="G109" s="97" t="s">
        <v>501</v>
      </c>
      <c r="H109" s="97" t="s">
        <v>178</v>
      </c>
      <c r="I109" s="94">
        <v>257109.12</v>
      </c>
      <c r="J109" s="96">
        <v>783.2</v>
      </c>
      <c r="K109" s="84"/>
      <c r="L109" s="94">
        <v>2013.67859</v>
      </c>
      <c r="M109" s="95">
        <v>7.5108184375025375E-3</v>
      </c>
      <c r="N109" s="95">
        <v>5.2164993003639556E-4</v>
      </c>
      <c r="O109" s="95">
        <v>8.0106854759043745E-5</v>
      </c>
    </row>
    <row r="110" spans="2:15" s="123" customFormat="1">
      <c r="B110" s="87" t="s">
        <v>1320</v>
      </c>
      <c r="C110" s="84" t="s">
        <v>1321</v>
      </c>
      <c r="D110" s="97" t="s">
        <v>134</v>
      </c>
      <c r="E110" s="97" t="s">
        <v>354</v>
      </c>
      <c r="F110" s="84" t="s">
        <v>1322</v>
      </c>
      <c r="G110" s="97" t="s">
        <v>501</v>
      </c>
      <c r="H110" s="97" t="s">
        <v>178</v>
      </c>
      <c r="I110" s="94">
        <v>167379</v>
      </c>
      <c r="J110" s="96">
        <v>2540</v>
      </c>
      <c r="K110" s="84"/>
      <c r="L110" s="94">
        <v>4251.4265999999998</v>
      </c>
      <c r="M110" s="95">
        <v>1.1026453831603607E-2</v>
      </c>
      <c r="N110" s="95">
        <v>1.101345765634262E-3</v>
      </c>
      <c r="O110" s="95">
        <v>1.6912749376003206E-4</v>
      </c>
    </row>
    <row r="111" spans="2:15" s="123" customFormat="1">
      <c r="B111" s="87" t="s">
        <v>1323</v>
      </c>
      <c r="C111" s="84" t="s">
        <v>1324</v>
      </c>
      <c r="D111" s="97" t="s">
        <v>134</v>
      </c>
      <c r="E111" s="97" t="s">
        <v>354</v>
      </c>
      <c r="F111" s="84" t="s">
        <v>1325</v>
      </c>
      <c r="G111" s="97" t="s">
        <v>754</v>
      </c>
      <c r="H111" s="97" t="s">
        <v>178</v>
      </c>
      <c r="I111" s="94">
        <v>99125</v>
      </c>
      <c r="J111" s="96">
        <v>2022</v>
      </c>
      <c r="K111" s="84"/>
      <c r="L111" s="94">
        <v>2004.3074999999999</v>
      </c>
      <c r="M111" s="95">
        <v>6.9424955457718998E-3</v>
      </c>
      <c r="N111" s="95">
        <v>5.1922231896323783E-4</v>
      </c>
      <c r="O111" s="95">
        <v>7.9734060138645101E-5</v>
      </c>
    </row>
    <row r="112" spans="2:15" s="123" customFormat="1">
      <c r="B112" s="87" t="s">
        <v>1326</v>
      </c>
      <c r="C112" s="84" t="s">
        <v>1327</v>
      </c>
      <c r="D112" s="97" t="s">
        <v>134</v>
      </c>
      <c r="E112" s="97" t="s">
        <v>354</v>
      </c>
      <c r="F112" s="84" t="s">
        <v>1328</v>
      </c>
      <c r="G112" s="97" t="s">
        <v>1157</v>
      </c>
      <c r="H112" s="97" t="s">
        <v>178</v>
      </c>
      <c r="I112" s="94">
        <v>84044</v>
      </c>
      <c r="J112" s="96">
        <v>1677</v>
      </c>
      <c r="K112" s="84"/>
      <c r="L112" s="94">
        <v>1409.41788</v>
      </c>
      <c r="M112" s="95">
        <v>6.8381270086652294E-3</v>
      </c>
      <c r="N112" s="95">
        <v>3.6511424521529277E-4</v>
      </c>
      <c r="O112" s="95">
        <v>5.6068547368306353E-5</v>
      </c>
    </row>
    <row r="113" spans="2:15" s="123" customFormat="1">
      <c r="B113" s="87" t="s">
        <v>1329</v>
      </c>
      <c r="C113" s="84" t="s">
        <v>1330</v>
      </c>
      <c r="D113" s="97" t="s">
        <v>134</v>
      </c>
      <c r="E113" s="97" t="s">
        <v>354</v>
      </c>
      <c r="F113" s="84" t="s">
        <v>1331</v>
      </c>
      <c r="G113" s="97" t="s">
        <v>203</v>
      </c>
      <c r="H113" s="97" t="s">
        <v>178</v>
      </c>
      <c r="I113" s="94">
        <v>747496.3</v>
      </c>
      <c r="J113" s="96">
        <v>279.89999999999998</v>
      </c>
      <c r="K113" s="84"/>
      <c r="L113" s="94">
        <v>2092.2421399999998</v>
      </c>
      <c r="M113" s="95">
        <v>4.7778394642340166E-3</v>
      </c>
      <c r="N113" s="95">
        <v>5.4200207092145651E-4</v>
      </c>
      <c r="O113" s="95">
        <v>8.3232218916192999E-5</v>
      </c>
    </row>
    <row r="114" spans="2:15" s="123" customFormat="1">
      <c r="B114" s="87" t="s">
        <v>1332</v>
      </c>
      <c r="C114" s="84" t="s">
        <v>1333</v>
      </c>
      <c r="D114" s="97" t="s">
        <v>134</v>
      </c>
      <c r="E114" s="97" t="s">
        <v>354</v>
      </c>
      <c r="F114" s="84" t="s">
        <v>1334</v>
      </c>
      <c r="G114" s="97" t="s">
        <v>665</v>
      </c>
      <c r="H114" s="97" t="s">
        <v>178</v>
      </c>
      <c r="I114" s="94">
        <v>133487</v>
      </c>
      <c r="J114" s="96">
        <v>732.3</v>
      </c>
      <c r="K114" s="84"/>
      <c r="L114" s="94">
        <v>977.52530000000002</v>
      </c>
      <c r="M114" s="95">
        <v>1.1582711739575152E-2</v>
      </c>
      <c r="N114" s="95">
        <v>2.5323108011681577E-4</v>
      </c>
      <c r="O114" s="95">
        <v>3.8887277055664911E-5</v>
      </c>
    </row>
    <row r="115" spans="2:15" s="123" customFormat="1">
      <c r="B115" s="87" t="s">
        <v>1335</v>
      </c>
      <c r="C115" s="84" t="s">
        <v>1336</v>
      </c>
      <c r="D115" s="97" t="s">
        <v>134</v>
      </c>
      <c r="E115" s="97" t="s">
        <v>354</v>
      </c>
      <c r="F115" s="84" t="s">
        <v>1337</v>
      </c>
      <c r="G115" s="97" t="s">
        <v>398</v>
      </c>
      <c r="H115" s="97" t="s">
        <v>178</v>
      </c>
      <c r="I115" s="94">
        <v>26849</v>
      </c>
      <c r="J115" s="96">
        <v>15230</v>
      </c>
      <c r="K115" s="84"/>
      <c r="L115" s="94">
        <v>4089.1027000000004</v>
      </c>
      <c r="M115" s="95">
        <v>7.3555034913231959E-3</v>
      </c>
      <c r="N115" s="95">
        <v>1.059295236071729E-3</v>
      </c>
      <c r="O115" s="95">
        <v>1.6267002972093658E-4</v>
      </c>
    </row>
    <row r="116" spans="2:15" s="123" customFormat="1">
      <c r="B116" s="87" t="s">
        <v>1338</v>
      </c>
      <c r="C116" s="84" t="s">
        <v>1339</v>
      </c>
      <c r="D116" s="97" t="s">
        <v>134</v>
      </c>
      <c r="E116" s="97" t="s">
        <v>354</v>
      </c>
      <c r="F116" s="84" t="s">
        <v>1340</v>
      </c>
      <c r="G116" s="97" t="s">
        <v>165</v>
      </c>
      <c r="H116" s="97" t="s">
        <v>178</v>
      </c>
      <c r="I116" s="94">
        <v>104719</v>
      </c>
      <c r="J116" s="96">
        <v>1504</v>
      </c>
      <c r="K116" s="94">
        <v>87.297210000000007</v>
      </c>
      <c r="L116" s="94">
        <v>1662.27097</v>
      </c>
      <c r="M116" s="95">
        <v>7.2747716955881897E-3</v>
      </c>
      <c r="N116" s="95">
        <v>4.3061665327733927E-4</v>
      </c>
      <c r="O116" s="95">
        <v>6.6127384889146961E-5</v>
      </c>
    </row>
    <row r="117" spans="2:15" s="123" customFormat="1">
      <c r="B117" s="87" t="s">
        <v>1341</v>
      </c>
      <c r="C117" s="84" t="s">
        <v>1342</v>
      </c>
      <c r="D117" s="97" t="s">
        <v>134</v>
      </c>
      <c r="E117" s="97" t="s">
        <v>354</v>
      </c>
      <c r="F117" s="84" t="s">
        <v>1343</v>
      </c>
      <c r="G117" s="97" t="s">
        <v>1247</v>
      </c>
      <c r="H117" s="97" t="s">
        <v>178</v>
      </c>
      <c r="I117" s="94">
        <v>353434.2</v>
      </c>
      <c r="J117" s="96">
        <v>9.3000000000000007</v>
      </c>
      <c r="K117" s="84"/>
      <c r="L117" s="94">
        <v>32.86938</v>
      </c>
      <c r="M117" s="95">
        <v>1.8428592183871147E-3</v>
      </c>
      <c r="N117" s="95">
        <v>8.5149188467756911E-6</v>
      </c>
      <c r="O117" s="95">
        <v>1.3075883424274859E-6</v>
      </c>
    </row>
    <row r="118" spans="2:15" s="123" customFormat="1">
      <c r="B118" s="87" t="s">
        <v>1344</v>
      </c>
      <c r="C118" s="84" t="s">
        <v>1345</v>
      </c>
      <c r="D118" s="97" t="s">
        <v>134</v>
      </c>
      <c r="E118" s="97" t="s">
        <v>354</v>
      </c>
      <c r="F118" s="84" t="s">
        <v>1346</v>
      </c>
      <c r="G118" s="97" t="s">
        <v>1112</v>
      </c>
      <c r="H118" s="97" t="s">
        <v>178</v>
      </c>
      <c r="I118" s="94">
        <v>0.89</v>
      </c>
      <c r="J118" s="96">
        <v>615.5</v>
      </c>
      <c r="K118" s="84"/>
      <c r="L118" s="94">
        <v>5.4800000000000005E-3</v>
      </c>
      <c r="M118" s="95">
        <v>4.9110330495970195E-7</v>
      </c>
      <c r="N118" s="95">
        <v>1.4196116653350564E-9</v>
      </c>
      <c r="O118" s="95">
        <v>2.1800180339582385E-10</v>
      </c>
    </row>
    <row r="119" spans="2:15" s="123" customFormat="1">
      <c r="B119" s="87" t="s">
        <v>1347</v>
      </c>
      <c r="C119" s="84" t="s">
        <v>1348</v>
      </c>
      <c r="D119" s="97" t="s">
        <v>134</v>
      </c>
      <c r="E119" s="97" t="s">
        <v>354</v>
      </c>
      <c r="F119" s="84" t="s">
        <v>1349</v>
      </c>
      <c r="G119" s="97" t="s">
        <v>165</v>
      </c>
      <c r="H119" s="97" t="s">
        <v>178</v>
      </c>
      <c r="I119" s="94">
        <v>282831</v>
      </c>
      <c r="J119" s="96">
        <v>1030</v>
      </c>
      <c r="K119" s="84"/>
      <c r="L119" s="94">
        <v>2913.1592999999998</v>
      </c>
      <c r="M119" s="95">
        <v>7.1385723415638425E-3</v>
      </c>
      <c r="N119" s="95">
        <v>7.546633075290705E-4</v>
      </c>
      <c r="O119" s="95">
        <v>1.1588941258746636E-4</v>
      </c>
    </row>
    <row r="120" spans="2:15" s="123" customFormat="1">
      <c r="B120" s="87" t="s">
        <v>1350</v>
      </c>
      <c r="C120" s="84" t="s">
        <v>1351</v>
      </c>
      <c r="D120" s="97" t="s">
        <v>134</v>
      </c>
      <c r="E120" s="97" t="s">
        <v>354</v>
      </c>
      <c r="F120" s="84" t="s">
        <v>1352</v>
      </c>
      <c r="G120" s="97" t="s">
        <v>165</v>
      </c>
      <c r="H120" s="97" t="s">
        <v>178</v>
      </c>
      <c r="I120" s="94">
        <v>524833</v>
      </c>
      <c r="J120" s="96">
        <v>87</v>
      </c>
      <c r="K120" s="84"/>
      <c r="L120" s="94">
        <v>456.60471000000001</v>
      </c>
      <c r="M120" s="95">
        <v>3.4829020502425076E-3</v>
      </c>
      <c r="N120" s="95">
        <v>1.182849220370311E-4</v>
      </c>
      <c r="O120" s="95">
        <v>1.8164352229749481E-5</v>
      </c>
    </row>
    <row r="121" spans="2:15" s="123" customFormat="1">
      <c r="B121" s="87" t="s">
        <v>1353</v>
      </c>
      <c r="C121" s="84" t="s">
        <v>1354</v>
      </c>
      <c r="D121" s="97" t="s">
        <v>134</v>
      </c>
      <c r="E121" s="97" t="s">
        <v>354</v>
      </c>
      <c r="F121" s="84" t="s">
        <v>1355</v>
      </c>
      <c r="G121" s="97" t="s">
        <v>165</v>
      </c>
      <c r="H121" s="97" t="s">
        <v>178</v>
      </c>
      <c r="I121" s="94">
        <v>1721639</v>
      </c>
      <c r="J121" s="96">
        <v>146.19999999999999</v>
      </c>
      <c r="K121" s="94">
        <v>40.580750000000002</v>
      </c>
      <c r="L121" s="94">
        <v>2557.61697</v>
      </c>
      <c r="M121" s="95">
        <v>4.9189685714285713E-3</v>
      </c>
      <c r="N121" s="95">
        <v>6.6255892081585775E-4</v>
      </c>
      <c r="O121" s="95">
        <v>1.017454583678399E-4</v>
      </c>
    </row>
    <row r="122" spans="2:15" s="123" customFormat="1">
      <c r="B122" s="87" t="s">
        <v>1356</v>
      </c>
      <c r="C122" s="84" t="s">
        <v>1357</v>
      </c>
      <c r="D122" s="97" t="s">
        <v>134</v>
      </c>
      <c r="E122" s="97" t="s">
        <v>354</v>
      </c>
      <c r="F122" s="84" t="s">
        <v>1358</v>
      </c>
      <c r="G122" s="97" t="s">
        <v>825</v>
      </c>
      <c r="H122" s="97" t="s">
        <v>178</v>
      </c>
      <c r="I122" s="94">
        <v>55180.36</v>
      </c>
      <c r="J122" s="96">
        <v>4753</v>
      </c>
      <c r="K122" s="84"/>
      <c r="L122" s="94">
        <v>2622.7225099999996</v>
      </c>
      <c r="M122" s="95">
        <v>5.2399298663038437E-3</v>
      </c>
      <c r="N122" s="95">
        <v>6.794247208271602E-4</v>
      </c>
      <c r="O122" s="95">
        <v>1.0433544470562436E-4</v>
      </c>
    </row>
    <row r="123" spans="2:15" s="123" customFormat="1">
      <c r="B123" s="87" t="s">
        <v>1359</v>
      </c>
      <c r="C123" s="84" t="s">
        <v>1360</v>
      </c>
      <c r="D123" s="97" t="s">
        <v>134</v>
      </c>
      <c r="E123" s="97" t="s">
        <v>354</v>
      </c>
      <c r="F123" s="84" t="s">
        <v>1361</v>
      </c>
      <c r="G123" s="97" t="s">
        <v>501</v>
      </c>
      <c r="H123" s="97" t="s">
        <v>178</v>
      </c>
      <c r="I123" s="94">
        <v>0.74</v>
      </c>
      <c r="J123" s="96">
        <v>391.1</v>
      </c>
      <c r="K123" s="84"/>
      <c r="L123" s="94">
        <v>2.8900000000000002E-3</v>
      </c>
      <c r="M123" s="95">
        <v>1.3102087392693461E-7</v>
      </c>
      <c r="N123" s="95">
        <v>7.4866381620772135E-10</v>
      </c>
      <c r="O123" s="95">
        <v>1.1496810434560783E-10</v>
      </c>
    </row>
    <row r="124" spans="2:15" s="123" customFormat="1">
      <c r="B124" s="87" t="s">
        <v>1362</v>
      </c>
      <c r="C124" s="84" t="s">
        <v>1363</v>
      </c>
      <c r="D124" s="97" t="s">
        <v>134</v>
      </c>
      <c r="E124" s="97" t="s">
        <v>354</v>
      </c>
      <c r="F124" s="84" t="s">
        <v>1364</v>
      </c>
      <c r="G124" s="97" t="s">
        <v>398</v>
      </c>
      <c r="H124" s="97" t="s">
        <v>178</v>
      </c>
      <c r="I124" s="94">
        <v>1149.9000000000001</v>
      </c>
      <c r="J124" s="96">
        <v>292.39999999999998</v>
      </c>
      <c r="K124" s="84"/>
      <c r="L124" s="94">
        <v>3.3623000000000003</v>
      </c>
      <c r="M124" s="95">
        <v>1.6773141618614732E-4</v>
      </c>
      <c r="N124" s="95">
        <v>8.7101465371460952E-7</v>
      </c>
      <c r="O124" s="95">
        <v>1.33756836415653E-7</v>
      </c>
    </row>
    <row r="125" spans="2:15" s="123" customFormat="1">
      <c r="B125" s="87" t="s">
        <v>1365</v>
      </c>
      <c r="C125" s="84" t="s">
        <v>1366</v>
      </c>
      <c r="D125" s="97" t="s">
        <v>134</v>
      </c>
      <c r="E125" s="97" t="s">
        <v>354</v>
      </c>
      <c r="F125" s="84" t="s">
        <v>1367</v>
      </c>
      <c r="G125" s="97" t="s">
        <v>501</v>
      </c>
      <c r="H125" s="97" t="s">
        <v>178</v>
      </c>
      <c r="I125" s="94">
        <v>113843</v>
      </c>
      <c r="J125" s="96">
        <v>483.9</v>
      </c>
      <c r="K125" s="84"/>
      <c r="L125" s="94">
        <v>550.88628000000006</v>
      </c>
      <c r="M125" s="95">
        <v>8.6735058881755207E-3</v>
      </c>
      <c r="N125" s="95">
        <v>1.4270886667172157E-4</v>
      </c>
      <c r="O125" s="95">
        <v>2.191500045730233E-5</v>
      </c>
    </row>
    <row r="126" spans="2:15" s="123" customFormat="1">
      <c r="B126" s="87" t="s">
        <v>1368</v>
      </c>
      <c r="C126" s="84" t="s">
        <v>1369</v>
      </c>
      <c r="D126" s="97" t="s">
        <v>134</v>
      </c>
      <c r="E126" s="97" t="s">
        <v>354</v>
      </c>
      <c r="F126" s="84" t="s">
        <v>1370</v>
      </c>
      <c r="G126" s="97" t="s">
        <v>501</v>
      </c>
      <c r="H126" s="97" t="s">
        <v>178</v>
      </c>
      <c r="I126" s="94">
        <v>250019</v>
      </c>
      <c r="J126" s="96">
        <v>2043</v>
      </c>
      <c r="K126" s="84"/>
      <c r="L126" s="94">
        <v>5107.8881700000002</v>
      </c>
      <c r="M126" s="95">
        <v>9.718727579384601E-3</v>
      </c>
      <c r="N126" s="95">
        <v>1.3232148962333819E-3</v>
      </c>
      <c r="O126" s="95">
        <v>2.0319869208105737E-4</v>
      </c>
    </row>
    <row r="127" spans="2:15" s="123" customFormat="1">
      <c r="B127" s="87" t="s">
        <v>1371</v>
      </c>
      <c r="C127" s="84" t="s">
        <v>1372</v>
      </c>
      <c r="D127" s="97" t="s">
        <v>134</v>
      </c>
      <c r="E127" s="97" t="s">
        <v>354</v>
      </c>
      <c r="F127" s="84" t="s">
        <v>1373</v>
      </c>
      <c r="G127" s="97" t="s">
        <v>356</v>
      </c>
      <c r="H127" s="97" t="s">
        <v>178</v>
      </c>
      <c r="I127" s="94">
        <v>1390056</v>
      </c>
      <c r="J127" s="96">
        <v>187.4</v>
      </c>
      <c r="K127" s="94">
        <v>115.996</v>
      </c>
      <c r="L127" s="94">
        <v>2720.9609399999999</v>
      </c>
      <c r="M127" s="95">
        <v>9.666273865520705E-3</v>
      </c>
      <c r="N127" s="95">
        <v>7.0487370280018975E-4</v>
      </c>
      <c r="O127" s="95">
        <v>1.082435021696343E-4</v>
      </c>
    </row>
    <row r="128" spans="2:15" s="123" customFormat="1">
      <c r="B128" s="87" t="s">
        <v>1374</v>
      </c>
      <c r="C128" s="84" t="s">
        <v>1375</v>
      </c>
      <c r="D128" s="97" t="s">
        <v>134</v>
      </c>
      <c r="E128" s="97" t="s">
        <v>354</v>
      </c>
      <c r="F128" s="84" t="s">
        <v>1376</v>
      </c>
      <c r="G128" s="97" t="s">
        <v>1377</v>
      </c>
      <c r="H128" s="97" t="s">
        <v>178</v>
      </c>
      <c r="I128" s="94">
        <v>142260</v>
      </c>
      <c r="J128" s="96">
        <v>34010</v>
      </c>
      <c r="K128" s="84"/>
      <c r="L128" s="94">
        <v>44867.829819999999</v>
      </c>
      <c r="M128" s="95">
        <v>9.8505726432993115E-3</v>
      </c>
      <c r="N128" s="95">
        <v>1.162315595086501E-2</v>
      </c>
      <c r="O128" s="95">
        <v>1.7849028859884893E-3</v>
      </c>
    </row>
    <row r="129" spans="2:15" s="123" customFormat="1">
      <c r="B129" s="87" t="s">
        <v>1378</v>
      </c>
      <c r="C129" s="84" t="s">
        <v>1379</v>
      </c>
      <c r="D129" s="97" t="s">
        <v>134</v>
      </c>
      <c r="E129" s="97" t="s">
        <v>354</v>
      </c>
      <c r="F129" s="84" t="s">
        <v>1380</v>
      </c>
      <c r="G129" s="97" t="s">
        <v>429</v>
      </c>
      <c r="H129" s="97" t="s">
        <v>178</v>
      </c>
      <c r="I129" s="94">
        <v>87545</v>
      </c>
      <c r="J129" s="96">
        <v>1996</v>
      </c>
      <c r="K129" s="84"/>
      <c r="L129" s="94">
        <v>1747.3981999999999</v>
      </c>
      <c r="M129" s="95">
        <v>9.8976498550767903E-3</v>
      </c>
      <c r="N129" s="95">
        <v>4.5266913662508749E-4</v>
      </c>
      <c r="O129" s="95">
        <v>6.9513861104127073E-5</v>
      </c>
    </row>
    <row r="130" spans="2:15" s="123" customFormat="1">
      <c r="B130" s="87" t="s">
        <v>1381</v>
      </c>
      <c r="C130" s="84" t="s">
        <v>1382</v>
      </c>
      <c r="D130" s="97" t="s">
        <v>134</v>
      </c>
      <c r="E130" s="97" t="s">
        <v>354</v>
      </c>
      <c r="F130" s="84" t="s">
        <v>1383</v>
      </c>
      <c r="G130" s="97" t="s">
        <v>201</v>
      </c>
      <c r="H130" s="97" t="s">
        <v>178</v>
      </c>
      <c r="I130" s="94">
        <v>47898</v>
      </c>
      <c r="J130" s="96">
        <v>9604</v>
      </c>
      <c r="K130" s="84"/>
      <c r="L130" s="94">
        <v>4600.12392</v>
      </c>
      <c r="M130" s="95">
        <v>8.9855727697636927E-3</v>
      </c>
      <c r="N130" s="95">
        <v>1.1916769304413917E-3</v>
      </c>
      <c r="O130" s="95">
        <v>1.8299914423435519E-4</v>
      </c>
    </row>
    <row r="131" spans="2:15" s="123" customFormat="1">
      <c r="B131" s="87" t="s">
        <v>1384</v>
      </c>
      <c r="C131" s="84" t="s">
        <v>1385</v>
      </c>
      <c r="D131" s="97" t="s">
        <v>134</v>
      </c>
      <c r="E131" s="97" t="s">
        <v>354</v>
      </c>
      <c r="F131" s="84" t="s">
        <v>1386</v>
      </c>
      <c r="G131" s="97" t="s">
        <v>501</v>
      </c>
      <c r="H131" s="97" t="s">
        <v>178</v>
      </c>
      <c r="I131" s="94">
        <v>726746</v>
      </c>
      <c r="J131" s="96">
        <v>593.20000000000005</v>
      </c>
      <c r="K131" s="84"/>
      <c r="L131" s="94">
        <v>4311.0572699999993</v>
      </c>
      <c r="M131" s="95">
        <v>9.3140560767062588E-3</v>
      </c>
      <c r="N131" s="95">
        <v>1.1167932829232665E-3</v>
      </c>
      <c r="O131" s="95">
        <v>1.7149968237275125E-4</v>
      </c>
    </row>
    <row r="132" spans="2:15" s="123" customFormat="1">
      <c r="B132" s="87" t="s">
        <v>1387</v>
      </c>
      <c r="C132" s="84" t="s">
        <v>1388</v>
      </c>
      <c r="D132" s="97" t="s">
        <v>134</v>
      </c>
      <c r="E132" s="97" t="s">
        <v>354</v>
      </c>
      <c r="F132" s="84" t="s">
        <v>1389</v>
      </c>
      <c r="G132" s="97" t="s">
        <v>1247</v>
      </c>
      <c r="H132" s="97" t="s">
        <v>178</v>
      </c>
      <c r="I132" s="94">
        <v>694052</v>
      </c>
      <c r="J132" s="96">
        <v>177.2</v>
      </c>
      <c r="K132" s="84"/>
      <c r="L132" s="94">
        <v>1229.86014</v>
      </c>
      <c r="M132" s="95">
        <v>3.2517515015524265E-3</v>
      </c>
      <c r="N132" s="95">
        <v>3.185992338457309E-4</v>
      </c>
      <c r="O132" s="95">
        <v>4.892549789135773E-5</v>
      </c>
    </row>
    <row r="133" spans="2:15" s="123" customFormat="1">
      <c r="B133" s="87" t="s">
        <v>1390</v>
      </c>
      <c r="C133" s="84" t="s">
        <v>1391</v>
      </c>
      <c r="D133" s="97" t="s">
        <v>134</v>
      </c>
      <c r="E133" s="97" t="s">
        <v>354</v>
      </c>
      <c r="F133" s="84" t="s">
        <v>1392</v>
      </c>
      <c r="G133" s="97" t="s">
        <v>501</v>
      </c>
      <c r="H133" s="97" t="s">
        <v>178</v>
      </c>
      <c r="I133" s="94">
        <v>262682</v>
      </c>
      <c r="J133" s="96">
        <v>1576</v>
      </c>
      <c r="K133" s="84"/>
      <c r="L133" s="94">
        <v>4139.8683199999996</v>
      </c>
      <c r="M133" s="95">
        <v>1.5638779567698321E-2</v>
      </c>
      <c r="N133" s="95">
        <v>1.0724462335808468E-3</v>
      </c>
      <c r="O133" s="95">
        <v>1.6468955466810938E-4</v>
      </c>
    </row>
    <row r="134" spans="2:15" s="123" customFormat="1">
      <c r="B134" s="87" t="s">
        <v>1393</v>
      </c>
      <c r="C134" s="84" t="s">
        <v>1394</v>
      </c>
      <c r="D134" s="97" t="s">
        <v>134</v>
      </c>
      <c r="E134" s="97" t="s">
        <v>354</v>
      </c>
      <c r="F134" s="84" t="s">
        <v>1395</v>
      </c>
      <c r="G134" s="97" t="s">
        <v>1157</v>
      </c>
      <c r="H134" s="97" t="s">
        <v>178</v>
      </c>
      <c r="I134" s="94">
        <v>943423</v>
      </c>
      <c r="J134" s="96">
        <v>24</v>
      </c>
      <c r="K134" s="84"/>
      <c r="L134" s="94">
        <v>226.42151999999999</v>
      </c>
      <c r="M134" s="95">
        <v>2.2912274444916204E-3</v>
      </c>
      <c r="N134" s="95">
        <v>5.8655224648703414E-5</v>
      </c>
      <c r="O134" s="95">
        <v>9.0073539575955456E-6</v>
      </c>
    </row>
    <row r="135" spans="2:15" s="123" customFormat="1">
      <c r="B135" s="83"/>
      <c r="C135" s="84"/>
      <c r="D135" s="84"/>
      <c r="E135" s="84"/>
      <c r="F135" s="84"/>
      <c r="G135" s="84"/>
      <c r="H135" s="84"/>
      <c r="I135" s="94"/>
      <c r="J135" s="96"/>
      <c r="K135" s="84"/>
      <c r="L135" s="84"/>
      <c r="M135" s="84"/>
      <c r="N135" s="95"/>
      <c r="O135" s="84"/>
    </row>
    <row r="136" spans="2:15" s="123" customFormat="1">
      <c r="B136" s="81" t="s">
        <v>249</v>
      </c>
      <c r="C136" s="82"/>
      <c r="D136" s="82"/>
      <c r="E136" s="82"/>
      <c r="F136" s="82"/>
      <c r="G136" s="82"/>
      <c r="H136" s="82"/>
      <c r="I136" s="91"/>
      <c r="J136" s="93"/>
      <c r="K136" s="91">
        <v>661.9170499999999</v>
      </c>
      <c r="L136" s="91">
        <v>1003355.2625899996</v>
      </c>
      <c r="M136" s="82"/>
      <c r="N136" s="92">
        <v>0.25992241519125581</v>
      </c>
      <c r="O136" s="92">
        <v>3.9914827863377786E-2</v>
      </c>
    </row>
    <row r="137" spans="2:15" s="123" customFormat="1">
      <c r="B137" s="102" t="s">
        <v>70</v>
      </c>
      <c r="C137" s="82"/>
      <c r="D137" s="82"/>
      <c r="E137" s="82"/>
      <c r="F137" s="82"/>
      <c r="G137" s="82"/>
      <c r="H137" s="82"/>
      <c r="I137" s="91"/>
      <c r="J137" s="93"/>
      <c r="K137" s="91">
        <v>131.38999999999999</v>
      </c>
      <c r="L137" s="91">
        <v>251335.95123999999</v>
      </c>
      <c r="M137" s="82"/>
      <c r="N137" s="92">
        <v>8.5293428395971815E-2</v>
      </c>
      <c r="O137" s="92">
        <v>9.9984836913366501E-3</v>
      </c>
    </row>
    <row r="138" spans="2:15" s="123" customFormat="1">
      <c r="B138" s="87" t="s">
        <v>1396</v>
      </c>
      <c r="C138" s="84" t="s">
        <v>1397</v>
      </c>
      <c r="D138" s="97" t="s">
        <v>1398</v>
      </c>
      <c r="E138" s="97" t="s">
        <v>880</v>
      </c>
      <c r="F138" s="84" t="s">
        <v>1399</v>
      </c>
      <c r="G138" s="97" t="s">
        <v>206</v>
      </c>
      <c r="H138" s="97" t="s">
        <v>177</v>
      </c>
      <c r="I138" s="94">
        <v>332937</v>
      </c>
      <c r="J138" s="96">
        <v>538</v>
      </c>
      <c r="K138" s="84"/>
      <c r="L138" s="94">
        <v>6294.2805199999993</v>
      </c>
      <c r="M138" s="95">
        <v>9.9433860416586646E-3</v>
      </c>
      <c r="N138" s="95">
        <v>1.6305536589567887E-3</v>
      </c>
      <c r="O138" s="95">
        <v>2.5039498256189846E-4</v>
      </c>
    </row>
    <row r="139" spans="2:15" s="123" customFormat="1">
      <c r="B139" s="87" t="s">
        <v>1400</v>
      </c>
      <c r="C139" s="84" t="s">
        <v>1401</v>
      </c>
      <c r="D139" s="97" t="s">
        <v>1402</v>
      </c>
      <c r="E139" s="97" t="s">
        <v>880</v>
      </c>
      <c r="F139" s="84" t="s">
        <v>1403</v>
      </c>
      <c r="G139" s="97" t="s">
        <v>902</v>
      </c>
      <c r="H139" s="97" t="s">
        <v>177</v>
      </c>
      <c r="I139" s="94">
        <v>95672</v>
      </c>
      <c r="J139" s="96">
        <v>6672</v>
      </c>
      <c r="K139" s="94">
        <v>84.05</v>
      </c>
      <c r="L139" s="94">
        <v>22514.738600000001</v>
      </c>
      <c r="M139" s="95">
        <v>6.670617683356226E-4</v>
      </c>
      <c r="N139" s="95">
        <v>5.8325156128703421E-3</v>
      </c>
      <c r="O139" s="95">
        <v>8.9566671857400839E-4</v>
      </c>
    </row>
    <row r="140" spans="2:15" s="123" customFormat="1">
      <c r="B140" s="87" t="s">
        <v>1404</v>
      </c>
      <c r="C140" s="84" t="s">
        <v>1405</v>
      </c>
      <c r="D140" s="97" t="s">
        <v>1398</v>
      </c>
      <c r="E140" s="97" t="s">
        <v>880</v>
      </c>
      <c r="F140" s="84" t="s">
        <v>1406</v>
      </c>
      <c r="G140" s="97" t="s">
        <v>972</v>
      </c>
      <c r="H140" s="97" t="s">
        <v>177</v>
      </c>
      <c r="I140" s="94">
        <v>43908</v>
      </c>
      <c r="J140" s="96">
        <v>1965</v>
      </c>
      <c r="K140" s="84"/>
      <c r="L140" s="94">
        <v>3031.8517900000002</v>
      </c>
      <c r="M140" s="95">
        <v>1.2783031419566296E-3</v>
      </c>
      <c r="N140" s="95">
        <v>7.8541097968083424E-4</v>
      </c>
      <c r="O140" s="95">
        <v>1.2061116019139718E-4</v>
      </c>
    </row>
    <row r="141" spans="2:15" s="123" customFormat="1">
      <c r="B141" s="87" t="s">
        <v>1407</v>
      </c>
      <c r="C141" s="84" t="s">
        <v>1408</v>
      </c>
      <c r="D141" s="97" t="s">
        <v>1398</v>
      </c>
      <c r="E141" s="97" t="s">
        <v>880</v>
      </c>
      <c r="F141" s="84" t="s">
        <v>1409</v>
      </c>
      <c r="G141" s="97" t="s">
        <v>902</v>
      </c>
      <c r="H141" s="97" t="s">
        <v>177</v>
      </c>
      <c r="I141" s="94">
        <v>59335</v>
      </c>
      <c r="J141" s="96">
        <v>9934</v>
      </c>
      <c r="K141" s="84"/>
      <c r="L141" s="94">
        <v>20712.706899999997</v>
      </c>
      <c r="M141" s="95">
        <v>3.6303186914435971E-4</v>
      </c>
      <c r="N141" s="95">
        <v>5.3656934919536327E-3</v>
      </c>
      <c r="O141" s="95">
        <v>8.2397946303086188E-4</v>
      </c>
    </row>
    <row r="142" spans="2:15" s="123" customFormat="1">
      <c r="B142" s="87" t="s">
        <v>1410</v>
      </c>
      <c r="C142" s="84" t="s">
        <v>1411</v>
      </c>
      <c r="D142" s="97" t="s">
        <v>30</v>
      </c>
      <c r="E142" s="97" t="s">
        <v>880</v>
      </c>
      <c r="F142" s="84" t="s">
        <v>1298</v>
      </c>
      <c r="G142" s="97" t="s">
        <v>203</v>
      </c>
      <c r="H142" s="97" t="s">
        <v>177</v>
      </c>
      <c r="I142" s="94">
        <v>2530</v>
      </c>
      <c r="J142" s="96">
        <v>485</v>
      </c>
      <c r="K142" s="84"/>
      <c r="L142" s="94">
        <v>43.11853</v>
      </c>
      <c r="M142" s="95">
        <v>8.5059837914948702E-5</v>
      </c>
      <c r="N142" s="95">
        <v>1.1169994193448829E-5</v>
      </c>
      <c r="O142" s="95">
        <v>1.7153133758717028E-6</v>
      </c>
    </row>
    <row r="143" spans="2:15" s="123" customFormat="1">
      <c r="B143" s="87" t="s">
        <v>1412</v>
      </c>
      <c r="C143" s="84" t="s">
        <v>1413</v>
      </c>
      <c r="D143" s="97" t="s">
        <v>1398</v>
      </c>
      <c r="E143" s="97" t="s">
        <v>880</v>
      </c>
      <c r="F143" s="84" t="s">
        <v>1286</v>
      </c>
      <c r="G143" s="97" t="s">
        <v>1247</v>
      </c>
      <c r="H143" s="97" t="s">
        <v>177</v>
      </c>
      <c r="I143" s="94">
        <v>75507</v>
      </c>
      <c r="J143" s="96">
        <v>632.5</v>
      </c>
      <c r="K143" s="84"/>
      <c r="L143" s="94">
        <v>1678.2223799999999</v>
      </c>
      <c r="M143" s="95">
        <v>2.8956767144364291E-3</v>
      </c>
      <c r="N143" s="95">
        <v>4.347489174588251E-4</v>
      </c>
      <c r="O143" s="95">
        <v>6.676195352905684E-5</v>
      </c>
    </row>
    <row r="144" spans="2:15" s="123" customFormat="1">
      <c r="B144" s="87" t="s">
        <v>1414</v>
      </c>
      <c r="C144" s="84" t="s">
        <v>1415</v>
      </c>
      <c r="D144" s="97" t="s">
        <v>1398</v>
      </c>
      <c r="E144" s="97" t="s">
        <v>880</v>
      </c>
      <c r="F144" s="84" t="s">
        <v>1416</v>
      </c>
      <c r="G144" s="97" t="s">
        <v>665</v>
      </c>
      <c r="H144" s="97" t="s">
        <v>177</v>
      </c>
      <c r="I144" s="94">
        <v>56129</v>
      </c>
      <c r="J144" s="96">
        <v>3110</v>
      </c>
      <c r="K144" s="94">
        <v>47.34</v>
      </c>
      <c r="L144" s="94">
        <v>6181.4171699999997</v>
      </c>
      <c r="M144" s="95">
        <v>2.6768736553692447E-3</v>
      </c>
      <c r="N144" s="95">
        <v>1.6013160443128485E-3</v>
      </c>
      <c r="O144" s="95">
        <v>2.4590512602224628E-4</v>
      </c>
    </row>
    <row r="145" spans="2:15" s="123" customFormat="1">
      <c r="B145" s="87" t="s">
        <v>1417</v>
      </c>
      <c r="C145" s="84" t="s">
        <v>1418</v>
      </c>
      <c r="D145" s="97" t="s">
        <v>1398</v>
      </c>
      <c r="E145" s="97" t="s">
        <v>880</v>
      </c>
      <c r="F145" s="84" t="s">
        <v>1246</v>
      </c>
      <c r="G145" s="97" t="s">
        <v>1247</v>
      </c>
      <c r="H145" s="97" t="s">
        <v>177</v>
      </c>
      <c r="I145" s="94">
        <v>57974</v>
      </c>
      <c r="J145" s="96">
        <v>460</v>
      </c>
      <c r="K145" s="84"/>
      <c r="L145" s="94">
        <v>937.1149200000001</v>
      </c>
      <c r="M145" s="95">
        <v>1.4398892437213599E-3</v>
      </c>
      <c r="N145" s="95">
        <v>2.4276264091086278E-4</v>
      </c>
      <c r="O145" s="95">
        <v>3.7279697545462262E-5</v>
      </c>
    </row>
    <row r="146" spans="2:15" s="123" customFormat="1">
      <c r="B146" s="87" t="s">
        <v>1419</v>
      </c>
      <c r="C146" s="84" t="s">
        <v>1420</v>
      </c>
      <c r="D146" s="97" t="s">
        <v>1398</v>
      </c>
      <c r="E146" s="97" t="s">
        <v>880</v>
      </c>
      <c r="F146" s="84" t="s">
        <v>1421</v>
      </c>
      <c r="G146" s="97" t="s">
        <v>30</v>
      </c>
      <c r="H146" s="97" t="s">
        <v>177</v>
      </c>
      <c r="I146" s="94">
        <v>126583</v>
      </c>
      <c r="J146" s="96">
        <v>1290</v>
      </c>
      <c r="K146" s="84"/>
      <c r="L146" s="94">
        <v>5738.0833400000001</v>
      </c>
      <c r="M146" s="95">
        <v>3.6929078827740462E-3</v>
      </c>
      <c r="N146" s="95">
        <v>1.4864689865198434E-3</v>
      </c>
      <c r="O146" s="95">
        <v>2.2826870732765183E-4</v>
      </c>
    </row>
    <row r="147" spans="2:15" s="123" customFormat="1">
      <c r="B147" s="87" t="s">
        <v>1422</v>
      </c>
      <c r="C147" s="84" t="s">
        <v>1423</v>
      </c>
      <c r="D147" s="97" t="s">
        <v>1398</v>
      </c>
      <c r="E147" s="97" t="s">
        <v>880</v>
      </c>
      <c r="F147" s="84" t="s">
        <v>1424</v>
      </c>
      <c r="G147" s="97" t="s">
        <v>206</v>
      </c>
      <c r="H147" s="97" t="s">
        <v>177</v>
      </c>
      <c r="I147" s="94">
        <v>1</v>
      </c>
      <c r="J147" s="96">
        <v>1635</v>
      </c>
      <c r="K147" s="84"/>
      <c r="L147" s="94">
        <v>5.7450000000000001E-2</v>
      </c>
      <c r="M147" s="95">
        <v>1.6630488701545325E-8</v>
      </c>
      <c r="N147" s="95">
        <v>1.4882607695893975E-8</v>
      </c>
      <c r="O147" s="95">
        <v>2.2854386140675326E-9</v>
      </c>
    </row>
    <row r="148" spans="2:15" s="123" customFormat="1">
      <c r="B148" s="87" t="s">
        <v>1425</v>
      </c>
      <c r="C148" s="84" t="s">
        <v>1426</v>
      </c>
      <c r="D148" s="97" t="s">
        <v>1398</v>
      </c>
      <c r="E148" s="97" t="s">
        <v>880</v>
      </c>
      <c r="F148" s="84" t="s">
        <v>1427</v>
      </c>
      <c r="G148" s="97" t="s">
        <v>935</v>
      </c>
      <c r="H148" s="97" t="s">
        <v>177</v>
      </c>
      <c r="I148" s="94">
        <v>298196</v>
      </c>
      <c r="J148" s="96">
        <v>520</v>
      </c>
      <c r="K148" s="84"/>
      <c r="L148" s="94">
        <v>5448.8758699999998</v>
      </c>
      <c r="M148" s="95">
        <v>1.1024804034437336E-2</v>
      </c>
      <c r="N148" s="95">
        <v>1.4115488591267707E-3</v>
      </c>
      <c r="O148" s="95">
        <v>2.1676364345620227E-4</v>
      </c>
    </row>
    <row r="149" spans="2:15" s="123" customFormat="1">
      <c r="B149" s="87" t="s">
        <v>1428</v>
      </c>
      <c r="C149" s="84" t="s">
        <v>1429</v>
      </c>
      <c r="D149" s="97" t="s">
        <v>1398</v>
      </c>
      <c r="E149" s="97" t="s">
        <v>880</v>
      </c>
      <c r="F149" s="84" t="s">
        <v>1430</v>
      </c>
      <c r="G149" s="97" t="s">
        <v>1100</v>
      </c>
      <c r="H149" s="97" t="s">
        <v>177</v>
      </c>
      <c r="I149" s="94">
        <v>43346</v>
      </c>
      <c r="J149" s="96">
        <v>7285</v>
      </c>
      <c r="K149" s="84"/>
      <c r="L149" s="94">
        <v>11096.354939999999</v>
      </c>
      <c r="M149" s="95">
        <v>8.3160354385971983E-4</v>
      </c>
      <c r="N149" s="95">
        <v>2.8745465174310723E-3</v>
      </c>
      <c r="O149" s="95">
        <v>4.4142799051827703E-4</v>
      </c>
    </row>
    <row r="150" spans="2:15" s="123" customFormat="1">
      <c r="B150" s="87" t="s">
        <v>1431</v>
      </c>
      <c r="C150" s="84" t="s">
        <v>1432</v>
      </c>
      <c r="D150" s="97" t="s">
        <v>1398</v>
      </c>
      <c r="E150" s="97" t="s">
        <v>880</v>
      </c>
      <c r="F150" s="84" t="s">
        <v>1119</v>
      </c>
      <c r="G150" s="97" t="s">
        <v>206</v>
      </c>
      <c r="H150" s="97" t="s">
        <v>177</v>
      </c>
      <c r="I150" s="94">
        <v>230595</v>
      </c>
      <c r="J150" s="96">
        <v>9393</v>
      </c>
      <c r="K150" s="84"/>
      <c r="L150" s="94">
        <v>76112.496269999989</v>
      </c>
      <c r="M150" s="95">
        <v>3.7852570855935112E-3</v>
      </c>
      <c r="N150" s="95">
        <v>1.9717187515084479E-2</v>
      </c>
      <c r="O150" s="95">
        <v>3.0278579284339253E-3</v>
      </c>
    </row>
    <row r="151" spans="2:15" s="123" customFormat="1">
      <c r="B151" s="87" t="s">
        <v>1433</v>
      </c>
      <c r="C151" s="84" t="s">
        <v>1434</v>
      </c>
      <c r="D151" s="97" t="s">
        <v>1398</v>
      </c>
      <c r="E151" s="97" t="s">
        <v>880</v>
      </c>
      <c r="F151" s="84" t="s">
        <v>1219</v>
      </c>
      <c r="G151" s="97" t="s">
        <v>1100</v>
      </c>
      <c r="H151" s="97" t="s">
        <v>177</v>
      </c>
      <c r="I151" s="94">
        <v>120058</v>
      </c>
      <c r="J151" s="96">
        <v>2713</v>
      </c>
      <c r="K151" s="84"/>
      <c r="L151" s="94">
        <v>11445.70782</v>
      </c>
      <c r="M151" s="95">
        <v>4.3034157201814133E-3</v>
      </c>
      <c r="N151" s="95">
        <v>2.9650475071694663E-3</v>
      </c>
      <c r="O151" s="95">
        <v>4.5532572005505168E-4</v>
      </c>
    </row>
    <row r="152" spans="2:15" s="123" customFormat="1">
      <c r="B152" s="87" t="s">
        <v>1435</v>
      </c>
      <c r="C152" s="84" t="s">
        <v>1436</v>
      </c>
      <c r="D152" s="97" t="s">
        <v>1398</v>
      </c>
      <c r="E152" s="97" t="s">
        <v>880</v>
      </c>
      <c r="F152" s="84" t="s">
        <v>1437</v>
      </c>
      <c r="G152" s="97" t="s">
        <v>946</v>
      </c>
      <c r="H152" s="97" t="s">
        <v>177</v>
      </c>
      <c r="I152" s="94">
        <v>26056</v>
      </c>
      <c r="J152" s="96">
        <v>6218</v>
      </c>
      <c r="K152" s="84"/>
      <c r="L152" s="94">
        <v>5693.2495499999995</v>
      </c>
      <c r="M152" s="95">
        <v>5.3770571561818621E-4</v>
      </c>
      <c r="N152" s="95">
        <v>1.4748546486940801E-3</v>
      </c>
      <c r="O152" s="95">
        <v>2.2648515859169019E-4</v>
      </c>
    </row>
    <row r="153" spans="2:15" s="123" customFormat="1">
      <c r="B153" s="87" t="s">
        <v>1440</v>
      </c>
      <c r="C153" s="84" t="s">
        <v>1441</v>
      </c>
      <c r="D153" s="97" t="s">
        <v>1398</v>
      </c>
      <c r="E153" s="97" t="s">
        <v>880</v>
      </c>
      <c r="F153" s="84" t="s">
        <v>617</v>
      </c>
      <c r="G153" s="97" t="s">
        <v>429</v>
      </c>
      <c r="H153" s="97" t="s">
        <v>177</v>
      </c>
      <c r="I153" s="94">
        <v>4857</v>
      </c>
      <c r="J153" s="96">
        <v>458.8</v>
      </c>
      <c r="K153" s="84"/>
      <c r="L153" s="94">
        <v>78.305700000000002</v>
      </c>
      <c r="M153" s="95">
        <v>2.8602942537872134E-5</v>
      </c>
      <c r="N153" s="95">
        <v>2.0285344011355348E-5</v>
      </c>
      <c r="O153" s="95">
        <v>3.1151065357978764E-6</v>
      </c>
    </row>
    <row r="154" spans="2:15" s="123" customFormat="1">
      <c r="B154" s="87" t="s">
        <v>1442</v>
      </c>
      <c r="C154" s="84" t="s">
        <v>1443</v>
      </c>
      <c r="D154" s="97" t="s">
        <v>1398</v>
      </c>
      <c r="E154" s="97" t="s">
        <v>880</v>
      </c>
      <c r="F154" s="84" t="s">
        <v>1444</v>
      </c>
      <c r="G154" s="97" t="s">
        <v>206</v>
      </c>
      <c r="H154" s="97" t="s">
        <v>177</v>
      </c>
      <c r="I154" s="94">
        <v>41830</v>
      </c>
      <c r="J154" s="96">
        <v>80</v>
      </c>
      <c r="K154" s="84"/>
      <c r="L154" s="94">
        <v>117.5925</v>
      </c>
      <c r="M154" s="95">
        <v>5.3939345946939134E-4</v>
      </c>
      <c r="N154" s="95">
        <v>3.0462716196334417E-5</v>
      </c>
      <c r="O154" s="95">
        <v>4.6779885156612065E-6</v>
      </c>
    </row>
    <row r="155" spans="2:15" s="123" customFormat="1">
      <c r="B155" s="87" t="s">
        <v>1447</v>
      </c>
      <c r="C155" s="84" t="s">
        <v>1448</v>
      </c>
      <c r="D155" s="97" t="s">
        <v>1398</v>
      </c>
      <c r="E155" s="97" t="s">
        <v>880</v>
      </c>
      <c r="F155" s="84" t="s">
        <v>1389</v>
      </c>
      <c r="G155" s="97" t="s">
        <v>1247</v>
      </c>
      <c r="H155" s="97" t="s">
        <v>177</v>
      </c>
      <c r="I155" s="94">
        <v>69542</v>
      </c>
      <c r="J155" s="96">
        <v>515</v>
      </c>
      <c r="K155" s="84"/>
      <c r="L155" s="94">
        <v>1258.5085300000001</v>
      </c>
      <c r="M155" s="95">
        <v>3.2581608749611074E-3</v>
      </c>
      <c r="N155" s="95">
        <v>3.2602069162621783E-4</v>
      </c>
      <c r="O155" s="95">
        <v>5.0065169549092562E-5</v>
      </c>
    </row>
    <row r="156" spans="2:15" s="123" customFormat="1">
      <c r="B156" s="87" t="s">
        <v>1451</v>
      </c>
      <c r="C156" s="84" t="s">
        <v>1452</v>
      </c>
      <c r="D156" s="97" t="s">
        <v>1398</v>
      </c>
      <c r="E156" s="97" t="s">
        <v>880</v>
      </c>
      <c r="F156" s="84" t="s">
        <v>1122</v>
      </c>
      <c r="G156" s="97" t="s">
        <v>1008</v>
      </c>
      <c r="H156" s="97" t="s">
        <v>177</v>
      </c>
      <c r="I156" s="94">
        <v>21777</v>
      </c>
      <c r="J156" s="96">
        <v>9183</v>
      </c>
      <c r="K156" s="84"/>
      <c r="L156" s="94">
        <v>7027.2336299999997</v>
      </c>
      <c r="M156" s="95">
        <v>9.6273094634237173E-4</v>
      </c>
      <c r="N156" s="95">
        <v>1.8204275248508781E-3</v>
      </c>
      <c r="O156" s="95">
        <v>2.7955284748609147E-4</v>
      </c>
    </row>
    <row r="157" spans="2:15" s="123" customFormat="1">
      <c r="B157" s="87" t="s">
        <v>1453</v>
      </c>
      <c r="C157" s="84" t="s">
        <v>1454</v>
      </c>
      <c r="D157" s="97" t="s">
        <v>1398</v>
      </c>
      <c r="E157" s="97" t="s">
        <v>880</v>
      </c>
      <c r="F157" s="84" t="s">
        <v>1455</v>
      </c>
      <c r="G157" s="97" t="s">
        <v>1456</v>
      </c>
      <c r="H157" s="97" t="s">
        <v>177</v>
      </c>
      <c r="I157" s="94">
        <v>49195</v>
      </c>
      <c r="J157" s="96">
        <v>5260</v>
      </c>
      <c r="K157" s="84"/>
      <c r="L157" s="94">
        <v>9093.0266999999985</v>
      </c>
      <c r="M157" s="95">
        <v>1.1208394063030203E-3</v>
      </c>
      <c r="N157" s="95">
        <v>2.355577878927578E-3</v>
      </c>
      <c r="O157" s="95">
        <v>3.6173288666539716E-4</v>
      </c>
    </row>
    <row r="158" spans="2:15" s="123" customFormat="1">
      <c r="B158" s="87" t="s">
        <v>1457</v>
      </c>
      <c r="C158" s="84" t="s">
        <v>1458</v>
      </c>
      <c r="D158" s="97" t="s">
        <v>1398</v>
      </c>
      <c r="E158" s="97" t="s">
        <v>880</v>
      </c>
      <c r="F158" s="84" t="s">
        <v>1034</v>
      </c>
      <c r="G158" s="97" t="s">
        <v>501</v>
      </c>
      <c r="H158" s="97" t="s">
        <v>177</v>
      </c>
      <c r="I158" s="94">
        <v>313175</v>
      </c>
      <c r="J158" s="96">
        <v>1709</v>
      </c>
      <c r="K158" s="84"/>
      <c r="L158" s="94">
        <v>18807.492870000002</v>
      </c>
      <c r="M158" s="95">
        <v>3.0797722555546604E-4</v>
      </c>
      <c r="N158" s="95">
        <v>4.8721416558317335E-3</v>
      </c>
      <c r="O158" s="95">
        <v>7.4818747500257274E-4</v>
      </c>
    </row>
    <row r="159" spans="2:15" s="123" customFormat="1">
      <c r="B159" s="87" t="s">
        <v>1459</v>
      </c>
      <c r="C159" s="84" t="s">
        <v>1460</v>
      </c>
      <c r="D159" s="97" t="s">
        <v>1398</v>
      </c>
      <c r="E159" s="97" t="s">
        <v>880</v>
      </c>
      <c r="F159" s="84" t="s">
        <v>1099</v>
      </c>
      <c r="G159" s="97" t="s">
        <v>1100</v>
      </c>
      <c r="H159" s="97" t="s">
        <v>177</v>
      </c>
      <c r="I159" s="94">
        <v>244384</v>
      </c>
      <c r="J159" s="96">
        <v>2691</v>
      </c>
      <c r="K159" s="84"/>
      <c r="L159" s="94">
        <v>23109.376260000001</v>
      </c>
      <c r="M159" s="95">
        <v>2.4821213353951729E-3</v>
      </c>
      <c r="N159" s="95">
        <v>5.9865584155680681E-3</v>
      </c>
      <c r="O159" s="95">
        <v>9.1932220803515299E-4</v>
      </c>
    </row>
    <row r="160" spans="2:15" s="123" customFormat="1">
      <c r="B160" s="87" t="s">
        <v>1461</v>
      </c>
      <c r="C160" s="84" t="s">
        <v>1462</v>
      </c>
      <c r="D160" s="97" t="s">
        <v>1398</v>
      </c>
      <c r="E160" s="97" t="s">
        <v>880</v>
      </c>
      <c r="F160" s="84" t="s">
        <v>1463</v>
      </c>
      <c r="G160" s="97" t="s">
        <v>902</v>
      </c>
      <c r="H160" s="97" t="s">
        <v>177</v>
      </c>
      <c r="I160" s="94">
        <v>43065</v>
      </c>
      <c r="J160" s="96">
        <v>4260</v>
      </c>
      <c r="K160" s="84"/>
      <c r="L160" s="94">
        <v>6446.6754700000001</v>
      </c>
      <c r="M160" s="95">
        <v>6.7461818514032547E-4</v>
      </c>
      <c r="N160" s="95">
        <v>1.6700320620148461E-3</v>
      </c>
      <c r="O160" s="95">
        <v>2.5645745955613504E-4</v>
      </c>
    </row>
    <row r="161" spans="2:15" s="123" customFormat="1">
      <c r="B161" s="87" t="s">
        <v>1464</v>
      </c>
      <c r="C161" s="84" t="s">
        <v>1465</v>
      </c>
      <c r="D161" s="97" t="s">
        <v>1398</v>
      </c>
      <c r="E161" s="97" t="s">
        <v>880</v>
      </c>
      <c r="F161" s="84" t="s">
        <v>1466</v>
      </c>
      <c r="G161" s="97" t="s">
        <v>902</v>
      </c>
      <c r="H161" s="97" t="s">
        <v>177</v>
      </c>
      <c r="I161" s="94">
        <v>30298</v>
      </c>
      <c r="J161" s="96">
        <v>7955</v>
      </c>
      <c r="K161" s="84"/>
      <c r="L161" s="94">
        <v>8469.4635299999991</v>
      </c>
      <c r="M161" s="95">
        <v>6.4617275193283455E-4</v>
      </c>
      <c r="N161" s="95">
        <v>2.1940418296200405E-3</v>
      </c>
      <c r="O161" s="95">
        <v>3.369267013385328E-4</v>
      </c>
    </row>
    <row r="162" spans="2:15" s="123" customFormat="1">
      <c r="B162" s="83"/>
      <c r="C162" s="84"/>
      <c r="D162" s="84"/>
      <c r="E162" s="84"/>
      <c r="F162" s="84"/>
      <c r="G162" s="84"/>
      <c r="H162" s="84"/>
      <c r="I162" s="94"/>
      <c r="J162" s="96"/>
      <c r="K162" s="84"/>
      <c r="L162" s="84"/>
      <c r="M162" s="84"/>
      <c r="N162" s="95"/>
      <c r="O162" s="84"/>
    </row>
    <row r="163" spans="2:15" s="123" customFormat="1">
      <c r="B163" s="102" t="s">
        <v>69</v>
      </c>
      <c r="C163" s="82"/>
      <c r="D163" s="82"/>
      <c r="E163" s="82"/>
      <c r="F163" s="82"/>
      <c r="G163" s="82"/>
      <c r="H163" s="82"/>
      <c r="I163" s="91"/>
      <c r="J163" s="93"/>
      <c r="K163" s="91">
        <v>530.52704999999992</v>
      </c>
      <c r="L163" s="91">
        <v>752019.31135000021</v>
      </c>
      <c r="M163" s="82"/>
      <c r="N163" s="92">
        <v>0.1746289867952841</v>
      </c>
      <c r="O163" s="92">
        <v>2.991634417204116E-2</v>
      </c>
    </row>
    <row r="164" spans="2:15" s="123" customFormat="1">
      <c r="B164" s="87" t="s">
        <v>1467</v>
      </c>
      <c r="C164" s="84" t="s">
        <v>1468</v>
      </c>
      <c r="D164" s="97" t="s">
        <v>153</v>
      </c>
      <c r="E164" s="97" t="s">
        <v>880</v>
      </c>
      <c r="F164" s="84"/>
      <c r="G164" s="97" t="s">
        <v>1469</v>
      </c>
      <c r="H164" s="97" t="s">
        <v>1470</v>
      </c>
      <c r="I164" s="94">
        <v>39197</v>
      </c>
      <c r="J164" s="96">
        <v>2272</v>
      </c>
      <c r="K164" s="84"/>
      <c r="L164" s="94">
        <v>3272.3474300000003</v>
      </c>
      <c r="M164" s="95">
        <v>1.8078560701234407E-5</v>
      </c>
      <c r="N164" s="95">
        <v>8.4771215048488901E-4</v>
      </c>
      <c r="O164" s="95">
        <v>1.3017840165651266E-4</v>
      </c>
    </row>
    <row r="165" spans="2:15" s="123" customFormat="1">
      <c r="B165" s="87" t="s">
        <v>1471</v>
      </c>
      <c r="C165" s="84" t="s">
        <v>1472</v>
      </c>
      <c r="D165" s="97" t="s">
        <v>30</v>
      </c>
      <c r="E165" s="97" t="s">
        <v>880</v>
      </c>
      <c r="F165" s="84"/>
      <c r="G165" s="97" t="s">
        <v>1008</v>
      </c>
      <c r="H165" s="97" t="s">
        <v>179</v>
      </c>
      <c r="I165" s="94">
        <v>14937</v>
      </c>
      <c r="J165" s="96">
        <v>19810</v>
      </c>
      <c r="K165" s="84"/>
      <c r="L165" s="94">
        <v>12809.00448</v>
      </c>
      <c r="M165" s="95">
        <v>7.1395049711880327E-5</v>
      </c>
      <c r="N165" s="95">
        <v>3.318213901667335E-3</v>
      </c>
      <c r="O165" s="95">
        <v>5.0955950298269828E-4</v>
      </c>
    </row>
    <row r="166" spans="2:15" s="123" customFormat="1">
      <c r="B166" s="87" t="s">
        <v>1473</v>
      </c>
      <c r="C166" s="84" t="s">
        <v>1474</v>
      </c>
      <c r="D166" s="97" t="s">
        <v>1402</v>
      </c>
      <c r="E166" s="97" t="s">
        <v>880</v>
      </c>
      <c r="F166" s="84"/>
      <c r="G166" s="97" t="s">
        <v>802</v>
      </c>
      <c r="H166" s="97" t="s">
        <v>177</v>
      </c>
      <c r="I166" s="94">
        <v>7190</v>
      </c>
      <c r="J166" s="96">
        <v>12489</v>
      </c>
      <c r="K166" s="94">
        <v>22.74</v>
      </c>
      <c r="L166" s="94">
        <v>3178.1673700000001</v>
      </c>
      <c r="M166" s="95">
        <v>7.1020161754690691E-5</v>
      </c>
      <c r="N166" s="95">
        <v>8.2331450234292627E-4</v>
      </c>
      <c r="O166" s="95">
        <v>1.2643179163389825E-4</v>
      </c>
    </row>
    <row r="167" spans="2:15" s="123" customFormat="1">
      <c r="B167" s="87" t="s">
        <v>1475</v>
      </c>
      <c r="C167" s="84" t="s">
        <v>1476</v>
      </c>
      <c r="D167" s="97" t="s">
        <v>30</v>
      </c>
      <c r="E167" s="97" t="s">
        <v>880</v>
      </c>
      <c r="F167" s="84"/>
      <c r="G167" s="97" t="s">
        <v>912</v>
      </c>
      <c r="H167" s="97" t="s">
        <v>179</v>
      </c>
      <c r="I167" s="94">
        <v>7150</v>
      </c>
      <c r="J167" s="96">
        <v>18416</v>
      </c>
      <c r="K167" s="84"/>
      <c r="L167" s="94">
        <v>5699.9214299999994</v>
      </c>
      <c r="M167" s="95">
        <v>1.6240785347502586E-5</v>
      </c>
      <c r="N167" s="95">
        <v>1.4765830207155611E-3</v>
      </c>
      <c r="O167" s="95">
        <v>2.267505749916976E-4</v>
      </c>
    </row>
    <row r="168" spans="2:15" s="123" customFormat="1">
      <c r="B168" s="87" t="s">
        <v>1477</v>
      </c>
      <c r="C168" s="84" t="s">
        <v>1478</v>
      </c>
      <c r="D168" s="97" t="s">
        <v>1398</v>
      </c>
      <c r="E168" s="97" t="s">
        <v>880</v>
      </c>
      <c r="F168" s="84"/>
      <c r="G168" s="97" t="s">
        <v>902</v>
      </c>
      <c r="H168" s="97" t="s">
        <v>177</v>
      </c>
      <c r="I168" s="94">
        <v>9476</v>
      </c>
      <c r="J168" s="96">
        <v>103179</v>
      </c>
      <c r="K168" s="84"/>
      <c r="L168" s="94">
        <v>34357.22853</v>
      </c>
      <c r="M168" s="95">
        <v>2.7086380402252586E-5</v>
      </c>
      <c r="N168" s="95">
        <v>8.9003508047026288E-3</v>
      </c>
      <c r="O168" s="95">
        <v>1.3667769670113958E-3</v>
      </c>
    </row>
    <row r="169" spans="2:15" s="123" customFormat="1">
      <c r="B169" s="87" t="s">
        <v>1479</v>
      </c>
      <c r="C169" s="84" t="s">
        <v>1480</v>
      </c>
      <c r="D169" s="97" t="s">
        <v>1398</v>
      </c>
      <c r="E169" s="97" t="s">
        <v>880</v>
      </c>
      <c r="F169" s="84"/>
      <c r="G169" s="97" t="s">
        <v>892</v>
      </c>
      <c r="H169" s="97" t="s">
        <v>177</v>
      </c>
      <c r="I169" s="94">
        <v>3275</v>
      </c>
      <c r="J169" s="96">
        <v>144734</v>
      </c>
      <c r="K169" s="84"/>
      <c r="L169" s="94">
        <v>16656.495279999999</v>
      </c>
      <c r="M169" s="95">
        <v>6.7650307927779705E-6</v>
      </c>
      <c r="N169" s="95">
        <v>4.3149187961836321E-3</v>
      </c>
      <c r="O169" s="95">
        <v>6.6261788490766917E-4</v>
      </c>
    </row>
    <row r="170" spans="2:15" s="123" customFormat="1">
      <c r="B170" s="87" t="s">
        <v>1481</v>
      </c>
      <c r="C170" s="84" t="s">
        <v>1482</v>
      </c>
      <c r="D170" s="97" t="s">
        <v>1402</v>
      </c>
      <c r="E170" s="97" t="s">
        <v>880</v>
      </c>
      <c r="F170" s="84"/>
      <c r="G170" s="97" t="s">
        <v>994</v>
      </c>
      <c r="H170" s="97" t="s">
        <v>177</v>
      </c>
      <c r="I170" s="94">
        <v>35998</v>
      </c>
      <c r="J170" s="96">
        <v>9328</v>
      </c>
      <c r="K170" s="84"/>
      <c r="L170" s="94">
        <v>11799.63754</v>
      </c>
      <c r="M170" s="95">
        <v>4.1851099449995192E-5</v>
      </c>
      <c r="N170" s="95">
        <v>3.0567341420637676E-3</v>
      </c>
      <c r="O170" s="95">
        <v>4.6940552247026681E-4</v>
      </c>
    </row>
    <row r="171" spans="2:15" s="123" customFormat="1">
      <c r="B171" s="87" t="s">
        <v>1483</v>
      </c>
      <c r="C171" s="84" t="s">
        <v>1484</v>
      </c>
      <c r="D171" s="97" t="s">
        <v>1398</v>
      </c>
      <c r="E171" s="97" t="s">
        <v>880</v>
      </c>
      <c r="F171" s="84"/>
      <c r="G171" s="97" t="s">
        <v>946</v>
      </c>
      <c r="H171" s="97" t="s">
        <v>177</v>
      </c>
      <c r="I171" s="94">
        <v>31918</v>
      </c>
      <c r="J171" s="96">
        <v>16778</v>
      </c>
      <c r="K171" s="84"/>
      <c r="L171" s="94">
        <v>18818.179969999997</v>
      </c>
      <c r="M171" s="95">
        <v>6.290484474517507E-6</v>
      </c>
      <c r="N171" s="95">
        <v>4.8749101835376812E-3</v>
      </c>
      <c r="O171" s="95">
        <v>7.4861262227868047E-4</v>
      </c>
    </row>
    <row r="172" spans="2:15" s="123" customFormat="1">
      <c r="B172" s="87" t="s">
        <v>1485</v>
      </c>
      <c r="C172" s="84" t="s">
        <v>1486</v>
      </c>
      <c r="D172" s="97" t="s">
        <v>1402</v>
      </c>
      <c r="E172" s="97" t="s">
        <v>880</v>
      </c>
      <c r="F172" s="84"/>
      <c r="G172" s="97" t="s">
        <v>838</v>
      </c>
      <c r="H172" s="97" t="s">
        <v>177</v>
      </c>
      <c r="I172" s="94">
        <v>31728</v>
      </c>
      <c r="J172" s="96">
        <v>8497</v>
      </c>
      <c r="K172" s="84"/>
      <c r="L172" s="94">
        <v>9473.4915600000004</v>
      </c>
      <c r="M172" s="95">
        <v>1.1972830188679245E-4</v>
      </c>
      <c r="N172" s="95">
        <v>2.4541385273775915E-3</v>
      </c>
      <c r="O172" s="95">
        <v>3.768682927983789E-4</v>
      </c>
    </row>
    <row r="173" spans="2:15" s="123" customFormat="1">
      <c r="B173" s="87" t="s">
        <v>1487</v>
      </c>
      <c r="C173" s="84" t="s">
        <v>1488</v>
      </c>
      <c r="D173" s="97" t="s">
        <v>137</v>
      </c>
      <c r="E173" s="97" t="s">
        <v>880</v>
      </c>
      <c r="F173" s="84"/>
      <c r="G173" s="97" t="s">
        <v>892</v>
      </c>
      <c r="H173" s="97" t="s">
        <v>180</v>
      </c>
      <c r="I173" s="94">
        <v>22625</v>
      </c>
      <c r="J173" s="96">
        <v>6960</v>
      </c>
      <c r="K173" s="84"/>
      <c r="L173" s="94">
        <v>7785.6317399999998</v>
      </c>
      <c r="M173" s="95">
        <v>2.7053766182591384E-4</v>
      </c>
      <c r="N173" s="95">
        <v>2.0168930000195018E-3</v>
      </c>
      <c r="O173" s="95">
        <v>3.0972294888608864E-4</v>
      </c>
    </row>
    <row r="174" spans="2:15" s="123" customFormat="1">
      <c r="B174" s="87" t="s">
        <v>1489</v>
      </c>
      <c r="C174" s="84" t="s">
        <v>1490</v>
      </c>
      <c r="D174" s="97" t="s">
        <v>30</v>
      </c>
      <c r="E174" s="97" t="s">
        <v>880</v>
      </c>
      <c r="F174" s="84"/>
      <c r="G174" s="97" t="s">
        <v>912</v>
      </c>
      <c r="H174" s="97" t="s">
        <v>179</v>
      </c>
      <c r="I174" s="94">
        <v>71984</v>
      </c>
      <c r="J174" s="96">
        <v>1562.5</v>
      </c>
      <c r="K174" s="84"/>
      <c r="L174" s="94">
        <v>4868.8177999999998</v>
      </c>
      <c r="M174" s="95">
        <v>4.6090164683736321E-5</v>
      </c>
      <c r="N174" s="95">
        <v>1.2612829462173292E-3</v>
      </c>
      <c r="O174" s="95">
        <v>1.9368814978205974E-4</v>
      </c>
    </row>
    <row r="175" spans="2:15" s="123" customFormat="1">
      <c r="B175" s="87" t="s">
        <v>1491</v>
      </c>
      <c r="C175" s="84" t="s">
        <v>1492</v>
      </c>
      <c r="D175" s="97" t="s">
        <v>30</v>
      </c>
      <c r="E175" s="97" t="s">
        <v>880</v>
      </c>
      <c r="F175" s="84"/>
      <c r="G175" s="97" t="s">
        <v>912</v>
      </c>
      <c r="H175" s="97" t="s">
        <v>179</v>
      </c>
      <c r="I175" s="94">
        <v>54033</v>
      </c>
      <c r="J175" s="96">
        <v>2160</v>
      </c>
      <c r="K175" s="84"/>
      <c r="L175" s="94">
        <v>5052.1978899999995</v>
      </c>
      <c r="M175" s="95">
        <v>2.2274787903757331E-5</v>
      </c>
      <c r="N175" s="95">
        <v>1.3087881496761235E-3</v>
      </c>
      <c r="O175" s="95">
        <v>2.009832575059445E-4</v>
      </c>
    </row>
    <row r="176" spans="2:15" s="123" customFormat="1">
      <c r="B176" s="87" t="s">
        <v>1493</v>
      </c>
      <c r="C176" s="84" t="s">
        <v>1494</v>
      </c>
      <c r="D176" s="97" t="s">
        <v>30</v>
      </c>
      <c r="E176" s="97" t="s">
        <v>880</v>
      </c>
      <c r="F176" s="84"/>
      <c r="G176" s="97" t="s">
        <v>1495</v>
      </c>
      <c r="H176" s="97" t="s">
        <v>179</v>
      </c>
      <c r="I176" s="94">
        <v>15525</v>
      </c>
      <c r="J176" s="96">
        <v>6810</v>
      </c>
      <c r="K176" s="84"/>
      <c r="L176" s="94">
        <v>4576.6346199999998</v>
      </c>
      <c r="M176" s="95">
        <v>1.4388947819984503E-4</v>
      </c>
      <c r="N176" s="95">
        <v>1.1855919515562541E-3</v>
      </c>
      <c r="O176" s="95">
        <v>1.8206470814667168E-4</v>
      </c>
    </row>
    <row r="177" spans="2:15" s="123" customFormat="1">
      <c r="B177" s="87" t="s">
        <v>1496</v>
      </c>
      <c r="C177" s="84" t="s">
        <v>1497</v>
      </c>
      <c r="D177" s="97" t="s">
        <v>1402</v>
      </c>
      <c r="E177" s="97" t="s">
        <v>880</v>
      </c>
      <c r="F177" s="84"/>
      <c r="G177" s="97" t="s">
        <v>927</v>
      </c>
      <c r="H177" s="97" t="s">
        <v>177</v>
      </c>
      <c r="I177" s="94">
        <v>37130</v>
      </c>
      <c r="J177" s="96">
        <v>1188</v>
      </c>
      <c r="K177" s="94">
        <v>1.47</v>
      </c>
      <c r="L177" s="94">
        <v>1551.5157300000001</v>
      </c>
      <c r="M177" s="95">
        <v>1.2155912089901296E-5</v>
      </c>
      <c r="N177" s="95">
        <v>4.0192515132460505E-4</v>
      </c>
      <c r="O177" s="95">
        <v>6.1721391813319E-5</v>
      </c>
    </row>
    <row r="178" spans="2:15" s="123" customFormat="1">
      <c r="B178" s="87" t="s">
        <v>1498</v>
      </c>
      <c r="C178" s="84" t="s">
        <v>1499</v>
      </c>
      <c r="D178" s="97" t="s">
        <v>1402</v>
      </c>
      <c r="E178" s="97" t="s">
        <v>880</v>
      </c>
      <c r="F178" s="84"/>
      <c r="G178" s="97" t="s">
        <v>927</v>
      </c>
      <c r="H178" s="97" t="s">
        <v>177</v>
      </c>
      <c r="I178" s="94">
        <v>280089</v>
      </c>
      <c r="J178" s="96">
        <v>2999</v>
      </c>
      <c r="K178" s="84"/>
      <c r="L178" s="94">
        <v>29517.140050000002</v>
      </c>
      <c r="M178" s="95">
        <v>2.7395185801644908E-5</v>
      </c>
      <c r="N178" s="95">
        <v>7.646510281443173E-3</v>
      </c>
      <c r="O178" s="95">
        <v>1.1742317083918061E-3</v>
      </c>
    </row>
    <row r="179" spans="2:15" s="123" customFormat="1">
      <c r="B179" s="87" t="s">
        <v>1500</v>
      </c>
      <c r="C179" s="84" t="s">
        <v>1501</v>
      </c>
      <c r="D179" s="97" t="s">
        <v>137</v>
      </c>
      <c r="E179" s="97" t="s">
        <v>880</v>
      </c>
      <c r="F179" s="84"/>
      <c r="G179" s="97" t="s">
        <v>927</v>
      </c>
      <c r="H179" s="97" t="s">
        <v>180</v>
      </c>
      <c r="I179" s="94">
        <v>460930</v>
      </c>
      <c r="J179" s="96">
        <v>206.5</v>
      </c>
      <c r="K179" s="94">
        <v>45.58</v>
      </c>
      <c r="L179" s="94">
        <v>4751.56927</v>
      </c>
      <c r="M179" s="95">
        <v>2.7008048653209756E-5</v>
      </c>
      <c r="N179" s="95">
        <v>1.2309093365583171E-3</v>
      </c>
      <c r="O179" s="95">
        <v>1.8902384485769674E-4</v>
      </c>
    </row>
    <row r="180" spans="2:15" s="123" customFormat="1">
      <c r="B180" s="87" t="s">
        <v>1502</v>
      </c>
      <c r="C180" s="84" t="s">
        <v>1503</v>
      </c>
      <c r="D180" s="97" t="s">
        <v>1402</v>
      </c>
      <c r="E180" s="97" t="s">
        <v>880</v>
      </c>
      <c r="F180" s="84"/>
      <c r="G180" s="97" t="s">
        <v>935</v>
      </c>
      <c r="H180" s="97" t="s">
        <v>177</v>
      </c>
      <c r="I180" s="94">
        <v>4253</v>
      </c>
      <c r="J180" s="96">
        <v>21670</v>
      </c>
      <c r="K180" s="84"/>
      <c r="L180" s="94">
        <v>3238.5906</v>
      </c>
      <c r="M180" s="95">
        <v>1.5974160576453782E-5</v>
      </c>
      <c r="N180" s="95">
        <v>8.3896733485482825E-4</v>
      </c>
      <c r="O180" s="95">
        <v>1.2883550935415385E-4</v>
      </c>
    </row>
    <row r="181" spans="2:15" s="123" customFormat="1">
      <c r="B181" s="87" t="s">
        <v>1504</v>
      </c>
      <c r="C181" s="84" t="s">
        <v>1505</v>
      </c>
      <c r="D181" s="97" t="s">
        <v>137</v>
      </c>
      <c r="E181" s="97" t="s">
        <v>880</v>
      </c>
      <c r="F181" s="84"/>
      <c r="G181" s="97" t="s">
        <v>844</v>
      </c>
      <c r="H181" s="97" t="s">
        <v>180</v>
      </c>
      <c r="I181" s="94">
        <v>71623</v>
      </c>
      <c r="J181" s="96">
        <v>1403.6</v>
      </c>
      <c r="K181" s="84"/>
      <c r="L181" s="94">
        <v>4970.4063799999994</v>
      </c>
      <c r="M181" s="95">
        <v>3.3911252513122426E-5</v>
      </c>
      <c r="N181" s="95">
        <v>1.2875997953474064E-3</v>
      </c>
      <c r="O181" s="95">
        <v>1.9772948073907084E-4</v>
      </c>
    </row>
    <row r="182" spans="2:15" s="123" customFormat="1">
      <c r="B182" s="87" t="s">
        <v>1506</v>
      </c>
      <c r="C182" s="84" t="s">
        <v>1507</v>
      </c>
      <c r="D182" s="97" t="s">
        <v>1402</v>
      </c>
      <c r="E182" s="97" t="s">
        <v>880</v>
      </c>
      <c r="F182" s="84"/>
      <c r="G182" s="97" t="s">
        <v>994</v>
      </c>
      <c r="H182" s="97" t="s">
        <v>177</v>
      </c>
      <c r="I182" s="94">
        <v>3365</v>
      </c>
      <c r="J182" s="96">
        <v>54172</v>
      </c>
      <c r="K182" s="84"/>
      <c r="L182" s="94">
        <v>6405.6277300000002</v>
      </c>
      <c r="M182" s="95">
        <v>2.0937200227435858E-5</v>
      </c>
      <c r="N182" s="95">
        <v>1.6593985126462985E-3</v>
      </c>
      <c r="O182" s="95">
        <v>2.5482452500406882E-4</v>
      </c>
    </row>
    <row r="183" spans="2:15" s="123" customFormat="1">
      <c r="B183" s="87" t="s">
        <v>1508</v>
      </c>
      <c r="C183" s="84" t="s">
        <v>1509</v>
      </c>
      <c r="D183" s="97" t="s">
        <v>30</v>
      </c>
      <c r="E183" s="97" t="s">
        <v>880</v>
      </c>
      <c r="F183" s="84"/>
      <c r="G183" s="97" t="s">
        <v>927</v>
      </c>
      <c r="H183" s="97" t="s">
        <v>179</v>
      </c>
      <c r="I183" s="94">
        <v>15954</v>
      </c>
      <c r="J183" s="96">
        <v>6017</v>
      </c>
      <c r="K183" s="84"/>
      <c r="L183" s="94">
        <v>4155.4409999999998</v>
      </c>
      <c r="M183" s="95">
        <v>1.2766490731503723E-5</v>
      </c>
      <c r="N183" s="95">
        <v>1.0764803865349582E-3</v>
      </c>
      <c r="O183" s="95">
        <v>1.6530905691696085E-4</v>
      </c>
    </row>
    <row r="184" spans="2:15" s="123" customFormat="1">
      <c r="B184" s="87" t="s">
        <v>1510</v>
      </c>
      <c r="C184" s="84" t="s">
        <v>1511</v>
      </c>
      <c r="D184" s="97" t="s">
        <v>1398</v>
      </c>
      <c r="E184" s="97" t="s">
        <v>880</v>
      </c>
      <c r="F184" s="84"/>
      <c r="G184" s="97" t="s">
        <v>892</v>
      </c>
      <c r="H184" s="97" t="s">
        <v>177</v>
      </c>
      <c r="I184" s="94">
        <v>641</v>
      </c>
      <c r="J184" s="96">
        <v>208039</v>
      </c>
      <c r="K184" s="84"/>
      <c r="L184" s="94">
        <v>4686.0243899999996</v>
      </c>
      <c r="M184" s="95">
        <v>1.3274356808746878E-5</v>
      </c>
      <c r="N184" s="95">
        <v>1.2139297241037573E-3</v>
      </c>
      <c r="O184" s="95">
        <v>1.8641638098117064E-4</v>
      </c>
    </row>
    <row r="185" spans="2:15" s="123" customFormat="1">
      <c r="B185" s="87" t="s">
        <v>1512</v>
      </c>
      <c r="C185" s="84" t="s">
        <v>1513</v>
      </c>
      <c r="D185" s="97" t="s">
        <v>1402</v>
      </c>
      <c r="E185" s="97" t="s">
        <v>880</v>
      </c>
      <c r="F185" s="84"/>
      <c r="G185" s="97" t="s">
        <v>802</v>
      </c>
      <c r="H185" s="97" t="s">
        <v>177</v>
      </c>
      <c r="I185" s="94">
        <v>7248</v>
      </c>
      <c r="J185" s="96">
        <v>12322</v>
      </c>
      <c r="K185" s="94">
        <v>20.38</v>
      </c>
      <c r="L185" s="94">
        <v>3158.7239199999999</v>
      </c>
      <c r="M185" s="95">
        <v>4.6961373039623463E-5</v>
      </c>
      <c r="N185" s="95">
        <v>8.1827761394249576E-4</v>
      </c>
      <c r="O185" s="95">
        <v>1.2565830492509598E-4</v>
      </c>
    </row>
    <row r="186" spans="2:15" s="123" customFormat="1">
      <c r="B186" s="87" t="s">
        <v>1514</v>
      </c>
      <c r="C186" s="84" t="s">
        <v>1515</v>
      </c>
      <c r="D186" s="97" t="s">
        <v>137</v>
      </c>
      <c r="E186" s="97" t="s">
        <v>880</v>
      </c>
      <c r="F186" s="84"/>
      <c r="G186" s="97" t="s">
        <v>844</v>
      </c>
      <c r="H186" s="97" t="s">
        <v>180</v>
      </c>
      <c r="I186" s="94">
        <v>163462</v>
      </c>
      <c r="J186" s="96">
        <v>479.25</v>
      </c>
      <c r="K186" s="84"/>
      <c r="L186" s="94">
        <v>3873.2449500000002</v>
      </c>
      <c r="M186" s="95">
        <v>8.192385190965601E-6</v>
      </c>
      <c r="N186" s="95">
        <v>1.0033765900949081E-3</v>
      </c>
      <c r="O186" s="95">
        <v>1.5408291680543202E-4</v>
      </c>
    </row>
    <row r="187" spans="2:15" s="123" customFormat="1">
      <c r="B187" s="87" t="s">
        <v>1516</v>
      </c>
      <c r="C187" s="84" t="s">
        <v>1517</v>
      </c>
      <c r="D187" s="97" t="s">
        <v>30</v>
      </c>
      <c r="E187" s="97" t="s">
        <v>880</v>
      </c>
      <c r="F187" s="84"/>
      <c r="G187" s="97" t="s">
        <v>1518</v>
      </c>
      <c r="H187" s="97" t="s">
        <v>179</v>
      </c>
      <c r="I187" s="94">
        <v>75207</v>
      </c>
      <c r="J187" s="96">
        <v>1685</v>
      </c>
      <c r="K187" s="84"/>
      <c r="L187" s="94">
        <v>5485.6196399999999</v>
      </c>
      <c r="M187" s="95">
        <v>9.7081649857659345E-5</v>
      </c>
      <c r="N187" s="95">
        <v>1.421067451192535E-3</v>
      </c>
      <c r="O187" s="95">
        <v>2.1822536026707115E-4</v>
      </c>
    </row>
    <row r="188" spans="2:15" s="123" customFormat="1">
      <c r="B188" s="87" t="s">
        <v>1519</v>
      </c>
      <c r="C188" s="84" t="s">
        <v>1520</v>
      </c>
      <c r="D188" s="97" t="s">
        <v>1402</v>
      </c>
      <c r="E188" s="97" t="s">
        <v>880</v>
      </c>
      <c r="F188" s="84"/>
      <c r="G188" s="97" t="s">
        <v>972</v>
      </c>
      <c r="H188" s="97" t="s">
        <v>177</v>
      </c>
      <c r="I188" s="94">
        <v>23082</v>
      </c>
      <c r="J188" s="96">
        <v>3773</v>
      </c>
      <c r="K188" s="84"/>
      <c r="L188" s="94">
        <v>3060.2858900000001</v>
      </c>
      <c r="M188" s="95">
        <v>9.8912011582090041E-5</v>
      </c>
      <c r="N188" s="95">
        <v>7.9277692494603559E-4</v>
      </c>
      <c r="O188" s="95">
        <v>1.2174230710342952E-4</v>
      </c>
    </row>
    <row r="189" spans="2:15" s="123" customFormat="1">
      <c r="B189" s="87" t="s">
        <v>1521</v>
      </c>
      <c r="C189" s="84" t="s">
        <v>1522</v>
      </c>
      <c r="D189" s="97" t="s">
        <v>1402</v>
      </c>
      <c r="E189" s="97" t="s">
        <v>880</v>
      </c>
      <c r="F189" s="84"/>
      <c r="G189" s="97" t="s">
        <v>844</v>
      </c>
      <c r="H189" s="97" t="s">
        <v>177</v>
      </c>
      <c r="I189" s="94">
        <v>44743</v>
      </c>
      <c r="J189" s="96">
        <v>11404</v>
      </c>
      <c r="K189" s="84"/>
      <c r="L189" s="94">
        <v>17930.155899999998</v>
      </c>
      <c r="M189" s="95">
        <v>2.3422548742929613E-5</v>
      </c>
      <c r="N189" s="95">
        <v>4.6448646855686464E-3</v>
      </c>
      <c r="O189" s="95">
        <v>7.1328582506720252E-4</v>
      </c>
    </row>
    <row r="190" spans="2:15" s="123" customFormat="1">
      <c r="B190" s="87" t="s">
        <v>1523</v>
      </c>
      <c r="C190" s="84" t="s">
        <v>1524</v>
      </c>
      <c r="D190" s="97" t="s">
        <v>1525</v>
      </c>
      <c r="E190" s="97" t="s">
        <v>880</v>
      </c>
      <c r="F190" s="84"/>
      <c r="G190" s="97" t="s">
        <v>356</v>
      </c>
      <c r="H190" s="97" t="s">
        <v>182</v>
      </c>
      <c r="I190" s="94">
        <v>1319153</v>
      </c>
      <c r="J190" s="96">
        <v>806</v>
      </c>
      <c r="K190" s="84"/>
      <c r="L190" s="94">
        <v>4760.64509</v>
      </c>
      <c r="M190" s="95">
        <v>2.3422548742929613E-5</v>
      </c>
      <c r="N190" s="95">
        <v>1.233260456986142E-3</v>
      </c>
      <c r="O190" s="95">
        <v>1.8938489323859015E-4</v>
      </c>
    </row>
    <row r="191" spans="2:15" s="123" customFormat="1">
      <c r="B191" s="87" t="s">
        <v>1526</v>
      </c>
      <c r="C191" s="84" t="s">
        <v>1527</v>
      </c>
      <c r="D191" s="97" t="s">
        <v>1398</v>
      </c>
      <c r="E191" s="97" t="s">
        <v>880</v>
      </c>
      <c r="F191" s="84"/>
      <c r="G191" s="97" t="s">
        <v>946</v>
      </c>
      <c r="H191" s="97" t="s">
        <v>177</v>
      </c>
      <c r="I191" s="94">
        <v>47754</v>
      </c>
      <c r="J191" s="96">
        <v>4289</v>
      </c>
      <c r="K191" s="84"/>
      <c r="L191" s="94">
        <v>7197.2660700000006</v>
      </c>
      <c r="M191" s="95">
        <v>9.9125744519104913E-6</v>
      </c>
      <c r="N191" s="95">
        <v>1.8644749765496709E-3</v>
      </c>
      <c r="O191" s="95">
        <v>2.8631696766050614E-4</v>
      </c>
    </row>
    <row r="192" spans="2:15" s="123" customFormat="1">
      <c r="B192" s="87" t="s">
        <v>1528</v>
      </c>
      <c r="C192" s="84" t="s">
        <v>1529</v>
      </c>
      <c r="D192" s="97" t="s">
        <v>1402</v>
      </c>
      <c r="E192" s="97" t="s">
        <v>880</v>
      </c>
      <c r="F192" s="84"/>
      <c r="G192" s="97" t="s">
        <v>927</v>
      </c>
      <c r="H192" s="97" t="s">
        <v>177</v>
      </c>
      <c r="I192" s="94">
        <v>48543</v>
      </c>
      <c r="J192" s="96">
        <v>6750</v>
      </c>
      <c r="K192" s="84"/>
      <c r="L192" s="94">
        <v>11514.15689</v>
      </c>
      <c r="M192" s="95">
        <v>1.8959698449376591E-5</v>
      </c>
      <c r="N192" s="95">
        <v>2.9827794594054768E-3</v>
      </c>
      <c r="O192" s="95">
        <v>4.5804871653329382E-4</v>
      </c>
    </row>
    <row r="193" spans="2:15" s="123" customFormat="1">
      <c r="B193" s="87" t="s">
        <v>1530</v>
      </c>
      <c r="C193" s="84" t="s">
        <v>1531</v>
      </c>
      <c r="D193" s="97" t="s">
        <v>30</v>
      </c>
      <c r="E193" s="97" t="s">
        <v>880</v>
      </c>
      <c r="F193" s="84"/>
      <c r="G193" s="97" t="s">
        <v>1469</v>
      </c>
      <c r="H193" s="97" t="s">
        <v>179</v>
      </c>
      <c r="I193" s="94">
        <v>39350</v>
      </c>
      <c r="J193" s="96">
        <v>4286</v>
      </c>
      <c r="K193" s="84"/>
      <c r="L193" s="94">
        <v>7300.6986799999995</v>
      </c>
      <c r="M193" s="95">
        <v>7.108173282921843E-5</v>
      </c>
      <c r="N193" s="95">
        <v>1.8912695275956654E-3</v>
      </c>
      <c r="O193" s="95">
        <v>2.9043165662217342E-4</v>
      </c>
    </row>
    <row r="194" spans="2:15" s="123" customFormat="1">
      <c r="B194" s="87" t="s">
        <v>1532</v>
      </c>
      <c r="C194" s="84" t="s">
        <v>1533</v>
      </c>
      <c r="D194" s="97" t="s">
        <v>30</v>
      </c>
      <c r="E194" s="97" t="s">
        <v>880</v>
      </c>
      <c r="F194" s="84"/>
      <c r="G194" s="97" t="s">
        <v>916</v>
      </c>
      <c r="H194" s="97" t="s">
        <v>179</v>
      </c>
      <c r="I194" s="94">
        <v>21181</v>
      </c>
      <c r="J194" s="96">
        <v>6573</v>
      </c>
      <c r="K194" s="84"/>
      <c r="L194" s="94">
        <v>6026.6727999999994</v>
      </c>
      <c r="M194" s="95">
        <v>3.1579948663387358E-5</v>
      </c>
      <c r="N194" s="95">
        <v>1.561229016430198E-3</v>
      </c>
      <c r="O194" s="95">
        <v>2.3974918592637937E-4</v>
      </c>
    </row>
    <row r="195" spans="2:15" s="123" customFormat="1">
      <c r="B195" s="87" t="s">
        <v>1534</v>
      </c>
      <c r="C195" s="84" t="s">
        <v>1535</v>
      </c>
      <c r="D195" s="97" t="s">
        <v>30</v>
      </c>
      <c r="E195" s="97" t="s">
        <v>880</v>
      </c>
      <c r="F195" s="84"/>
      <c r="G195" s="97" t="s">
        <v>902</v>
      </c>
      <c r="H195" s="97" t="s">
        <v>179</v>
      </c>
      <c r="I195" s="94">
        <v>12890</v>
      </c>
      <c r="J195" s="96">
        <v>3930</v>
      </c>
      <c r="K195" s="84"/>
      <c r="L195" s="94">
        <v>2192.8705199999999</v>
      </c>
      <c r="M195" s="95">
        <v>7.0071366409203597E-5</v>
      </c>
      <c r="N195" s="95">
        <v>5.6807017714623187E-4</v>
      </c>
      <c r="O195" s="95">
        <v>8.723535181998867E-5</v>
      </c>
    </row>
    <row r="196" spans="2:15" s="123" customFormat="1">
      <c r="B196" s="87" t="s">
        <v>1536</v>
      </c>
      <c r="C196" s="84" t="s">
        <v>1537</v>
      </c>
      <c r="D196" s="97" t="s">
        <v>1402</v>
      </c>
      <c r="E196" s="97" t="s">
        <v>880</v>
      </c>
      <c r="F196" s="84"/>
      <c r="G196" s="97" t="s">
        <v>907</v>
      </c>
      <c r="H196" s="97" t="s">
        <v>177</v>
      </c>
      <c r="I196" s="94">
        <v>25987</v>
      </c>
      <c r="J196" s="96">
        <v>5481</v>
      </c>
      <c r="K196" s="84"/>
      <c r="L196" s="94">
        <v>5005.1570099999999</v>
      </c>
      <c r="M196" s="95">
        <v>3.6761223572747937E-5</v>
      </c>
      <c r="N196" s="95">
        <v>1.2966020580710822E-3</v>
      </c>
      <c r="O196" s="95">
        <v>1.9911190774803819E-4</v>
      </c>
    </row>
    <row r="197" spans="2:15" s="123" customFormat="1">
      <c r="B197" s="87" t="s">
        <v>1538</v>
      </c>
      <c r="C197" s="84" t="s">
        <v>1539</v>
      </c>
      <c r="D197" s="97" t="s">
        <v>30</v>
      </c>
      <c r="E197" s="97" t="s">
        <v>880</v>
      </c>
      <c r="F197" s="84"/>
      <c r="G197" s="97" t="s">
        <v>156</v>
      </c>
      <c r="H197" s="97" t="s">
        <v>179</v>
      </c>
      <c r="I197" s="94">
        <v>48811</v>
      </c>
      <c r="J197" s="96">
        <v>3565</v>
      </c>
      <c r="K197" s="84"/>
      <c r="L197" s="94">
        <v>7532.5974800000004</v>
      </c>
      <c r="M197" s="95">
        <v>3.9552327999373196E-5</v>
      </c>
      <c r="N197" s="95">
        <v>1.9513436592849358E-3</v>
      </c>
      <c r="O197" s="95">
        <v>2.9965690417789014E-4</v>
      </c>
    </row>
    <row r="198" spans="2:15" s="123" customFormat="1">
      <c r="B198" s="87" t="s">
        <v>1540</v>
      </c>
      <c r="C198" s="84" t="s">
        <v>1541</v>
      </c>
      <c r="D198" s="97" t="s">
        <v>30</v>
      </c>
      <c r="E198" s="97" t="s">
        <v>880</v>
      </c>
      <c r="F198" s="84"/>
      <c r="G198" s="97" t="s">
        <v>1469</v>
      </c>
      <c r="H198" s="97" t="s">
        <v>179</v>
      </c>
      <c r="I198" s="94">
        <v>15456</v>
      </c>
      <c r="J198" s="96">
        <v>9248</v>
      </c>
      <c r="K198" s="84"/>
      <c r="L198" s="94">
        <v>6187.4606599999997</v>
      </c>
      <c r="M198" s="95">
        <v>1.5770822521248825E-4</v>
      </c>
      <c r="N198" s="95">
        <v>1.6028816298791506E-3</v>
      </c>
      <c r="O198" s="95">
        <v>2.4614554421910844E-4</v>
      </c>
    </row>
    <row r="199" spans="2:15" s="123" customFormat="1">
      <c r="B199" s="87" t="s">
        <v>1542</v>
      </c>
      <c r="C199" s="84" t="s">
        <v>1543</v>
      </c>
      <c r="D199" s="97" t="s">
        <v>30</v>
      </c>
      <c r="E199" s="97" t="s">
        <v>880</v>
      </c>
      <c r="F199" s="84"/>
      <c r="G199" s="97" t="s">
        <v>844</v>
      </c>
      <c r="H199" s="97" t="s">
        <v>179</v>
      </c>
      <c r="I199" s="94">
        <v>96577</v>
      </c>
      <c r="J199" s="96">
        <v>1428.8</v>
      </c>
      <c r="K199" s="84"/>
      <c r="L199" s="94">
        <v>5973.2772699999996</v>
      </c>
      <c r="M199" s="95">
        <v>2.657459409204098E-5</v>
      </c>
      <c r="N199" s="95">
        <v>1.5473967322577988E-3</v>
      </c>
      <c r="O199" s="95">
        <v>2.3762503960643853E-4</v>
      </c>
    </row>
    <row r="200" spans="2:15" s="123" customFormat="1">
      <c r="B200" s="87" t="s">
        <v>1544</v>
      </c>
      <c r="C200" s="84" t="s">
        <v>1545</v>
      </c>
      <c r="D200" s="97" t="s">
        <v>30</v>
      </c>
      <c r="E200" s="97" t="s">
        <v>880</v>
      </c>
      <c r="F200" s="84"/>
      <c r="G200" s="97" t="s">
        <v>946</v>
      </c>
      <c r="H200" s="97" t="s">
        <v>184</v>
      </c>
      <c r="I200" s="94">
        <v>183444</v>
      </c>
      <c r="J200" s="96">
        <v>5292</v>
      </c>
      <c r="K200" s="94">
        <v>77.23</v>
      </c>
      <c r="L200" s="94">
        <v>4164.2375000000002</v>
      </c>
      <c r="M200" s="95">
        <v>5.9707151945053202E-5</v>
      </c>
      <c r="N200" s="95">
        <v>1.078759148216367E-3</v>
      </c>
      <c r="O200" s="95">
        <v>1.6565899357089725E-4</v>
      </c>
    </row>
    <row r="201" spans="2:15" s="123" customFormat="1">
      <c r="B201" s="87" t="s">
        <v>1546</v>
      </c>
      <c r="C201" s="84" t="s">
        <v>1547</v>
      </c>
      <c r="D201" s="97" t="s">
        <v>1398</v>
      </c>
      <c r="E201" s="97" t="s">
        <v>880</v>
      </c>
      <c r="F201" s="84"/>
      <c r="G201" s="97" t="s">
        <v>892</v>
      </c>
      <c r="H201" s="97" t="s">
        <v>177</v>
      </c>
      <c r="I201" s="94">
        <v>7795</v>
      </c>
      <c r="J201" s="96">
        <v>11041</v>
      </c>
      <c r="K201" s="84"/>
      <c r="L201" s="94">
        <v>3024.30987</v>
      </c>
      <c r="M201" s="95">
        <v>5.606566358733232E-5</v>
      </c>
      <c r="N201" s="95">
        <v>7.8345722099269115E-4</v>
      </c>
      <c r="O201" s="95">
        <v>1.203111324247791E-4</v>
      </c>
    </row>
    <row r="202" spans="2:15" s="123" customFormat="1">
      <c r="B202" s="87" t="s">
        <v>1548</v>
      </c>
      <c r="C202" s="84" t="s">
        <v>1549</v>
      </c>
      <c r="D202" s="97" t="s">
        <v>1402</v>
      </c>
      <c r="E202" s="97" t="s">
        <v>880</v>
      </c>
      <c r="F202" s="84"/>
      <c r="G202" s="97" t="s">
        <v>844</v>
      </c>
      <c r="H202" s="97" t="s">
        <v>177</v>
      </c>
      <c r="I202" s="94">
        <v>60798</v>
      </c>
      <c r="J202" s="96">
        <v>7461</v>
      </c>
      <c r="K202" s="84"/>
      <c r="L202" s="94">
        <v>15939.991679999999</v>
      </c>
      <c r="M202" s="95">
        <v>1.4347738745199259E-5</v>
      </c>
      <c r="N202" s="95">
        <v>4.1293062288817045E-3</v>
      </c>
      <c r="O202" s="95">
        <v>6.3411440371431151E-4</v>
      </c>
    </row>
    <row r="203" spans="2:15" s="123" customFormat="1">
      <c r="B203" s="87" t="s">
        <v>1550</v>
      </c>
      <c r="C203" s="84" t="s">
        <v>1551</v>
      </c>
      <c r="D203" s="97" t="s">
        <v>1398</v>
      </c>
      <c r="E203" s="97" t="s">
        <v>880</v>
      </c>
      <c r="F203" s="84"/>
      <c r="G203" s="97" t="s">
        <v>946</v>
      </c>
      <c r="H203" s="97" t="s">
        <v>177</v>
      </c>
      <c r="I203" s="94">
        <v>92696</v>
      </c>
      <c r="J203" s="96">
        <v>15979</v>
      </c>
      <c r="K203" s="84"/>
      <c r="L203" s="94">
        <v>52048.994960000004</v>
      </c>
      <c r="M203" s="95">
        <v>3.8689078409695147E-5</v>
      </c>
      <c r="N203" s="95">
        <v>1.3483459929595173E-2</v>
      </c>
      <c r="O203" s="95">
        <v>2.0705793369014862E-3</v>
      </c>
    </row>
    <row r="204" spans="2:15" s="123" customFormat="1">
      <c r="B204" s="87" t="s">
        <v>1552</v>
      </c>
      <c r="C204" s="84" t="s">
        <v>1553</v>
      </c>
      <c r="D204" s="97" t="s">
        <v>1402</v>
      </c>
      <c r="E204" s="97" t="s">
        <v>880</v>
      </c>
      <c r="F204" s="84"/>
      <c r="G204" s="97" t="s">
        <v>994</v>
      </c>
      <c r="H204" s="97" t="s">
        <v>177</v>
      </c>
      <c r="I204" s="94">
        <v>32533</v>
      </c>
      <c r="J204" s="96">
        <v>25186</v>
      </c>
      <c r="K204" s="84"/>
      <c r="L204" s="94">
        <v>28792.877489999999</v>
      </c>
      <c r="M204" s="95">
        <v>8.5832296556950858E-5</v>
      </c>
      <c r="N204" s="95">
        <v>7.4588877305414511E-3</v>
      </c>
      <c r="O204" s="95">
        <v>1.1454195652874125E-3</v>
      </c>
    </row>
    <row r="205" spans="2:15" s="123" customFormat="1">
      <c r="B205" s="87" t="s">
        <v>1554</v>
      </c>
      <c r="C205" s="84" t="s">
        <v>1555</v>
      </c>
      <c r="D205" s="97" t="s">
        <v>1525</v>
      </c>
      <c r="E205" s="97" t="s">
        <v>880</v>
      </c>
      <c r="F205" s="84"/>
      <c r="G205" s="97" t="s">
        <v>927</v>
      </c>
      <c r="H205" s="97" t="s">
        <v>182</v>
      </c>
      <c r="I205" s="94">
        <v>1761544</v>
      </c>
      <c r="J205" s="96">
        <v>673</v>
      </c>
      <c r="K205" s="84"/>
      <c r="L205" s="94">
        <v>5308.1618200000003</v>
      </c>
      <c r="M205" s="95">
        <v>2.0295678224618466E-5</v>
      </c>
      <c r="N205" s="95">
        <v>1.375096430868278E-3</v>
      </c>
      <c r="O205" s="95">
        <v>2.1116584844468219E-4</v>
      </c>
    </row>
    <row r="206" spans="2:15" s="123" customFormat="1">
      <c r="B206" s="87" t="s">
        <v>1556</v>
      </c>
      <c r="C206" s="84" t="s">
        <v>1557</v>
      </c>
      <c r="D206" s="97" t="s">
        <v>1402</v>
      </c>
      <c r="E206" s="97" t="s">
        <v>880</v>
      </c>
      <c r="F206" s="84"/>
      <c r="G206" s="97" t="s">
        <v>362</v>
      </c>
      <c r="H206" s="97" t="s">
        <v>177</v>
      </c>
      <c r="I206" s="94">
        <v>28266</v>
      </c>
      <c r="J206" s="96">
        <v>1560</v>
      </c>
      <c r="K206" s="94">
        <v>0.95499000000000001</v>
      </c>
      <c r="L206" s="94">
        <v>1550.4456699999998</v>
      </c>
      <c r="M206" s="95">
        <v>8.7495576305567208E-6</v>
      </c>
      <c r="N206" s="95">
        <v>4.0164794883215817E-4</v>
      </c>
      <c r="O206" s="95">
        <v>6.1678823380884363E-5</v>
      </c>
    </row>
    <row r="207" spans="2:15" s="123" customFormat="1">
      <c r="B207" s="87" t="s">
        <v>1558</v>
      </c>
      <c r="C207" s="84" t="s">
        <v>1559</v>
      </c>
      <c r="D207" s="97" t="s">
        <v>1402</v>
      </c>
      <c r="E207" s="97" t="s">
        <v>880</v>
      </c>
      <c r="F207" s="84"/>
      <c r="G207" s="97" t="s">
        <v>362</v>
      </c>
      <c r="H207" s="97" t="s">
        <v>177</v>
      </c>
      <c r="I207" s="94">
        <v>17640</v>
      </c>
      <c r="J207" s="96">
        <v>10997</v>
      </c>
      <c r="K207" s="84"/>
      <c r="L207" s="94">
        <v>6816.7059900000004</v>
      </c>
      <c r="M207" s="95">
        <v>5.1723972706732737E-6</v>
      </c>
      <c r="N207" s="95">
        <v>1.765889661051707E-3</v>
      </c>
      <c r="O207" s="95">
        <v>2.7117777354728368E-4</v>
      </c>
    </row>
    <row r="208" spans="2:15" s="123" customFormat="1">
      <c r="B208" s="87" t="s">
        <v>1560</v>
      </c>
      <c r="C208" s="84" t="s">
        <v>1561</v>
      </c>
      <c r="D208" s="97" t="s">
        <v>137</v>
      </c>
      <c r="E208" s="97" t="s">
        <v>880</v>
      </c>
      <c r="F208" s="84"/>
      <c r="G208" s="97" t="s">
        <v>902</v>
      </c>
      <c r="H208" s="97" t="s">
        <v>180</v>
      </c>
      <c r="I208" s="94">
        <v>92541</v>
      </c>
      <c r="J208" s="96">
        <v>698.4</v>
      </c>
      <c r="K208" s="84"/>
      <c r="L208" s="94">
        <v>3195.4677999999999</v>
      </c>
      <c r="M208" s="95">
        <v>1.3607773304298828E-4</v>
      </c>
      <c r="N208" s="95">
        <v>8.2779623450411459E-4</v>
      </c>
      <c r="O208" s="95">
        <v>1.2712002611191343E-4</v>
      </c>
    </row>
    <row r="209" spans="2:15" s="123" customFormat="1">
      <c r="B209" s="87" t="s">
        <v>1562</v>
      </c>
      <c r="C209" s="84" t="s">
        <v>1563</v>
      </c>
      <c r="D209" s="97" t="s">
        <v>30</v>
      </c>
      <c r="E209" s="97" t="s">
        <v>880</v>
      </c>
      <c r="F209" s="84"/>
      <c r="G209" s="97" t="s">
        <v>156</v>
      </c>
      <c r="H209" s="97" t="s">
        <v>179</v>
      </c>
      <c r="I209" s="94">
        <v>32507</v>
      </c>
      <c r="J209" s="96">
        <v>2335</v>
      </c>
      <c r="K209" s="84"/>
      <c r="L209" s="94">
        <v>3285.7256400000001</v>
      </c>
      <c r="M209" s="95">
        <v>1.6983803552769069E-4</v>
      </c>
      <c r="N209" s="95">
        <v>8.5117781891140391E-4</v>
      </c>
      <c r="O209" s="95">
        <v>1.3071060492406887E-4</v>
      </c>
    </row>
    <row r="210" spans="2:15" s="123" customFormat="1">
      <c r="B210" s="87" t="s">
        <v>1564</v>
      </c>
      <c r="C210" s="84" t="s">
        <v>1565</v>
      </c>
      <c r="D210" s="97" t="s">
        <v>30</v>
      </c>
      <c r="E210" s="97" t="s">
        <v>880</v>
      </c>
      <c r="F210" s="84"/>
      <c r="G210" s="97" t="s">
        <v>564</v>
      </c>
      <c r="H210" s="97" t="s">
        <v>179</v>
      </c>
      <c r="I210" s="94">
        <v>44276</v>
      </c>
      <c r="J210" s="96">
        <v>3116.5</v>
      </c>
      <c r="K210" s="84"/>
      <c r="L210" s="94">
        <v>5973.1446399999995</v>
      </c>
      <c r="M210" s="95">
        <v>4.7056621553700962E-5</v>
      </c>
      <c r="N210" s="95">
        <v>1.5473623740287527E-3</v>
      </c>
      <c r="O210" s="95">
        <v>2.3761976340585744E-4</v>
      </c>
    </row>
    <row r="211" spans="2:15" s="123" customFormat="1">
      <c r="B211" s="87" t="s">
        <v>1566</v>
      </c>
      <c r="C211" s="84" t="s">
        <v>1567</v>
      </c>
      <c r="D211" s="97" t="s">
        <v>137</v>
      </c>
      <c r="E211" s="97" t="s">
        <v>880</v>
      </c>
      <c r="F211" s="84"/>
      <c r="G211" s="97" t="s">
        <v>362</v>
      </c>
      <c r="H211" s="97" t="s">
        <v>180</v>
      </c>
      <c r="I211" s="94">
        <v>1355550</v>
      </c>
      <c r="J211" s="96">
        <v>64.66</v>
      </c>
      <c r="K211" s="84"/>
      <c r="L211" s="94">
        <v>4333.5845300000001</v>
      </c>
      <c r="M211" s="95">
        <v>1.8784228976128319E-5</v>
      </c>
      <c r="N211" s="95">
        <v>1.1226290422451709E-3</v>
      </c>
      <c r="O211" s="95">
        <v>1.723958472095335E-4</v>
      </c>
    </row>
    <row r="212" spans="2:15" s="123" customFormat="1">
      <c r="B212" s="87" t="s">
        <v>1568</v>
      </c>
      <c r="C212" s="84" t="s">
        <v>1569</v>
      </c>
      <c r="D212" s="97" t="s">
        <v>1402</v>
      </c>
      <c r="E212" s="97" t="s">
        <v>880</v>
      </c>
      <c r="F212" s="84"/>
      <c r="G212" s="97" t="s">
        <v>902</v>
      </c>
      <c r="H212" s="97" t="s">
        <v>177</v>
      </c>
      <c r="I212" s="94">
        <v>21350</v>
      </c>
      <c r="J212" s="96">
        <v>17516</v>
      </c>
      <c r="K212" s="84"/>
      <c r="L212" s="94">
        <v>13141.186320000001</v>
      </c>
      <c r="M212" s="95">
        <v>2.0583346362302354E-5</v>
      </c>
      <c r="N212" s="95">
        <v>3.4042666781411422E-3</v>
      </c>
      <c r="O212" s="95">
        <v>5.2277414535046164E-4</v>
      </c>
    </row>
    <row r="213" spans="2:15" s="123" customFormat="1">
      <c r="B213" s="87" t="s">
        <v>1570</v>
      </c>
      <c r="C213" s="84" t="s">
        <v>1571</v>
      </c>
      <c r="D213" s="97" t="s">
        <v>1402</v>
      </c>
      <c r="E213" s="97" t="s">
        <v>880</v>
      </c>
      <c r="F213" s="84"/>
      <c r="G213" s="97" t="s">
        <v>935</v>
      </c>
      <c r="H213" s="97" t="s">
        <v>177</v>
      </c>
      <c r="I213" s="94">
        <v>22790</v>
      </c>
      <c r="J213" s="96">
        <v>5447</v>
      </c>
      <c r="K213" s="94">
        <v>38.44</v>
      </c>
      <c r="L213" s="94">
        <v>4400.6190999999999</v>
      </c>
      <c r="M213" s="95">
        <v>8.4526668212408091E-6</v>
      </c>
      <c r="N213" s="95">
        <v>1.1399945636963971E-3</v>
      </c>
      <c r="O213" s="95">
        <v>1.7506257296680787E-4</v>
      </c>
    </row>
    <row r="214" spans="2:15" s="123" customFormat="1">
      <c r="B214" s="87" t="s">
        <v>1572</v>
      </c>
      <c r="C214" s="84" t="s">
        <v>1573</v>
      </c>
      <c r="D214" s="97" t="s">
        <v>1398</v>
      </c>
      <c r="E214" s="97" t="s">
        <v>880</v>
      </c>
      <c r="F214" s="84"/>
      <c r="G214" s="97" t="s">
        <v>924</v>
      </c>
      <c r="H214" s="97" t="s">
        <v>177</v>
      </c>
      <c r="I214" s="94">
        <v>69639</v>
      </c>
      <c r="J214" s="96">
        <v>9127</v>
      </c>
      <c r="K214" s="84"/>
      <c r="L214" s="94">
        <v>22334.813679999999</v>
      </c>
      <c r="M214" s="95">
        <v>9.0442692860122156E-6</v>
      </c>
      <c r="N214" s="95">
        <v>5.7859054823381374E-3</v>
      </c>
      <c r="O214" s="95">
        <v>8.8850906218060517E-4</v>
      </c>
    </row>
    <row r="215" spans="2:15" s="123" customFormat="1">
      <c r="B215" s="87" t="s">
        <v>1574</v>
      </c>
      <c r="C215" s="84" t="s">
        <v>1575</v>
      </c>
      <c r="D215" s="97" t="s">
        <v>1402</v>
      </c>
      <c r="E215" s="97" t="s">
        <v>880</v>
      </c>
      <c r="F215" s="84"/>
      <c r="G215" s="97" t="s">
        <v>994</v>
      </c>
      <c r="H215" s="97" t="s">
        <v>177</v>
      </c>
      <c r="I215" s="94">
        <v>8259</v>
      </c>
      <c r="J215" s="96">
        <v>16130</v>
      </c>
      <c r="K215" s="84"/>
      <c r="L215" s="94">
        <v>4681.2689299999993</v>
      </c>
      <c r="M215" s="95">
        <v>4.3216282023878508E-5</v>
      </c>
      <c r="N215" s="95">
        <v>1.2126978068610504E-3</v>
      </c>
      <c r="O215" s="95">
        <v>1.8622720235781723E-4</v>
      </c>
    </row>
    <row r="216" spans="2:15" s="123" customFormat="1">
      <c r="B216" s="87" t="s">
        <v>1576</v>
      </c>
      <c r="C216" s="84" t="s">
        <v>1577</v>
      </c>
      <c r="D216" s="97" t="s">
        <v>1402</v>
      </c>
      <c r="E216" s="97" t="s">
        <v>880</v>
      </c>
      <c r="F216" s="84"/>
      <c r="G216" s="97" t="s">
        <v>972</v>
      </c>
      <c r="H216" s="97" t="s">
        <v>177</v>
      </c>
      <c r="I216" s="94">
        <v>33908</v>
      </c>
      <c r="J216" s="96">
        <v>2428</v>
      </c>
      <c r="K216" s="84"/>
      <c r="L216" s="94">
        <v>2893.0278399999997</v>
      </c>
      <c r="M216" s="95">
        <v>8.7977340640416917E-5</v>
      </c>
      <c r="N216" s="95">
        <v>7.4944818792027016E-4</v>
      </c>
      <c r="O216" s="95">
        <v>1.1508855591137313E-4</v>
      </c>
    </row>
    <row r="217" spans="2:15" s="123" customFormat="1">
      <c r="B217" s="87" t="s">
        <v>1578</v>
      </c>
      <c r="C217" s="84" t="s">
        <v>1579</v>
      </c>
      <c r="D217" s="97" t="s">
        <v>1398</v>
      </c>
      <c r="E217" s="97" t="s">
        <v>880</v>
      </c>
      <c r="F217" s="84"/>
      <c r="G217" s="97" t="s">
        <v>961</v>
      </c>
      <c r="H217" s="97" t="s">
        <v>177</v>
      </c>
      <c r="I217" s="94">
        <v>226267</v>
      </c>
      <c r="J217" s="96">
        <v>4117</v>
      </c>
      <c r="K217" s="84"/>
      <c r="L217" s="94">
        <v>32734.35914</v>
      </c>
      <c r="M217" s="95">
        <v>4.3953970400296407E-4</v>
      </c>
      <c r="N217" s="95">
        <v>8.4799412577392739E-3</v>
      </c>
      <c r="O217" s="95">
        <v>1.3022170302055781E-3</v>
      </c>
    </row>
    <row r="218" spans="2:15" s="123" customFormat="1">
      <c r="B218" s="87" t="s">
        <v>1580</v>
      </c>
      <c r="C218" s="84" t="s">
        <v>1581</v>
      </c>
      <c r="D218" s="97" t="s">
        <v>1402</v>
      </c>
      <c r="E218" s="97" t="s">
        <v>880</v>
      </c>
      <c r="F218" s="84"/>
      <c r="G218" s="97" t="s">
        <v>1008</v>
      </c>
      <c r="H218" s="97" t="s">
        <v>177</v>
      </c>
      <c r="I218" s="94">
        <v>14928</v>
      </c>
      <c r="J218" s="96">
        <v>6644</v>
      </c>
      <c r="K218" s="94">
        <v>10.491400000000001</v>
      </c>
      <c r="L218" s="94">
        <v>3495.7339500000003</v>
      </c>
      <c r="M218" s="95">
        <v>1.1501879124510154E-5</v>
      </c>
      <c r="N218" s="95">
        <v>9.0558114859996255E-4</v>
      </c>
      <c r="O218" s="95">
        <v>1.3906501921386982E-4</v>
      </c>
    </row>
    <row r="219" spans="2:15" s="123" customFormat="1">
      <c r="B219" s="87" t="s">
        <v>1582</v>
      </c>
      <c r="C219" s="84" t="s">
        <v>1583</v>
      </c>
      <c r="D219" s="97" t="s">
        <v>30</v>
      </c>
      <c r="E219" s="97" t="s">
        <v>880</v>
      </c>
      <c r="F219" s="84"/>
      <c r="G219" s="97" t="s">
        <v>946</v>
      </c>
      <c r="H219" s="97" t="s">
        <v>179</v>
      </c>
      <c r="I219" s="94">
        <v>237169</v>
      </c>
      <c r="J219" s="96">
        <v>448.5</v>
      </c>
      <c r="K219" s="84"/>
      <c r="L219" s="94">
        <v>4604.5574100000003</v>
      </c>
      <c r="M219" s="95">
        <v>4.2114662089756749E-5</v>
      </c>
      <c r="N219" s="95">
        <v>1.1928254403176959E-3</v>
      </c>
      <c r="O219" s="95">
        <v>1.8317551445613207E-4</v>
      </c>
    </row>
    <row r="220" spans="2:15" s="123" customFormat="1">
      <c r="B220" s="87" t="s">
        <v>1584</v>
      </c>
      <c r="C220" s="84" t="s">
        <v>1585</v>
      </c>
      <c r="D220" s="97" t="s">
        <v>1402</v>
      </c>
      <c r="E220" s="97" t="s">
        <v>880</v>
      </c>
      <c r="F220" s="84"/>
      <c r="G220" s="97" t="s">
        <v>972</v>
      </c>
      <c r="H220" s="97" t="s">
        <v>177</v>
      </c>
      <c r="I220" s="94">
        <v>18378</v>
      </c>
      <c r="J220" s="96">
        <v>4726</v>
      </c>
      <c r="K220" s="94">
        <v>25.83</v>
      </c>
      <c r="L220" s="94">
        <v>3077.8967200000002</v>
      </c>
      <c r="M220" s="95">
        <v>2.8528474950296877E-5</v>
      </c>
      <c r="N220" s="95">
        <v>7.9733906722782985E-4</v>
      </c>
      <c r="O220" s="95">
        <v>1.2244288971279034E-4</v>
      </c>
    </row>
    <row r="221" spans="2:15" s="123" customFormat="1">
      <c r="B221" s="87" t="s">
        <v>1586</v>
      </c>
      <c r="C221" s="84" t="s">
        <v>1587</v>
      </c>
      <c r="D221" s="97" t="s">
        <v>1398</v>
      </c>
      <c r="E221" s="97" t="s">
        <v>880</v>
      </c>
      <c r="F221" s="84"/>
      <c r="G221" s="97" t="s">
        <v>902</v>
      </c>
      <c r="H221" s="97" t="s">
        <v>177</v>
      </c>
      <c r="I221" s="94">
        <v>35206</v>
      </c>
      <c r="J221" s="96">
        <v>4575</v>
      </c>
      <c r="K221" s="84"/>
      <c r="L221" s="94">
        <v>5659.9102000000003</v>
      </c>
      <c r="M221" s="95">
        <v>8.6240325031422141E-6</v>
      </c>
      <c r="N221" s="95">
        <v>1.4662179826038086E-3</v>
      </c>
      <c r="O221" s="95">
        <v>2.251588742077405E-4</v>
      </c>
    </row>
    <row r="222" spans="2:15" s="123" customFormat="1">
      <c r="B222" s="87" t="s">
        <v>1438</v>
      </c>
      <c r="C222" s="84" t="s">
        <v>1439</v>
      </c>
      <c r="D222" s="97" t="s">
        <v>1402</v>
      </c>
      <c r="E222" s="97" t="s">
        <v>880</v>
      </c>
      <c r="F222" s="84"/>
      <c r="G222" s="97" t="s">
        <v>919</v>
      </c>
      <c r="H222" s="97" t="s">
        <v>177</v>
      </c>
      <c r="I222" s="94">
        <v>119535</v>
      </c>
      <c r="J222" s="96">
        <v>5638</v>
      </c>
      <c r="K222" s="84"/>
      <c r="L222" s="94">
        <v>23682.192920000001</v>
      </c>
      <c r="M222" s="95">
        <v>2.3581085347786535E-3</v>
      </c>
      <c r="N222" s="95">
        <v>6.1349484178735911E-3</v>
      </c>
      <c r="O222" s="95">
        <v>9.421096286364619E-4</v>
      </c>
    </row>
    <row r="223" spans="2:15" s="123" customFormat="1">
      <c r="B223" s="87" t="s">
        <v>1588</v>
      </c>
      <c r="C223" s="84" t="s">
        <v>1589</v>
      </c>
      <c r="D223" s="97" t="s">
        <v>1398</v>
      </c>
      <c r="E223" s="97" t="s">
        <v>880</v>
      </c>
      <c r="F223" s="84"/>
      <c r="G223" s="97" t="s">
        <v>946</v>
      </c>
      <c r="H223" s="97" t="s">
        <v>177</v>
      </c>
      <c r="I223" s="94">
        <v>21029</v>
      </c>
      <c r="J223" s="96">
        <v>7587</v>
      </c>
      <c r="K223" s="84"/>
      <c r="L223" s="94">
        <v>5606.4823899999992</v>
      </c>
      <c r="M223" s="95">
        <v>1.7521824509782925E-5</v>
      </c>
      <c r="N223" s="95">
        <v>1.4523773361933513E-3</v>
      </c>
      <c r="O223" s="95">
        <v>2.2303344374578982E-4</v>
      </c>
    </row>
    <row r="224" spans="2:15" s="123" customFormat="1">
      <c r="B224" s="87" t="s">
        <v>1445</v>
      </c>
      <c r="C224" s="84" t="s">
        <v>1446</v>
      </c>
      <c r="D224" s="97" t="s">
        <v>1398</v>
      </c>
      <c r="E224" s="97" t="s">
        <v>880</v>
      </c>
      <c r="F224" s="84"/>
      <c r="G224" s="97" t="s">
        <v>501</v>
      </c>
      <c r="H224" s="97" t="s">
        <v>177</v>
      </c>
      <c r="I224" s="94">
        <v>166935</v>
      </c>
      <c r="J224" s="96">
        <v>8334</v>
      </c>
      <c r="K224" s="84"/>
      <c r="L224" s="94">
        <v>48888.043229999996</v>
      </c>
      <c r="M224" s="95">
        <v>1.1849879184258109E-3</v>
      </c>
      <c r="N224" s="95">
        <v>1.2664605194290605E-2</v>
      </c>
      <c r="O224" s="95">
        <v>1.944832406684853E-3</v>
      </c>
    </row>
    <row r="225" spans="2:15" s="123" customFormat="1">
      <c r="B225" s="87" t="s">
        <v>1590</v>
      </c>
      <c r="C225" s="84" t="s">
        <v>1591</v>
      </c>
      <c r="D225" s="97" t="s">
        <v>1402</v>
      </c>
      <c r="E225" s="97" t="s">
        <v>880</v>
      </c>
      <c r="F225" s="84"/>
      <c r="G225" s="97" t="s">
        <v>935</v>
      </c>
      <c r="H225" s="97" t="s">
        <v>177</v>
      </c>
      <c r="I225" s="94">
        <v>105100</v>
      </c>
      <c r="J225" s="96">
        <v>3549</v>
      </c>
      <c r="K225" s="84"/>
      <c r="L225" s="94">
        <v>13107.216490000001</v>
      </c>
      <c r="M225" s="95">
        <v>1.7655365004277081E-5</v>
      </c>
      <c r="N225" s="95">
        <v>3.3954666841744547E-3</v>
      </c>
      <c r="O225" s="95">
        <v>5.2142277962034312E-4</v>
      </c>
    </row>
    <row r="226" spans="2:15" s="123" customFormat="1">
      <c r="B226" s="87" t="s">
        <v>1592</v>
      </c>
      <c r="C226" s="84" t="s">
        <v>1593</v>
      </c>
      <c r="D226" s="97" t="s">
        <v>1402</v>
      </c>
      <c r="E226" s="97" t="s">
        <v>880</v>
      </c>
      <c r="F226" s="84"/>
      <c r="G226" s="97" t="s">
        <v>356</v>
      </c>
      <c r="H226" s="97" t="s">
        <v>177</v>
      </c>
      <c r="I226" s="94">
        <v>42311</v>
      </c>
      <c r="J226" s="96">
        <v>6299</v>
      </c>
      <c r="K226" s="84"/>
      <c r="L226" s="94">
        <v>9365.4069899999995</v>
      </c>
      <c r="M226" s="95">
        <v>7.9898437757333434E-5</v>
      </c>
      <c r="N226" s="95">
        <v>2.4261388710975322E-3</v>
      </c>
      <c r="O226" s="95">
        <v>3.7256854258318502E-4</v>
      </c>
    </row>
    <row r="227" spans="2:15" s="123" customFormat="1">
      <c r="B227" s="87" t="s">
        <v>1594</v>
      </c>
      <c r="C227" s="84" t="s">
        <v>1595</v>
      </c>
      <c r="D227" s="97" t="s">
        <v>30</v>
      </c>
      <c r="E227" s="97" t="s">
        <v>880</v>
      </c>
      <c r="F227" s="84"/>
      <c r="G227" s="97" t="s">
        <v>1495</v>
      </c>
      <c r="H227" s="97" t="s">
        <v>179</v>
      </c>
      <c r="I227" s="94">
        <v>15798</v>
      </c>
      <c r="J227" s="96">
        <v>5658</v>
      </c>
      <c r="K227" s="84"/>
      <c r="L227" s="94">
        <v>3869.3015099999998</v>
      </c>
      <c r="M227" s="95">
        <v>6.844722606438133E-5</v>
      </c>
      <c r="N227" s="95">
        <v>1.0023550292508298E-3</v>
      </c>
      <c r="O227" s="95">
        <v>1.5392604143470514E-4</v>
      </c>
    </row>
    <row r="228" spans="2:15" s="123" customFormat="1">
      <c r="B228" s="87" t="s">
        <v>1596</v>
      </c>
      <c r="C228" s="84" t="s">
        <v>1597</v>
      </c>
      <c r="D228" s="97" t="s">
        <v>137</v>
      </c>
      <c r="E228" s="97" t="s">
        <v>880</v>
      </c>
      <c r="F228" s="84"/>
      <c r="G228" s="97" t="s">
        <v>972</v>
      </c>
      <c r="H228" s="97" t="s">
        <v>180</v>
      </c>
      <c r="I228" s="94">
        <v>15973</v>
      </c>
      <c r="J228" s="96">
        <v>3611</v>
      </c>
      <c r="K228" s="94">
        <v>102.22</v>
      </c>
      <c r="L228" s="94">
        <v>2953.9561899999999</v>
      </c>
      <c r="M228" s="95">
        <v>1.201546958799118E-5</v>
      </c>
      <c r="N228" s="95">
        <v>7.6523187339647765E-4</v>
      </c>
      <c r="O228" s="95">
        <v>1.1751236798763809E-4</v>
      </c>
    </row>
    <row r="229" spans="2:15" s="123" customFormat="1">
      <c r="B229" s="87" t="s">
        <v>1598</v>
      </c>
      <c r="C229" s="84" t="s">
        <v>1599</v>
      </c>
      <c r="D229" s="97" t="s">
        <v>153</v>
      </c>
      <c r="E229" s="97" t="s">
        <v>880</v>
      </c>
      <c r="F229" s="84"/>
      <c r="G229" s="97" t="s">
        <v>935</v>
      </c>
      <c r="H229" s="97" t="s">
        <v>1470</v>
      </c>
      <c r="I229" s="94">
        <v>7230</v>
      </c>
      <c r="J229" s="96">
        <v>21910</v>
      </c>
      <c r="K229" s="84"/>
      <c r="L229" s="94">
        <v>5820.7497300000005</v>
      </c>
      <c r="M229" s="95">
        <v>1.0290896456643657E-5</v>
      </c>
      <c r="N229" s="95">
        <v>1.5078839813328247E-3</v>
      </c>
      <c r="O229" s="95">
        <v>2.3155728800287493E-4</v>
      </c>
    </row>
    <row r="230" spans="2:15" s="123" customFormat="1">
      <c r="B230" s="87" t="s">
        <v>1600</v>
      </c>
      <c r="C230" s="84" t="s">
        <v>1601</v>
      </c>
      <c r="D230" s="97" t="s">
        <v>137</v>
      </c>
      <c r="E230" s="97" t="s">
        <v>880</v>
      </c>
      <c r="F230" s="84"/>
      <c r="G230" s="97" t="s">
        <v>844</v>
      </c>
      <c r="H230" s="97" t="s">
        <v>180</v>
      </c>
      <c r="I230" s="94">
        <v>39777</v>
      </c>
      <c r="J230" s="96">
        <v>2233.5</v>
      </c>
      <c r="K230" s="84"/>
      <c r="L230" s="94">
        <v>4392.5227100000002</v>
      </c>
      <c r="M230" s="95">
        <v>8.6525609786989009E-6</v>
      </c>
      <c r="N230" s="95">
        <v>1.1378971677673639E-3</v>
      </c>
      <c r="O230" s="95">
        <v>1.7474048763450935E-4</v>
      </c>
    </row>
    <row r="231" spans="2:15" s="123" customFormat="1">
      <c r="B231" s="87" t="s">
        <v>1602</v>
      </c>
      <c r="C231" s="84" t="s">
        <v>1603</v>
      </c>
      <c r="D231" s="97" t="s">
        <v>1402</v>
      </c>
      <c r="E231" s="97" t="s">
        <v>880</v>
      </c>
      <c r="F231" s="84"/>
      <c r="G231" s="97" t="s">
        <v>994</v>
      </c>
      <c r="H231" s="97" t="s">
        <v>177</v>
      </c>
      <c r="I231" s="94">
        <v>7617</v>
      </c>
      <c r="J231" s="96">
        <v>19106</v>
      </c>
      <c r="K231" s="84"/>
      <c r="L231" s="94">
        <v>5113.93833</v>
      </c>
      <c r="M231" s="95">
        <v>3.0546311456495775E-5</v>
      </c>
      <c r="N231" s="95">
        <v>1.3247822096846855E-3</v>
      </c>
      <c r="O231" s="95">
        <v>2.0343937561953057E-4</v>
      </c>
    </row>
    <row r="232" spans="2:15" s="123" customFormat="1">
      <c r="B232" s="87" t="s">
        <v>1449</v>
      </c>
      <c r="C232" s="84" t="s">
        <v>1450</v>
      </c>
      <c r="D232" s="97" t="s">
        <v>1398</v>
      </c>
      <c r="E232" s="97" t="s">
        <v>880</v>
      </c>
      <c r="F232" s="84"/>
      <c r="G232" s="97" t="s">
        <v>206</v>
      </c>
      <c r="H232" s="97" t="s">
        <v>177</v>
      </c>
      <c r="I232" s="94">
        <v>178299</v>
      </c>
      <c r="J232" s="96">
        <v>853</v>
      </c>
      <c r="K232" s="84"/>
      <c r="L232" s="94">
        <v>5344.4091100000005</v>
      </c>
      <c r="M232" s="95">
        <v>3.5832920304525659E-3</v>
      </c>
      <c r="N232" s="95">
        <v>1.3844864081895888E-3</v>
      </c>
      <c r="O232" s="95">
        <v>2.1260781461041422E-4</v>
      </c>
    </row>
    <row r="233" spans="2:15" s="123" customFormat="1">
      <c r="B233" s="87" t="s">
        <v>1604</v>
      </c>
      <c r="C233" s="84" t="s">
        <v>1605</v>
      </c>
      <c r="D233" s="97" t="s">
        <v>30</v>
      </c>
      <c r="E233" s="97" t="s">
        <v>880</v>
      </c>
      <c r="F233" s="84"/>
      <c r="G233" s="97" t="s">
        <v>1469</v>
      </c>
      <c r="H233" s="97" t="s">
        <v>179</v>
      </c>
      <c r="I233" s="94">
        <v>11619</v>
      </c>
      <c r="J233" s="96">
        <v>10374</v>
      </c>
      <c r="K233" s="84"/>
      <c r="L233" s="94">
        <v>5217.7409900000002</v>
      </c>
      <c r="M233" s="95">
        <v>1.3669411764705882E-5</v>
      </c>
      <c r="N233" s="95">
        <v>1.351672623376074E-3</v>
      </c>
      <c r="O233" s="95">
        <v>2.0756878567012977E-4</v>
      </c>
    </row>
    <row r="234" spans="2:15" s="123" customFormat="1">
      <c r="B234" s="87" t="s">
        <v>1606</v>
      </c>
      <c r="C234" s="84" t="s">
        <v>1607</v>
      </c>
      <c r="D234" s="97" t="s">
        <v>1402</v>
      </c>
      <c r="E234" s="97" t="s">
        <v>880</v>
      </c>
      <c r="F234" s="84"/>
      <c r="G234" s="97" t="s">
        <v>802</v>
      </c>
      <c r="H234" s="97" t="s">
        <v>177</v>
      </c>
      <c r="I234" s="94">
        <v>9322</v>
      </c>
      <c r="J234" s="96">
        <v>9683</v>
      </c>
      <c r="K234" s="94">
        <v>26.62</v>
      </c>
      <c r="L234" s="94">
        <v>3198.5249900000003</v>
      </c>
      <c r="M234" s="95">
        <v>1.0320269560746875E-4</v>
      </c>
      <c r="N234" s="95">
        <v>8.2858820942877641E-4</v>
      </c>
      <c r="O234" s="95">
        <v>1.2724164526033019E-4</v>
      </c>
    </row>
    <row r="235" spans="2:15" s="123" customFormat="1">
      <c r="B235" s="87" t="s">
        <v>1608</v>
      </c>
      <c r="C235" s="84" t="s">
        <v>1609</v>
      </c>
      <c r="D235" s="97" t="s">
        <v>1402</v>
      </c>
      <c r="E235" s="97" t="s">
        <v>880</v>
      </c>
      <c r="F235" s="84"/>
      <c r="G235" s="97" t="s">
        <v>907</v>
      </c>
      <c r="H235" s="97" t="s">
        <v>177</v>
      </c>
      <c r="I235" s="94">
        <v>29468</v>
      </c>
      <c r="J235" s="96">
        <v>5728</v>
      </c>
      <c r="K235" s="84"/>
      <c r="L235" s="94">
        <v>5931.3756199999998</v>
      </c>
      <c r="M235" s="95">
        <v>5.0119825212024946E-5</v>
      </c>
      <c r="N235" s="95">
        <v>1.536541974751086E-3</v>
      </c>
      <c r="O235" s="95">
        <v>2.3595813536095303E-4</v>
      </c>
    </row>
    <row r="236" spans="2:15" s="123" customFormat="1">
      <c r="B236" s="87" t="s">
        <v>1610</v>
      </c>
      <c r="C236" s="84" t="s">
        <v>1611</v>
      </c>
      <c r="D236" s="97" t="s">
        <v>1402</v>
      </c>
      <c r="E236" s="97" t="s">
        <v>880</v>
      </c>
      <c r="F236" s="84"/>
      <c r="G236" s="97" t="s">
        <v>994</v>
      </c>
      <c r="H236" s="97" t="s">
        <v>177</v>
      </c>
      <c r="I236" s="94">
        <v>53599</v>
      </c>
      <c r="J236" s="96">
        <v>3353</v>
      </c>
      <c r="K236" s="84"/>
      <c r="L236" s="94">
        <v>6315.2710900000002</v>
      </c>
      <c r="M236" s="95">
        <v>7.0504877815101994E-5</v>
      </c>
      <c r="N236" s="95">
        <v>1.6359913337805176E-3</v>
      </c>
      <c r="O236" s="95">
        <v>2.5123001579443614E-4</v>
      </c>
    </row>
    <row r="237" spans="2:15" s="123" customFormat="1">
      <c r="B237" s="87" t="s">
        <v>1612</v>
      </c>
      <c r="C237" s="84" t="s">
        <v>1613</v>
      </c>
      <c r="D237" s="97" t="s">
        <v>30</v>
      </c>
      <c r="E237" s="97" t="s">
        <v>880</v>
      </c>
      <c r="F237" s="84"/>
      <c r="G237" s="97" t="s">
        <v>844</v>
      </c>
      <c r="H237" s="97" t="s">
        <v>179</v>
      </c>
      <c r="I237" s="94">
        <v>29411</v>
      </c>
      <c r="J237" s="96">
        <v>4613</v>
      </c>
      <c r="K237" s="94">
        <v>78.930000000000007</v>
      </c>
      <c r="L237" s="94">
        <v>5951.94524</v>
      </c>
      <c r="M237" s="95">
        <v>1.116668902497686E-5</v>
      </c>
      <c r="N237" s="95">
        <v>1.5418706011203396E-3</v>
      </c>
      <c r="O237" s="95">
        <v>2.367764226337937E-4</v>
      </c>
    </row>
    <row r="238" spans="2:15" s="123" customFormat="1">
      <c r="B238" s="87" t="s">
        <v>1614</v>
      </c>
      <c r="C238" s="84" t="s">
        <v>1615</v>
      </c>
      <c r="D238" s="97" t="s">
        <v>1402</v>
      </c>
      <c r="E238" s="97" t="s">
        <v>880</v>
      </c>
      <c r="F238" s="84"/>
      <c r="G238" s="97" t="s">
        <v>907</v>
      </c>
      <c r="H238" s="97" t="s">
        <v>177</v>
      </c>
      <c r="I238" s="94">
        <v>12048</v>
      </c>
      <c r="J238" s="96">
        <v>6947</v>
      </c>
      <c r="K238" s="84"/>
      <c r="L238" s="94">
        <v>2941.1286</v>
      </c>
      <c r="M238" s="95">
        <v>4.2318148408755957E-5</v>
      </c>
      <c r="N238" s="95">
        <v>7.6190884485594209E-4</v>
      </c>
      <c r="O238" s="95">
        <v>1.1700206912756105E-4</v>
      </c>
    </row>
    <row r="239" spans="2:15" s="123" customFormat="1">
      <c r="B239" s="87" t="s">
        <v>1616</v>
      </c>
      <c r="C239" s="84" t="s">
        <v>1617</v>
      </c>
      <c r="D239" s="97" t="s">
        <v>1402</v>
      </c>
      <c r="E239" s="97" t="s">
        <v>880</v>
      </c>
      <c r="F239" s="84"/>
      <c r="G239" s="97" t="s">
        <v>927</v>
      </c>
      <c r="H239" s="97" t="s">
        <v>177</v>
      </c>
      <c r="I239" s="94">
        <v>40612</v>
      </c>
      <c r="J239" s="96">
        <v>5050</v>
      </c>
      <c r="K239" s="94">
        <v>42.81</v>
      </c>
      <c r="L239" s="94">
        <v>7249.6968499999994</v>
      </c>
      <c r="M239" s="95">
        <v>2.4600944610730302E-5</v>
      </c>
      <c r="N239" s="95">
        <v>1.8780573391246004E-3</v>
      </c>
      <c r="O239" s="95">
        <v>2.884027349220845E-4</v>
      </c>
    </row>
    <row r="240" spans="2:15" s="123" customFormat="1">
      <c r="B240" s="87" t="s">
        <v>1618</v>
      </c>
      <c r="C240" s="84" t="s">
        <v>1619</v>
      </c>
      <c r="D240" s="97" t="s">
        <v>30</v>
      </c>
      <c r="E240" s="97" t="s">
        <v>880</v>
      </c>
      <c r="F240" s="84"/>
      <c r="G240" s="97" t="s">
        <v>1469</v>
      </c>
      <c r="H240" s="97" t="s">
        <v>179</v>
      </c>
      <c r="I240" s="94">
        <v>24504</v>
      </c>
      <c r="J240" s="96">
        <v>7990</v>
      </c>
      <c r="K240" s="84"/>
      <c r="L240" s="94">
        <v>8475.2259300000005</v>
      </c>
      <c r="M240" s="95">
        <v>4.139666453572279E-5</v>
      </c>
      <c r="N240" s="95">
        <v>2.1955345979157211E-3</v>
      </c>
      <c r="O240" s="95">
        <v>3.3715593739544675E-4</v>
      </c>
    </row>
    <row r="241" spans="2:15" s="123" customFormat="1">
      <c r="B241" s="87" t="s">
        <v>1620</v>
      </c>
      <c r="C241" s="84" t="s">
        <v>1621</v>
      </c>
      <c r="D241" s="97" t="s">
        <v>1402</v>
      </c>
      <c r="E241" s="97" t="s">
        <v>880</v>
      </c>
      <c r="F241" s="84"/>
      <c r="G241" s="97" t="s">
        <v>902</v>
      </c>
      <c r="H241" s="97" t="s">
        <v>177</v>
      </c>
      <c r="I241" s="94">
        <v>29058</v>
      </c>
      <c r="J241" s="96">
        <v>11962</v>
      </c>
      <c r="K241" s="84"/>
      <c r="L241" s="94">
        <v>12214.37571</v>
      </c>
      <c r="M241" s="95">
        <v>1.6119829028537743E-5</v>
      </c>
      <c r="N241" s="95">
        <v>3.1641734019527664E-3</v>
      </c>
      <c r="O241" s="95">
        <v>4.8590436717776389E-4</v>
      </c>
    </row>
    <row r="242" spans="2:15" s="123" customFormat="1">
      <c r="B242" s="87" t="s">
        <v>1622</v>
      </c>
      <c r="C242" s="84" t="s">
        <v>1623</v>
      </c>
      <c r="D242" s="97" t="s">
        <v>30</v>
      </c>
      <c r="E242" s="97" t="s">
        <v>880</v>
      </c>
      <c r="F242" s="84"/>
      <c r="G242" s="97" t="s">
        <v>838</v>
      </c>
      <c r="H242" s="97" t="s">
        <v>179</v>
      </c>
      <c r="I242" s="94">
        <v>2837</v>
      </c>
      <c r="J242" s="96">
        <v>16160</v>
      </c>
      <c r="K242" s="84"/>
      <c r="L242" s="94">
        <v>1984.57818</v>
      </c>
      <c r="M242" s="95">
        <v>1.3758123603380114E-5</v>
      </c>
      <c r="N242" s="95">
        <v>5.1411137501777642E-4</v>
      </c>
      <c r="O242" s="95">
        <v>7.8949201135036827E-5</v>
      </c>
    </row>
    <row r="243" spans="2:15">
      <c r="B243" s="87" t="s">
        <v>1624</v>
      </c>
      <c r="C243" s="84" t="s">
        <v>1625</v>
      </c>
      <c r="D243" s="97" t="s">
        <v>1402</v>
      </c>
      <c r="E243" s="97" t="s">
        <v>880</v>
      </c>
      <c r="F243" s="84"/>
      <c r="G243" s="97" t="s">
        <v>1518</v>
      </c>
      <c r="H243" s="97" t="s">
        <v>177</v>
      </c>
      <c r="I243" s="94">
        <v>20156</v>
      </c>
      <c r="J243" s="96">
        <v>8897</v>
      </c>
      <c r="K243" s="94">
        <v>36.830660000000002</v>
      </c>
      <c r="L243" s="94">
        <v>6338.4141900000004</v>
      </c>
      <c r="M243" s="95">
        <v>6.8309288426527866E-6</v>
      </c>
      <c r="N243" s="95">
        <v>1.6419866284396445E-3</v>
      </c>
      <c r="O243" s="95">
        <v>2.5215067957840877E-4</v>
      </c>
    </row>
    <row r="244" spans="2:15">
      <c r="B244" s="87" t="s">
        <v>1626</v>
      </c>
      <c r="C244" s="84" t="s">
        <v>1627</v>
      </c>
      <c r="D244" s="97" t="s">
        <v>1402</v>
      </c>
      <c r="E244" s="97" t="s">
        <v>880</v>
      </c>
      <c r="F244" s="84"/>
      <c r="G244" s="97" t="s">
        <v>927</v>
      </c>
      <c r="H244" s="97" t="s">
        <v>177</v>
      </c>
      <c r="I244" s="94">
        <v>127201</v>
      </c>
      <c r="J244" s="96">
        <v>5241</v>
      </c>
      <c r="K244" s="84"/>
      <c r="L244" s="94">
        <v>23426.447899999999</v>
      </c>
      <c r="M244" s="95">
        <v>2.6086664527445739E-5</v>
      </c>
      <c r="N244" s="95">
        <v>6.068696846022615E-3</v>
      </c>
      <c r="O244" s="95">
        <v>9.3193574623326816E-4</v>
      </c>
    </row>
    <row r="245" spans="2:15">
      <c r="B245" s="87" t="s">
        <v>1628</v>
      </c>
      <c r="C245" s="84" t="s">
        <v>1629</v>
      </c>
      <c r="D245" s="97" t="s">
        <v>137</v>
      </c>
      <c r="E245" s="97" t="s">
        <v>880</v>
      </c>
      <c r="F245" s="84"/>
      <c r="G245" s="97" t="s">
        <v>1495</v>
      </c>
      <c r="H245" s="97" t="s">
        <v>180</v>
      </c>
      <c r="I245" s="94">
        <v>53617</v>
      </c>
      <c r="J245" s="96">
        <v>1132.5</v>
      </c>
      <c r="K245" s="84"/>
      <c r="L245" s="94">
        <v>3002.18019</v>
      </c>
      <c r="M245" s="95">
        <v>4.2353755173891112E-5</v>
      </c>
      <c r="N245" s="95">
        <v>7.7772445605142615E-4</v>
      </c>
      <c r="O245" s="95">
        <v>1.1943078385752134E-4</v>
      </c>
    </row>
    <row r="246" spans="2:15">
      <c r="B246" s="87" t="s">
        <v>1630</v>
      </c>
      <c r="C246" s="84" t="s">
        <v>1631</v>
      </c>
      <c r="D246" s="97" t="s">
        <v>30</v>
      </c>
      <c r="E246" s="97" t="s">
        <v>880</v>
      </c>
      <c r="F246" s="84"/>
      <c r="G246" s="97" t="s">
        <v>892</v>
      </c>
      <c r="H246" s="97" t="s">
        <v>179</v>
      </c>
      <c r="I246" s="94">
        <v>27940</v>
      </c>
      <c r="J246" s="96">
        <v>4422</v>
      </c>
      <c r="K246" s="84"/>
      <c r="L246" s="94">
        <v>5348.2618300000004</v>
      </c>
      <c r="M246" s="95">
        <v>1.1267057746751851E-4</v>
      </c>
      <c r="N246" s="95">
        <v>1.3854844677252218E-3</v>
      </c>
      <c r="O246" s="95">
        <v>2.1276108101697975E-4</v>
      </c>
    </row>
    <row r="247" spans="2:15">
      <c r="E247" s="1"/>
      <c r="F247" s="1"/>
      <c r="G247" s="1"/>
    </row>
    <row r="248" spans="2:15">
      <c r="E248" s="1"/>
      <c r="F248" s="1"/>
      <c r="G248" s="1"/>
    </row>
    <row r="249" spans="2:15">
      <c r="E249" s="1"/>
      <c r="F249" s="1"/>
      <c r="G249" s="1"/>
    </row>
    <row r="250" spans="2:15">
      <c r="B250" s="136" t="s">
        <v>273</v>
      </c>
      <c r="E250" s="1"/>
      <c r="F250" s="1"/>
      <c r="G250" s="1"/>
    </row>
    <row r="251" spans="2:15">
      <c r="B251" s="136" t="s">
        <v>126</v>
      </c>
      <c r="E251" s="1"/>
      <c r="F251" s="1"/>
      <c r="G251" s="1"/>
    </row>
    <row r="252" spans="2:15">
      <c r="B252" s="136" t="s">
        <v>255</v>
      </c>
      <c r="E252" s="1"/>
      <c r="F252" s="1"/>
      <c r="G252" s="1"/>
    </row>
    <row r="253" spans="2:15">
      <c r="B253" s="136" t="s">
        <v>263</v>
      </c>
      <c r="E253" s="1"/>
      <c r="F253" s="1"/>
      <c r="G253" s="1"/>
    </row>
    <row r="254" spans="2:15">
      <c r="B254" s="136" t="s">
        <v>270</v>
      </c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52 B254"/>
    <dataValidation type="list" allowBlank="1" showInputMessage="1" showErrorMessage="1" sqref="E12:E35 E37:E356">
      <formula1>$BF$6:$BF$23</formula1>
    </dataValidation>
    <dataValidation type="list" allowBlank="1" showInputMessage="1" showErrorMessage="1" sqref="H12:H35 H37:H356">
      <formula1>$BJ$6:$BJ$19</formula1>
    </dataValidation>
    <dataValidation type="list" allowBlank="1" showInputMessage="1" showErrorMessage="1" sqref="G12:G35 G37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7.57031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193</v>
      </c>
      <c r="C1" s="78" t="s" vm="1">
        <v>274</v>
      </c>
    </row>
    <row r="2" spans="2:63">
      <c r="B2" s="57" t="s">
        <v>192</v>
      </c>
      <c r="C2" s="78" t="s">
        <v>275</v>
      </c>
    </row>
    <row r="3" spans="2:63">
      <c r="B3" s="57" t="s">
        <v>194</v>
      </c>
      <c r="C3" s="78" t="s">
        <v>276</v>
      </c>
    </row>
    <row r="4" spans="2:63">
      <c r="B4" s="57" t="s">
        <v>195</v>
      </c>
      <c r="C4" s="78">
        <v>17013</v>
      </c>
    </row>
    <row r="6" spans="2:63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K6" s="3"/>
    </row>
    <row r="7" spans="2:63" ht="26.25" customHeight="1">
      <c r="B7" s="170" t="s">
        <v>104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BH7" s="3"/>
      <c r="BK7" s="3"/>
    </row>
    <row r="8" spans="2:63" s="3" customFormat="1" ht="74.25" customHeight="1">
      <c r="B8" s="23" t="s">
        <v>129</v>
      </c>
      <c r="C8" s="31" t="s">
        <v>51</v>
      </c>
      <c r="D8" s="31" t="s">
        <v>133</v>
      </c>
      <c r="E8" s="31" t="s">
        <v>131</v>
      </c>
      <c r="F8" s="31" t="s">
        <v>71</v>
      </c>
      <c r="G8" s="31" t="s">
        <v>115</v>
      </c>
      <c r="H8" s="31" t="s">
        <v>257</v>
      </c>
      <c r="I8" s="31" t="s">
        <v>256</v>
      </c>
      <c r="J8" s="31" t="s">
        <v>272</v>
      </c>
      <c r="K8" s="31" t="s">
        <v>68</v>
      </c>
      <c r="L8" s="31" t="s">
        <v>65</v>
      </c>
      <c r="M8" s="31" t="s">
        <v>196</v>
      </c>
      <c r="N8" s="15" t="s">
        <v>198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264</v>
      </c>
      <c r="I9" s="33"/>
      <c r="J9" s="17" t="s">
        <v>260</v>
      </c>
      <c r="K9" s="33" t="s">
        <v>260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46" customFormat="1" ht="18" customHeight="1">
      <c r="B11" s="79" t="s">
        <v>34</v>
      </c>
      <c r="C11" s="80"/>
      <c r="D11" s="80"/>
      <c r="E11" s="80"/>
      <c r="F11" s="80"/>
      <c r="G11" s="80"/>
      <c r="H11" s="88"/>
      <c r="I11" s="90"/>
      <c r="J11" s="88">
        <v>57.51</v>
      </c>
      <c r="K11" s="88">
        <v>2337551.6237500007</v>
      </c>
      <c r="L11" s="80"/>
      <c r="M11" s="89">
        <v>1</v>
      </c>
      <c r="N11" s="89">
        <v>9.2990961589112478E-2</v>
      </c>
      <c r="O11" s="148"/>
      <c r="BH11" s="123"/>
      <c r="BI11" s="155"/>
      <c r="BK11" s="123"/>
    </row>
    <row r="12" spans="2:63" s="123" customFormat="1" ht="20.25">
      <c r="B12" s="81" t="s">
        <v>250</v>
      </c>
      <c r="C12" s="82"/>
      <c r="D12" s="82"/>
      <c r="E12" s="82"/>
      <c r="F12" s="82"/>
      <c r="G12" s="82"/>
      <c r="H12" s="91"/>
      <c r="I12" s="93"/>
      <c r="J12" s="82"/>
      <c r="K12" s="91">
        <v>88577.576140000005</v>
      </c>
      <c r="L12" s="82"/>
      <c r="M12" s="92">
        <v>3.7893313345482418E-2</v>
      </c>
      <c r="N12" s="92">
        <v>3.5237356457939592E-3</v>
      </c>
      <c r="BI12" s="146"/>
    </row>
    <row r="13" spans="2:63" s="123" customFormat="1">
      <c r="B13" s="102" t="s">
        <v>73</v>
      </c>
      <c r="C13" s="82"/>
      <c r="D13" s="82"/>
      <c r="E13" s="82"/>
      <c r="F13" s="82"/>
      <c r="G13" s="82"/>
      <c r="H13" s="91"/>
      <c r="I13" s="93"/>
      <c r="J13" s="82"/>
      <c r="K13" s="91">
        <v>55745.717140000001</v>
      </c>
      <c r="L13" s="82"/>
      <c r="M13" s="92">
        <v>2.3847908458410998E-2</v>
      </c>
      <c r="N13" s="92">
        <v>2.2176399394367675E-3</v>
      </c>
    </row>
    <row r="14" spans="2:63" s="123" customFormat="1">
      <c r="B14" s="87" t="s">
        <v>1632</v>
      </c>
      <c r="C14" s="84" t="s">
        <v>1633</v>
      </c>
      <c r="D14" s="97" t="s">
        <v>134</v>
      </c>
      <c r="E14" s="84" t="s">
        <v>1634</v>
      </c>
      <c r="F14" s="97" t="s">
        <v>1635</v>
      </c>
      <c r="G14" s="97" t="s">
        <v>178</v>
      </c>
      <c r="H14" s="94">
        <v>2769000</v>
      </c>
      <c r="I14" s="96">
        <v>1299</v>
      </c>
      <c r="J14" s="84"/>
      <c r="K14" s="94">
        <v>35969.31</v>
      </c>
      <c r="L14" s="95">
        <v>1.0858823529411765E-2</v>
      </c>
      <c r="M14" s="95">
        <v>1.5387600271388439E-2</v>
      </c>
      <c r="N14" s="95">
        <v>1.4309077457852991E-3</v>
      </c>
    </row>
    <row r="15" spans="2:63" s="123" customFormat="1">
      <c r="B15" s="87" t="s">
        <v>1636</v>
      </c>
      <c r="C15" s="84" t="s">
        <v>1637</v>
      </c>
      <c r="D15" s="97" t="s">
        <v>134</v>
      </c>
      <c r="E15" s="84" t="s">
        <v>1634</v>
      </c>
      <c r="F15" s="97" t="s">
        <v>1635</v>
      </c>
      <c r="G15" s="97" t="s">
        <v>178</v>
      </c>
      <c r="H15" s="94">
        <v>1078321</v>
      </c>
      <c r="I15" s="96">
        <v>1834</v>
      </c>
      <c r="J15" s="84"/>
      <c r="K15" s="94">
        <v>19776.407139999999</v>
      </c>
      <c r="L15" s="95">
        <v>1.5102535014005602E-2</v>
      </c>
      <c r="M15" s="95">
        <v>8.4603081870225551E-3</v>
      </c>
      <c r="N15" s="95">
        <v>7.8673219365146829E-4</v>
      </c>
    </row>
    <row r="16" spans="2:63" s="123" customFormat="1" ht="20.25">
      <c r="B16" s="83"/>
      <c r="C16" s="84"/>
      <c r="D16" s="84"/>
      <c r="E16" s="84"/>
      <c r="F16" s="84"/>
      <c r="G16" s="84"/>
      <c r="H16" s="94"/>
      <c r="I16" s="96"/>
      <c r="J16" s="84"/>
      <c r="K16" s="84"/>
      <c r="L16" s="84"/>
      <c r="M16" s="95"/>
      <c r="N16" s="84"/>
      <c r="BH16" s="146"/>
    </row>
    <row r="17" spans="2:14" s="123" customFormat="1">
      <c r="B17" s="102" t="s">
        <v>74</v>
      </c>
      <c r="C17" s="82"/>
      <c r="D17" s="82"/>
      <c r="E17" s="82"/>
      <c r="F17" s="82"/>
      <c r="G17" s="82"/>
      <c r="H17" s="91"/>
      <c r="I17" s="93"/>
      <c r="J17" s="82"/>
      <c r="K17" s="91">
        <v>32831.858999999997</v>
      </c>
      <c r="L17" s="82"/>
      <c r="M17" s="92">
        <v>1.4045404887071421E-2</v>
      </c>
      <c r="N17" s="92">
        <v>1.3060957063571912E-3</v>
      </c>
    </row>
    <row r="18" spans="2:14" s="123" customFormat="1">
      <c r="B18" s="87" t="s">
        <v>1638</v>
      </c>
      <c r="C18" s="84" t="s">
        <v>1639</v>
      </c>
      <c r="D18" s="97" t="s">
        <v>134</v>
      </c>
      <c r="E18" s="84" t="s">
        <v>1634</v>
      </c>
      <c r="F18" s="97" t="s">
        <v>1640</v>
      </c>
      <c r="G18" s="97" t="s">
        <v>178</v>
      </c>
      <c r="H18" s="94">
        <v>1650000</v>
      </c>
      <c r="I18" s="96">
        <v>363.67</v>
      </c>
      <c r="J18" s="84"/>
      <c r="K18" s="94">
        <v>6000.5550000000003</v>
      </c>
      <c r="L18" s="95">
        <v>3.1926438081174248E-3</v>
      </c>
      <c r="M18" s="95">
        <v>2.567025660110835E-3</v>
      </c>
      <c r="N18" s="95">
        <v>2.3871018455763279E-4</v>
      </c>
    </row>
    <row r="19" spans="2:14" s="123" customFormat="1">
      <c r="B19" s="87" t="s">
        <v>1641</v>
      </c>
      <c r="C19" s="84" t="s">
        <v>1642</v>
      </c>
      <c r="D19" s="97" t="s">
        <v>134</v>
      </c>
      <c r="E19" s="84" t="s">
        <v>1634</v>
      </c>
      <c r="F19" s="97" t="s">
        <v>1640</v>
      </c>
      <c r="G19" s="97" t="s">
        <v>178</v>
      </c>
      <c r="H19" s="94">
        <v>5600000</v>
      </c>
      <c r="I19" s="96">
        <v>277.5</v>
      </c>
      <c r="J19" s="84"/>
      <c r="K19" s="94">
        <v>15540</v>
      </c>
      <c r="L19" s="95">
        <v>1.3864818024263431E-2</v>
      </c>
      <c r="M19" s="95">
        <v>6.6479815213963339E-3</v>
      </c>
      <c r="N19" s="95">
        <v>6.1820219430129596E-4</v>
      </c>
    </row>
    <row r="20" spans="2:14" s="123" customFormat="1">
      <c r="B20" s="87" t="s">
        <v>1643</v>
      </c>
      <c r="C20" s="84" t="s">
        <v>1644</v>
      </c>
      <c r="D20" s="97" t="s">
        <v>134</v>
      </c>
      <c r="E20" s="84" t="s">
        <v>1634</v>
      </c>
      <c r="F20" s="97" t="s">
        <v>1640</v>
      </c>
      <c r="G20" s="97" t="s">
        <v>178</v>
      </c>
      <c r="H20" s="94">
        <v>1720000</v>
      </c>
      <c r="I20" s="96">
        <v>324.89999999999998</v>
      </c>
      <c r="J20" s="84"/>
      <c r="K20" s="94">
        <v>5588.28</v>
      </c>
      <c r="L20" s="95">
        <v>3.8651685393258427E-3</v>
      </c>
      <c r="M20" s="95">
        <v>2.3906552237058366E-3</v>
      </c>
      <c r="N20" s="95">
        <v>2.2230932808044057E-4</v>
      </c>
    </row>
    <row r="21" spans="2:14" s="123" customFormat="1">
      <c r="B21" s="87" t="s">
        <v>1645</v>
      </c>
      <c r="C21" s="84" t="s">
        <v>1646</v>
      </c>
      <c r="D21" s="97" t="s">
        <v>134</v>
      </c>
      <c r="E21" s="84" t="s">
        <v>1647</v>
      </c>
      <c r="F21" s="97" t="s">
        <v>1640</v>
      </c>
      <c r="G21" s="97" t="s">
        <v>178</v>
      </c>
      <c r="H21" s="94">
        <v>170000</v>
      </c>
      <c r="I21" s="96">
        <v>3354.72</v>
      </c>
      <c r="J21" s="84"/>
      <c r="K21" s="94">
        <v>5703.0240000000003</v>
      </c>
      <c r="L21" s="95">
        <v>1.1786666685525333E-3</v>
      </c>
      <c r="M21" s="95">
        <v>2.4397424818584173E-3</v>
      </c>
      <c r="N21" s="95">
        <v>2.2687399941782204E-4</v>
      </c>
    </row>
    <row r="22" spans="2:14" s="123" customFormat="1">
      <c r="B22" s="83"/>
      <c r="C22" s="84"/>
      <c r="D22" s="84"/>
      <c r="E22" s="84"/>
      <c r="F22" s="84"/>
      <c r="G22" s="84"/>
      <c r="H22" s="94"/>
      <c r="I22" s="96"/>
      <c r="J22" s="84"/>
      <c r="K22" s="84"/>
      <c r="L22" s="84"/>
      <c r="M22" s="95"/>
      <c r="N22" s="84"/>
    </row>
    <row r="23" spans="2:14" s="123" customFormat="1">
      <c r="B23" s="81" t="s">
        <v>249</v>
      </c>
      <c r="C23" s="82"/>
      <c r="D23" s="82"/>
      <c r="E23" s="82"/>
      <c r="F23" s="82"/>
      <c r="G23" s="82"/>
      <c r="H23" s="91"/>
      <c r="I23" s="93"/>
      <c r="J23" s="88">
        <v>57.51</v>
      </c>
      <c r="K23" s="91">
        <v>2248974.0476100007</v>
      </c>
      <c r="L23" s="82"/>
      <c r="M23" s="92">
        <v>0.9621066866545176</v>
      </c>
      <c r="N23" s="92">
        <v>8.9467225943318518E-2</v>
      </c>
    </row>
    <row r="24" spans="2:14" s="123" customFormat="1">
      <c r="B24" s="102" t="s">
        <v>75</v>
      </c>
      <c r="C24" s="82"/>
      <c r="D24" s="82"/>
      <c r="E24" s="82"/>
      <c r="F24" s="82"/>
      <c r="G24" s="82"/>
      <c r="H24" s="91"/>
      <c r="I24" s="93"/>
      <c r="J24" s="88">
        <v>57.51</v>
      </c>
      <c r="K24" s="91">
        <v>2210561.0498900008</v>
      </c>
      <c r="L24" s="82"/>
      <c r="M24" s="92">
        <v>0.94567368156931819</v>
      </c>
      <c r="N24" s="92">
        <v>8.7939104998647058E-2</v>
      </c>
    </row>
    <row r="25" spans="2:14" s="123" customFormat="1">
      <c r="B25" s="87" t="s">
        <v>1648</v>
      </c>
      <c r="C25" s="84" t="s">
        <v>1649</v>
      </c>
      <c r="D25" s="97" t="s">
        <v>30</v>
      </c>
      <c r="E25" s="84"/>
      <c r="F25" s="97" t="s">
        <v>1635</v>
      </c>
      <c r="G25" s="97" t="s">
        <v>177</v>
      </c>
      <c r="H25" s="94">
        <v>431365</v>
      </c>
      <c r="I25" s="96">
        <v>3558</v>
      </c>
      <c r="J25" s="84"/>
      <c r="K25" s="94">
        <v>53932.754990000205</v>
      </c>
      <c r="L25" s="95">
        <v>2.0866804035620988E-2</v>
      </c>
      <c r="M25" s="95">
        <v>2.3072326806403944E-2</v>
      </c>
      <c r="N25" s="95">
        <v>2.1455178558257592E-3</v>
      </c>
    </row>
    <row r="26" spans="2:14" s="123" customFormat="1">
      <c r="B26" s="87" t="s">
        <v>1650</v>
      </c>
      <c r="C26" s="84" t="s">
        <v>1651</v>
      </c>
      <c r="D26" s="97" t="s">
        <v>30</v>
      </c>
      <c r="E26" s="84"/>
      <c r="F26" s="97" t="s">
        <v>1635</v>
      </c>
      <c r="G26" s="97" t="s">
        <v>179</v>
      </c>
      <c r="H26" s="94">
        <v>43572.000000000007</v>
      </c>
      <c r="I26" s="96">
        <v>9114</v>
      </c>
      <c r="J26" s="84"/>
      <c r="K26" s="94">
        <v>17190.323119999997</v>
      </c>
      <c r="L26" s="95">
        <v>2.0830534622660501E-2</v>
      </c>
      <c r="M26" s="95">
        <v>7.3539865153534204E-3</v>
      </c>
      <c r="N26" s="95">
        <v>6.8385427757608106E-4</v>
      </c>
    </row>
    <row r="27" spans="2:14" s="123" customFormat="1">
      <c r="B27" s="87" t="s">
        <v>1652</v>
      </c>
      <c r="C27" s="84" t="s">
        <v>1653</v>
      </c>
      <c r="D27" s="97" t="s">
        <v>30</v>
      </c>
      <c r="E27" s="84"/>
      <c r="F27" s="97" t="s">
        <v>1635</v>
      </c>
      <c r="G27" s="97" t="s">
        <v>179</v>
      </c>
      <c r="H27" s="94">
        <v>17539</v>
      </c>
      <c r="I27" s="96">
        <v>10230</v>
      </c>
      <c r="J27" s="84"/>
      <c r="K27" s="94">
        <v>7766.9048100001</v>
      </c>
      <c r="L27" s="95">
        <v>3.3441187630249794E-2</v>
      </c>
      <c r="M27" s="95">
        <v>3.3226666444868061E-3</v>
      </c>
      <c r="N27" s="95">
        <v>3.0897796631089783E-4</v>
      </c>
    </row>
    <row r="28" spans="2:14" s="123" customFormat="1">
      <c r="B28" s="87" t="s">
        <v>1654</v>
      </c>
      <c r="C28" s="84" t="s">
        <v>1655</v>
      </c>
      <c r="D28" s="97" t="s">
        <v>1402</v>
      </c>
      <c r="E28" s="84"/>
      <c r="F28" s="97" t="s">
        <v>1635</v>
      </c>
      <c r="G28" s="97" t="s">
        <v>177</v>
      </c>
      <c r="H28" s="94">
        <v>138014</v>
      </c>
      <c r="I28" s="96">
        <v>10129</v>
      </c>
      <c r="J28" s="84"/>
      <c r="K28" s="94">
        <v>49123.745350000005</v>
      </c>
      <c r="L28" s="95">
        <v>1.0896996154508532E-3</v>
      </c>
      <c r="M28" s="95">
        <v>2.101504191432298E-2</v>
      </c>
      <c r="N28" s="95">
        <v>1.9542089554483969E-3</v>
      </c>
    </row>
    <row r="29" spans="2:14" s="123" customFormat="1">
      <c r="B29" s="87" t="s">
        <v>1656</v>
      </c>
      <c r="C29" s="84" t="s">
        <v>1657</v>
      </c>
      <c r="D29" s="97" t="s">
        <v>1402</v>
      </c>
      <c r="E29" s="84"/>
      <c r="F29" s="97" t="s">
        <v>1635</v>
      </c>
      <c r="G29" s="97" t="s">
        <v>177</v>
      </c>
      <c r="H29" s="94">
        <v>171600</v>
      </c>
      <c r="I29" s="96">
        <v>5263</v>
      </c>
      <c r="J29" s="84"/>
      <c r="K29" s="94">
        <v>31736.016319999999</v>
      </c>
      <c r="L29" s="95">
        <v>1.0298771873254598E-3</v>
      </c>
      <c r="M29" s="95">
        <v>1.3576605537843789E-2</v>
      </c>
      <c r="N29" s="95">
        <v>1.2625016040801636E-3</v>
      </c>
    </row>
    <row r="30" spans="2:14" s="123" customFormat="1">
      <c r="B30" s="87" t="s">
        <v>1658</v>
      </c>
      <c r="C30" s="84" t="s">
        <v>1659</v>
      </c>
      <c r="D30" s="97" t="s">
        <v>138</v>
      </c>
      <c r="E30" s="84"/>
      <c r="F30" s="97" t="s">
        <v>1635</v>
      </c>
      <c r="G30" s="97" t="s">
        <v>187</v>
      </c>
      <c r="H30" s="94">
        <v>7306335</v>
      </c>
      <c r="I30" s="96">
        <v>1808</v>
      </c>
      <c r="J30" s="84"/>
      <c r="K30" s="94">
        <v>435793.07289999997</v>
      </c>
      <c r="L30" s="95">
        <v>3.736419612570045E-3</v>
      </c>
      <c r="M30" s="95">
        <v>0.18643142186561937</v>
      </c>
      <c r="N30" s="95">
        <v>1.7336437189709435E-2</v>
      </c>
    </row>
    <row r="31" spans="2:14" s="123" customFormat="1">
      <c r="B31" s="87" t="s">
        <v>1660</v>
      </c>
      <c r="C31" s="84" t="s">
        <v>1661</v>
      </c>
      <c r="D31" s="97" t="s">
        <v>30</v>
      </c>
      <c r="E31" s="84"/>
      <c r="F31" s="97" t="s">
        <v>1635</v>
      </c>
      <c r="G31" s="97" t="s">
        <v>179</v>
      </c>
      <c r="H31" s="94">
        <v>175211.99999999997</v>
      </c>
      <c r="I31" s="96">
        <v>2507</v>
      </c>
      <c r="J31" s="84"/>
      <c r="K31" s="94">
        <v>19014.534680000001</v>
      </c>
      <c r="L31" s="95">
        <v>1.1277549417321462E-2</v>
      </c>
      <c r="M31" s="95">
        <v>8.1343806428950931E-3</v>
      </c>
      <c r="N31" s="95">
        <v>7.5642387791467769E-4</v>
      </c>
    </row>
    <row r="32" spans="2:14" s="123" customFormat="1">
      <c r="B32" s="87" t="s">
        <v>1662</v>
      </c>
      <c r="C32" s="84" t="s">
        <v>1663</v>
      </c>
      <c r="D32" s="97" t="s">
        <v>30</v>
      </c>
      <c r="E32" s="84"/>
      <c r="F32" s="97" t="s">
        <v>1635</v>
      </c>
      <c r="G32" s="97" t="s">
        <v>179</v>
      </c>
      <c r="H32" s="94">
        <v>298643</v>
      </c>
      <c r="I32" s="96">
        <v>1005</v>
      </c>
      <c r="J32" s="84"/>
      <c r="K32" s="94">
        <v>12992.296470000001</v>
      </c>
      <c r="L32" s="95">
        <v>1.2681231422505308E-2</v>
      </c>
      <c r="M32" s="95">
        <v>5.5580789480735408E-3</v>
      </c>
      <c r="N32" s="95">
        <v>5.1685110596956128E-4</v>
      </c>
    </row>
    <row r="33" spans="2:14" s="123" customFormat="1">
      <c r="B33" s="87" t="s">
        <v>1664</v>
      </c>
      <c r="C33" s="84" t="s">
        <v>1665</v>
      </c>
      <c r="D33" s="97" t="s">
        <v>30</v>
      </c>
      <c r="E33" s="84"/>
      <c r="F33" s="97" t="s">
        <v>1635</v>
      </c>
      <c r="G33" s="97" t="s">
        <v>179</v>
      </c>
      <c r="H33" s="94">
        <v>700600</v>
      </c>
      <c r="I33" s="96">
        <v>3948.5</v>
      </c>
      <c r="J33" s="84"/>
      <c r="K33" s="94">
        <v>119748.4212</v>
      </c>
      <c r="L33" s="95">
        <v>1.1597675862837867E-2</v>
      </c>
      <c r="M33" s="95">
        <v>5.1228139726768658E-2</v>
      </c>
      <c r="N33" s="95">
        <v>4.7637539736136315E-3</v>
      </c>
    </row>
    <row r="34" spans="2:14" s="123" customFormat="1">
      <c r="B34" s="87" t="s">
        <v>1666</v>
      </c>
      <c r="C34" s="84" t="s">
        <v>1667</v>
      </c>
      <c r="D34" s="97" t="s">
        <v>30</v>
      </c>
      <c r="E34" s="84"/>
      <c r="F34" s="97" t="s">
        <v>1635</v>
      </c>
      <c r="G34" s="97" t="s">
        <v>179</v>
      </c>
      <c r="H34" s="94">
        <v>612686</v>
      </c>
      <c r="I34" s="96">
        <v>3399</v>
      </c>
      <c r="J34" s="84"/>
      <c r="K34" s="94">
        <v>90148.113379999995</v>
      </c>
      <c r="L34" s="95">
        <v>6.4976276276913228E-2</v>
      </c>
      <c r="M34" s="95">
        <v>3.8565186096459557E-2</v>
      </c>
      <c r="N34" s="95">
        <v>3.5862137389728456E-3</v>
      </c>
    </row>
    <row r="35" spans="2:14" s="123" customFormat="1">
      <c r="B35" s="87" t="s">
        <v>1668</v>
      </c>
      <c r="C35" s="84" t="s">
        <v>1669</v>
      </c>
      <c r="D35" s="97" t="s">
        <v>137</v>
      </c>
      <c r="E35" s="84"/>
      <c r="F35" s="97" t="s">
        <v>1635</v>
      </c>
      <c r="G35" s="97" t="s">
        <v>177</v>
      </c>
      <c r="H35" s="94">
        <v>344760</v>
      </c>
      <c r="I35" s="96">
        <v>4225</v>
      </c>
      <c r="J35" s="84"/>
      <c r="K35" s="94">
        <v>51185.310539999999</v>
      </c>
      <c r="L35" s="95">
        <v>4.2062604909451205E-2</v>
      </c>
      <c r="M35" s="95">
        <v>2.1896975459256948E-2</v>
      </c>
      <c r="N35" s="95">
        <v>2.0362208038495013E-3</v>
      </c>
    </row>
    <row r="36" spans="2:14" s="123" customFormat="1">
      <c r="B36" s="87" t="s">
        <v>1670</v>
      </c>
      <c r="C36" s="84" t="s">
        <v>1671</v>
      </c>
      <c r="D36" s="97" t="s">
        <v>1402</v>
      </c>
      <c r="E36" s="84"/>
      <c r="F36" s="97" t="s">
        <v>1635</v>
      </c>
      <c r="G36" s="97" t="s">
        <v>177</v>
      </c>
      <c r="H36" s="94">
        <v>186556</v>
      </c>
      <c r="I36" s="96">
        <v>6741</v>
      </c>
      <c r="J36" s="84"/>
      <c r="K36" s="94">
        <v>44191.150219999996</v>
      </c>
      <c r="L36" s="95">
        <v>7.2470265033357391E-4</v>
      </c>
      <c r="M36" s="95">
        <v>1.8904887392008334E-2</v>
      </c>
      <c r="N36" s="95">
        <v>1.7579836573167436E-3</v>
      </c>
    </row>
    <row r="37" spans="2:14" s="123" customFormat="1">
      <c r="B37" s="87" t="s">
        <v>1672</v>
      </c>
      <c r="C37" s="84" t="s">
        <v>1673</v>
      </c>
      <c r="D37" s="97" t="s">
        <v>1402</v>
      </c>
      <c r="E37" s="84"/>
      <c r="F37" s="97" t="s">
        <v>1635</v>
      </c>
      <c r="G37" s="97" t="s">
        <v>177</v>
      </c>
      <c r="H37" s="94">
        <v>98289</v>
      </c>
      <c r="I37" s="96">
        <v>2814.5</v>
      </c>
      <c r="J37" s="84"/>
      <c r="K37" s="94">
        <v>9720.9325000000008</v>
      </c>
      <c r="L37" s="95">
        <v>6.1430625000000003E-2</v>
      </c>
      <c r="M37" s="95">
        <v>4.1585958578340462E-3</v>
      </c>
      <c r="N37" s="95">
        <v>3.8671182768048804E-4</v>
      </c>
    </row>
    <row r="38" spans="2:14" s="123" customFormat="1">
      <c r="B38" s="87" t="s">
        <v>1674</v>
      </c>
      <c r="C38" s="84" t="s">
        <v>1675</v>
      </c>
      <c r="D38" s="97" t="s">
        <v>1402</v>
      </c>
      <c r="E38" s="84"/>
      <c r="F38" s="97" t="s">
        <v>1635</v>
      </c>
      <c r="G38" s="97" t="s">
        <v>177</v>
      </c>
      <c r="H38" s="94">
        <v>218856</v>
      </c>
      <c r="I38" s="96">
        <v>8140</v>
      </c>
      <c r="J38" s="84"/>
      <c r="K38" s="94">
        <v>62601.4827</v>
      </c>
      <c r="L38" s="95">
        <v>1.1674479062591865E-3</v>
      </c>
      <c r="M38" s="95">
        <v>2.6780791518765269E-2</v>
      </c>
      <c r="N38" s="95">
        <v>2.4903715554475303E-3</v>
      </c>
    </row>
    <row r="39" spans="2:14" s="123" customFormat="1">
      <c r="B39" s="87" t="s">
        <v>1676</v>
      </c>
      <c r="C39" s="84" t="s">
        <v>1677</v>
      </c>
      <c r="D39" s="97" t="s">
        <v>30</v>
      </c>
      <c r="E39" s="84"/>
      <c r="F39" s="97" t="s">
        <v>1635</v>
      </c>
      <c r="G39" s="97" t="s">
        <v>186</v>
      </c>
      <c r="H39" s="94">
        <v>1209449</v>
      </c>
      <c r="I39" s="96">
        <v>3194</v>
      </c>
      <c r="J39" s="84"/>
      <c r="K39" s="94">
        <v>105219.85213</v>
      </c>
      <c r="L39" s="95">
        <v>2.2531330208956486E-2</v>
      </c>
      <c r="M39" s="95">
        <v>4.5012846373506735E-2</v>
      </c>
      <c r="N39" s="95">
        <v>4.1857878681353855E-3</v>
      </c>
    </row>
    <row r="40" spans="2:14" s="123" customFormat="1">
      <c r="B40" s="87" t="s">
        <v>1678</v>
      </c>
      <c r="C40" s="84" t="s">
        <v>1679</v>
      </c>
      <c r="D40" s="97" t="s">
        <v>1402</v>
      </c>
      <c r="E40" s="84"/>
      <c r="F40" s="97" t="s">
        <v>1635</v>
      </c>
      <c r="G40" s="97" t="s">
        <v>177</v>
      </c>
      <c r="H40" s="94">
        <v>166327</v>
      </c>
      <c r="I40" s="96">
        <v>7429</v>
      </c>
      <c r="J40" s="84"/>
      <c r="K40" s="94">
        <v>43420.504970000002</v>
      </c>
      <c r="L40" s="95">
        <v>9.7224040777198434E-4</v>
      </c>
      <c r="M40" s="95">
        <v>1.8575206865524947E-2</v>
      </c>
      <c r="N40" s="95">
        <v>1.7273263481418488E-3</v>
      </c>
    </row>
    <row r="41" spans="2:14" s="123" customFormat="1">
      <c r="B41" s="87" t="s">
        <v>1680</v>
      </c>
      <c r="C41" s="84" t="s">
        <v>1681</v>
      </c>
      <c r="D41" s="97" t="s">
        <v>30</v>
      </c>
      <c r="E41" s="84"/>
      <c r="F41" s="97" t="s">
        <v>1635</v>
      </c>
      <c r="G41" s="97" t="s">
        <v>179</v>
      </c>
      <c r="H41" s="94">
        <v>64264.000000000007</v>
      </c>
      <c r="I41" s="96">
        <v>5913</v>
      </c>
      <c r="J41" s="84"/>
      <c r="K41" s="94">
        <v>16449.138369999899</v>
      </c>
      <c r="L41" s="95">
        <v>2.2469930069930071E-2</v>
      </c>
      <c r="M41" s="95">
        <v>7.0369091329891076E-3</v>
      </c>
      <c r="N41" s="95">
        <v>6.5436894689186495E-4</v>
      </c>
    </row>
    <row r="42" spans="2:14" s="123" customFormat="1">
      <c r="B42" s="87" t="s">
        <v>1682</v>
      </c>
      <c r="C42" s="84" t="s">
        <v>1683</v>
      </c>
      <c r="D42" s="97" t="s">
        <v>153</v>
      </c>
      <c r="E42" s="84"/>
      <c r="F42" s="97" t="s">
        <v>1635</v>
      </c>
      <c r="G42" s="97" t="s">
        <v>177</v>
      </c>
      <c r="H42" s="94">
        <v>37121</v>
      </c>
      <c r="I42" s="96">
        <v>13460</v>
      </c>
      <c r="J42" s="84"/>
      <c r="K42" s="94">
        <v>17557.653910000001</v>
      </c>
      <c r="L42" s="95">
        <v>7.4241999999999997E-3</v>
      </c>
      <c r="M42" s="95">
        <v>7.511129906869504E-3</v>
      </c>
      <c r="N42" s="95">
        <v>6.98467192660536E-4</v>
      </c>
    </row>
    <row r="43" spans="2:14" s="123" customFormat="1">
      <c r="B43" s="87" t="s">
        <v>1684</v>
      </c>
      <c r="C43" s="84" t="s">
        <v>1685</v>
      </c>
      <c r="D43" s="97" t="s">
        <v>153</v>
      </c>
      <c r="E43" s="84"/>
      <c r="F43" s="97" t="s">
        <v>1635</v>
      </c>
      <c r="G43" s="97" t="s">
        <v>179</v>
      </c>
      <c r="H43" s="94">
        <v>3365</v>
      </c>
      <c r="I43" s="96">
        <v>10252</v>
      </c>
      <c r="J43" s="84"/>
      <c r="K43" s="94">
        <v>1493.3485600000001</v>
      </c>
      <c r="L43" s="95">
        <v>8.8379043508674814E-5</v>
      </c>
      <c r="M43" s="95">
        <v>6.3885158506330917E-4</v>
      </c>
      <c r="N43" s="95">
        <v>5.9407423207765811E-5</v>
      </c>
    </row>
    <row r="44" spans="2:14" s="123" customFormat="1">
      <c r="B44" s="87" t="s">
        <v>1686</v>
      </c>
      <c r="C44" s="84" t="s">
        <v>1687</v>
      </c>
      <c r="D44" s="97" t="s">
        <v>1402</v>
      </c>
      <c r="E44" s="84"/>
      <c r="F44" s="97" t="s">
        <v>1635</v>
      </c>
      <c r="G44" s="97" t="s">
        <v>177</v>
      </c>
      <c r="H44" s="94">
        <v>547101</v>
      </c>
      <c r="I44" s="96">
        <v>5840</v>
      </c>
      <c r="J44" s="84"/>
      <c r="K44" s="94">
        <v>112274.75418000003</v>
      </c>
      <c r="L44" s="95">
        <v>6.3586820083682009E-4</v>
      </c>
      <c r="M44" s="95">
        <v>4.8030919633716598E-2</v>
      </c>
      <c r="N44" s="95">
        <v>4.4664414027486892E-3</v>
      </c>
    </row>
    <row r="45" spans="2:14" s="123" customFormat="1">
      <c r="B45" s="87" t="s">
        <v>1688</v>
      </c>
      <c r="C45" s="84" t="s">
        <v>1689</v>
      </c>
      <c r="D45" s="97" t="s">
        <v>137</v>
      </c>
      <c r="E45" s="84"/>
      <c r="F45" s="97" t="s">
        <v>1635</v>
      </c>
      <c r="G45" s="97" t="s">
        <v>177</v>
      </c>
      <c r="H45" s="94">
        <v>15750</v>
      </c>
      <c r="I45" s="96">
        <v>25399</v>
      </c>
      <c r="J45" s="84"/>
      <c r="K45" s="94">
        <v>14057.20355</v>
      </c>
      <c r="L45" s="95">
        <v>1.5742316332821113E-4</v>
      </c>
      <c r="M45" s="95">
        <v>6.01364410829517E-3</v>
      </c>
      <c r="N45" s="95">
        <v>5.5921454828506876E-4</v>
      </c>
    </row>
    <row r="46" spans="2:14" s="123" customFormat="1">
      <c r="B46" s="87" t="s">
        <v>1690</v>
      </c>
      <c r="C46" s="84" t="s">
        <v>1691</v>
      </c>
      <c r="D46" s="97" t="s">
        <v>1402</v>
      </c>
      <c r="E46" s="84"/>
      <c r="F46" s="97" t="s">
        <v>1635</v>
      </c>
      <c r="G46" s="97" t="s">
        <v>177</v>
      </c>
      <c r="H46" s="94">
        <v>980126</v>
      </c>
      <c r="I46" s="96">
        <v>2694</v>
      </c>
      <c r="J46" s="84"/>
      <c r="K46" s="94">
        <v>92785.74487000001</v>
      </c>
      <c r="L46" s="95">
        <v>6.5124651162790703E-2</v>
      </c>
      <c r="M46" s="95">
        <v>3.9693559674694644E-2</v>
      </c>
      <c r="N46" s="95">
        <v>3.6911422830446733E-3</v>
      </c>
    </row>
    <row r="47" spans="2:14" s="123" customFormat="1">
      <c r="B47" s="87" t="s">
        <v>1692</v>
      </c>
      <c r="C47" s="84" t="s">
        <v>1693</v>
      </c>
      <c r="D47" s="97" t="s">
        <v>1402</v>
      </c>
      <c r="E47" s="84"/>
      <c r="F47" s="97" t="s">
        <v>1635</v>
      </c>
      <c r="G47" s="97" t="s">
        <v>177</v>
      </c>
      <c r="H47" s="94">
        <v>112444</v>
      </c>
      <c r="I47" s="96">
        <v>3949</v>
      </c>
      <c r="J47" s="84"/>
      <c r="K47" s="94">
        <v>15603.61325</v>
      </c>
      <c r="L47" s="95">
        <v>2.7259151515151513E-3</v>
      </c>
      <c r="M47" s="95">
        <v>6.6751951449816596E-3</v>
      </c>
      <c r="N47" s="95">
        <v>6.2073281532681965E-4</v>
      </c>
    </row>
    <row r="48" spans="2:14" s="123" customFormat="1">
      <c r="B48" s="87" t="s">
        <v>1694</v>
      </c>
      <c r="C48" s="84" t="s">
        <v>1695</v>
      </c>
      <c r="D48" s="97" t="s">
        <v>1402</v>
      </c>
      <c r="E48" s="84"/>
      <c r="F48" s="97" t="s">
        <v>1635</v>
      </c>
      <c r="G48" s="97" t="s">
        <v>177</v>
      </c>
      <c r="H48" s="94">
        <v>15130</v>
      </c>
      <c r="I48" s="96">
        <v>18501</v>
      </c>
      <c r="J48" s="84"/>
      <c r="K48" s="94">
        <v>9836.3933699999998</v>
      </c>
      <c r="L48" s="95">
        <v>1.6268817204301074E-3</v>
      </c>
      <c r="M48" s="95">
        <v>4.2079897915666287E-3</v>
      </c>
      <c r="N48" s="95">
        <v>3.9130501707494979E-4</v>
      </c>
    </row>
    <row r="49" spans="2:14" s="123" customFormat="1">
      <c r="B49" s="87" t="s">
        <v>1696</v>
      </c>
      <c r="C49" s="84" t="s">
        <v>1697</v>
      </c>
      <c r="D49" s="97" t="s">
        <v>1402</v>
      </c>
      <c r="E49" s="84"/>
      <c r="F49" s="97" t="s">
        <v>1635</v>
      </c>
      <c r="G49" s="97" t="s">
        <v>177</v>
      </c>
      <c r="H49" s="94">
        <v>5129</v>
      </c>
      <c r="I49" s="96">
        <v>18702.5</v>
      </c>
      <c r="J49" s="84"/>
      <c r="K49" s="94">
        <v>3370.8088199999997</v>
      </c>
      <c r="L49" s="95">
        <v>1.1790804597701149E-3</v>
      </c>
      <c r="M49" s="95">
        <v>1.4420254020282997E-3</v>
      </c>
      <c r="N49" s="95">
        <v>1.3409532877053809E-4</v>
      </c>
    </row>
    <row r="50" spans="2:14" s="123" customFormat="1">
      <c r="B50" s="87" t="s">
        <v>1698</v>
      </c>
      <c r="C50" s="84" t="s">
        <v>1699</v>
      </c>
      <c r="D50" s="97" t="s">
        <v>30</v>
      </c>
      <c r="E50" s="84"/>
      <c r="F50" s="97" t="s">
        <v>1635</v>
      </c>
      <c r="G50" s="97" t="s">
        <v>179</v>
      </c>
      <c r="H50" s="94">
        <v>134500.99999999997</v>
      </c>
      <c r="I50" s="96">
        <v>2838.5</v>
      </c>
      <c r="J50" s="84"/>
      <c r="K50" s="94">
        <v>16526.539779999999</v>
      </c>
      <c r="L50" s="95">
        <v>1.3122048780487802E-2</v>
      </c>
      <c r="M50" s="95">
        <v>7.0700213043797568E-3</v>
      </c>
      <c r="N50" s="95">
        <v>6.5744807954978488E-4</v>
      </c>
    </row>
    <row r="51" spans="2:14" s="123" customFormat="1">
      <c r="B51" s="87" t="s">
        <v>1700</v>
      </c>
      <c r="C51" s="84" t="s">
        <v>1701</v>
      </c>
      <c r="D51" s="97" t="s">
        <v>137</v>
      </c>
      <c r="E51" s="84"/>
      <c r="F51" s="97" t="s">
        <v>1635</v>
      </c>
      <c r="G51" s="97" t="s">
        <v>180</v>
      </c>
      <c r="H51" s="94">
        <v>2299528</v>
      </c>
      <c r="I51" s="96">
        <v>699.1</v>
      </c>
      <c r="J51" s="84"/>
      <c r="K51" s="94">
        <v>79482.960439999995</v>
      </c>
      <c r="L51" s="95">
        <v>3.0100372281636019E-3</v>
      </c>
      <c r="M51" s="95">
        <v>3.4002654586293167E-2</v>
      </c>
      <c r="N51" s="95">
        <v>3.1619395465618469E-3</v>
      </c>
    </row>
    <row r="52" spans="2:14" s="123" customFormat="1">
      <c r="B52" s="87" t="s">
        <v>1702</v>
      </c>
      <c r="C52" s="84" t="s">
        <v>1703</v>
      </c>
      <c r="D52" s="97" t="s">
        <v>1402</v>
      </c>
      <c r="E52" s="84"/>
      <c r="F52" s="97" t="s">
        <v>1635</v>
      </c>
      <c r="G52" s="97" t="s">
        <v>177</v>
      </c>
      <c r="H52" s="94">
        <v>68310</v>
      </c>
      <c r="I52" s="96">
        <v>4724</v>
      </c>
      <c r="J52" s="84"/>
      <c r="K52" s="94">
        <v>11339.55291</v>
      </c>
      <c r="L52" s="95">
        <v>7.1603773584905659E-4</v>
      </c>
      <c r="M52" s="95">
        <v>4.8510384946316622E-3</v>
      </c>
      <c r="N52" s="95">
        <v>4.5110273432159891E-4</v>
      </c>
    </row>
    <row r="53" spans="2:14" s="123" customFormat="1">
      <c r="B53" s="87" t="s">
        <v>1704</v>
      </c>
      <c r="C53" s="84" t="s">
        <v>1705</v>
      </c>
      <c r="D53" s="97" t="s">
        <v>137</v>
      </c>
      <c r="E53" s="84"/>
      <c r="F53" s="97" t="s">
        <v>1635</v>
      </c>
      <c r="G53" s="97" t="s">
        <v>179</v>
      </c>
      <c r="H53" s="94">
        <v>67559</v>
      </c>
      <c r="I53" s="96">
        <v>20045</v>
      </c>
      <c r="J53" s="84"/>
      <c r="K53" s="94">
        <v>58621.482069999998</v>
      </c>
      <c r="L53" s="95">
        <v>1.1799940195983908E-2</v>
      </c>
      <c r="M53" s="95">
        <v>2.5078155055226928E-2</v>
      </c>
      <c r="N53" s="95">
        <v>2.3320417534664142E-3</v>
      </c>
    </row>
    <row r="54" spans="2:14" s="123" customFormat="1">
      <c r="B54" s="87" t="s">
        <v>1706</v>
      </c>
      <c r="C54" s="84" t="s">
        <v>1707</v>
      </c>
      <c r="D54" s="97" t="s">
        <v>1398</v>
      </c>
      <c r="E54" s="84"/>
      <c r="F54" s="97" t="s">
        <v>1635</v>
      </c>
      <c r="G54" s="97" t="s">
        <v>177</v>
      </c>
      <c r="H54" s="94">
        <v>58473</v>
      </c>
      <c r="I54" s="96">
        <v>10674</v>
      </c>
      <c r="J54" s="84"/>
      <c r="K54" s="94">
        <v>21932.307789999999</v>
      </c>
      <c r="L54" s="95">
        <v>6.9035419126328213E-4</v>
      </c>
      <c r="M54" s="95">
        <v>9.3825982567243785E-3</v>
      </c>
      <c r="N54" s="95">
        <v>8.7249683409713051E-4</v>
      </c>
    </row>
    <row r="55" spans="2:14" s="123" customFormat="1">
      <c r="B55" s="87" t="s">
        <v>1708</v>
      </c>
      <c r="C55" s="84" t="s">
        <v>1709</v>
      </c>
      <c r="D55" s="97" t="s">
        <v>1402</v>
      </c>
      <c r="E55" s="84"/>
      <c r="F55" s="97" t="s">
        <v>1635</v>
      </c>
      <c r="G55" s="97" t="s">
        <v>177</v>
      </c>
      <c r="H55" s="94">
        <v>88184</v>
      </c>
      <c r="I55" s="96">
        <v>3757</v>
      </c>
      <c r="J55" s="84"/>
      <c r="K55" s="94">
        <v>11642.138100000002</v>
      </c>
      <c r="L55" s="95">
        <v>1.8565052631578948E-3</v>
      </c>
      <c r="M55" s="95">
        <v>4.9804838454532967E-3</v>
      </c>
      <c r="N55" s="95">
        <v>4.6313998196774274E-4</v>
      </c>
    </row>
    <row r="56" spans="2:14" s="123" customFormat="1">
      <c r="B56" s="87" t="s">
        <v>1710</v>
      </c>
      <c r="C56" s="84" t="s">
        <v>1711</v>
      </c>
      <c r="D56" s="97" t="s">
        <v>30</v>
      </c>
      <c r="E56" s="84"/>
      <c r="F56" s="97" t="s">
        <v>1635</v>
      </c>
      <c r="G56" s="97" t="s">
        <v>179</v>
      </c>
      <c r="H56" s="94">
        <v>43820.999999999993</v>
      </c>
      <c r="I56" s="96">
        <v>5170</v>
      </c>
      <c r="J56" s="84"/>
      <c r="K56" s="94">
        <v>9807.0942300001007</v>
      </c>
      <c r="L56" s="95">
        <v>1.4854576271186437E-2</v>
      </c>
      <c r="M56" s="95">
        <v>4.1954556769390784E-3</v>
      </c>
      <c r="N56" s="95">
        <v>3.9013945770306573E-4</v>
      </c>
    </row>
    <row r="57" spans="2:14" s="123" customFormat="1">
      <c r="B57" s="87" t="s">
        <v>1712</v>
      </c>
      <c r="C57" s="84" t="s">
        <v>1713</v>
      </c>
      <c r="D57" s="97" t="s">
        <v>30</v>
      </c>
      <c r="E57" s="84"/>
      <c r="F57" s="97" t="s">
        <v>1635</v>
      </c>
      <c r="G57" s="97" t="s">
        <v>179</v>
      </c>
      <c r="H57" s="94">
        <v>77598</v>
      </c>
      <c r="I57" s="96">
        <v>3966.5</v>
      </c>
      <c r="J57" s="84"/>
      <c r="K57" s="94">
        <v>13323.72032</v>
      </c>
      <c r="L57" s="95">
        <v>9.2567773345305429E-3</v>
      </c>
      <c r="M57" s="95">
        <v>5.6998614210819077E-3</v>
      </c>
      <c r="N57" s="95">
        <v>5.3003559447109181E-4</v>
      </c>
    </row>
    <row r="58" spans="2:14" s="123" customFormat="1">
      <c r="B58" s="87" t="s">
        <v>1714</v>
      </c>
      <c r="C58" s="84" t="s">
        <v>1715</v>
      </c>
      <c r="D58" s="97" t="s">
        <v>30</v>
      </c>
      <c r="E58" s="84"/>
      <c r="F58" s="97" t="s">
        <v>1635</v>
      </c>
      <c r="G58" s="97" t="s">
        <v>179</v>
      </c>
      <c r="H58" s="94">
        <v>94545</v>
      </c>
      <c r="I58" s="96">
        <v>5424</v>
      </c>
      <c r="J58" s="84"/>
      <c r="K58" s="94">
        <v>22198.60932</v>
      </c>
      <c r="L58" s="95">
        <v>2.3128464560572628E-2</v>
      </c>
      <c r="M58" s="95">
        <v>9.4965215289611604E-3</v>
      </c>
      <c r="N58" s="95">
        <v>8.8309066872980699E-4</v>
      </c>
    </row>
    <row r="59" spans="2:14" s="123" customFormat="1">
      <c r="B59" s="87" t="s">
        <v>1716</v>
      </c>
      <c r="C59" s="84" t="s">
        <v>1717</v>
      </c>
      <c r="D59" s="97" t="s">
        <v>30</v>
      </c>
      <c r="E59" s="84"/>
      <c r="F59" s="97" t="s">
        <v>1635</v>
      </c>
      <c r="G59" s="97" t="s">
        <v>179</v>
      </c>
      <c r="H59" s="94">
        <v>92380.000000000015</v>
      </c>
      <c r="I59" s="96">
        <v>2132</v>
      </c>
      <c r="J59" s="84"/>
      <c r="K59" s="94">
        <v>8525.7516699998996</v>
      </c>
      <c r="L59" s="95">
        <v>2.199559369066943E-3</v>
      </c>
      <c r="M59" s="95">
        <v>3.6472998428682926E-3</v>
      </c>
      <c r="N59" s="95">
        <v>3.3916591959214136E-4</v>
      </c>
    </row>
    <row r="60" spans="2:14" s="123" customFormat="1">
      <c r="B60" s="87" t="s">
        <v>1718</v>
      </c>
      <c r="C60" s="84" t="s">
        <v>1719</v>
      </c>
      <c r="D60" s="97" t="s">
        <v>30</v>
      </c>
      <c r="E60" s="84"/>
      <c r="F60" s="97" t="s">
        <v>1635</v>
      </c>
      <c r="G60" s="97" t="s">
        <v>179</v>
      </c>
      <c r="H60" s="94">
        <v>28724</v>
      </c>
      <c r="I60" s="96">
        <v>10740</v>
      </c>
      <c r="J60" s="84"/>
      <c r="K60" s="94">
        <v>13354.164460000002</v>
      </c>
      <c r="L60" s="95">
        <v>2.7609798306405513E-3</v>
      </c>
      <c r="M60" s="95">
        <v>5.7128853644638133E-3</v>
      </c>
      <c r="N60" s="95">
        <v>5.3124670348985727E-4</v>
      </c>
    </row>
    <row r="61" spans="2:14" s="123" customFormat="1">
      <c r="B61" s="87" t="s">
        <v>1720</v>
      </c>
      <c r="C61" s="84" t="s">
        <v>1721</v>
      </c>
      <c r="D61" s="97" t="s">
        <v>1402</v>
      </c>
      <c r="E61" s="84"/>
      <c r="F61" s="97" t="s">
        <v>1635</v>
      </c>
      <c r="G61" s="97" t="s">
        <v>177</v>
      </c>
      <c r="H61" s="94">
        <v>62771</v>
      </c>
      <c r="I61" s="96">
        <v>2387</v>
      </c>
      <c r="J61" s="84"/>
      <c r="K61" s="94">
        <v>5265.18001</v>
      </c>
      <c r="L61" s="95">
        <v>9.2636069289731449E-4</v>
      </c>
      <c r="M61" s="95">
        <v>2.2524336816798817E-3</v>
      </c>
      <c r="N61" s="95">
        <v>2.094559739751171E-4</v>
      </c>
    </row>
    <row r="62" spans="2:14" s="123" customFormat="1">
      <c r="B62" s="87" t="s">
        <v>1722</v>
      </c>
      <c r="C62" s="84" t="s">
        <v>1723</v>
      </c>
      <c r="D62" s="97" t="s">
        <v>1402</v>
      </c>
      <c r="E62" s="84"/>
      <c r="F62" s="97" t="s">
        <v>1635</v>
      </c>
      <c r="G62" s="97" t="s">
        <v>177</v>
      </c>
      <c r="H62" s="94">
        <v>105954</v>
      </c>
      <c r="I62" s="96">
        <v>10428</v>
      </c>
      <c r="J62" s="84"/>
      <c r="K62" s="94">
        <v>38825.775289999998</v>
      </c>
      <c r="L62" s="95">
        <v>1.0315903992011634E-2</v>
      </c>
      <c r="M62" s="95">
        <v>1.6609590520064759E-2</v>
      </c>
      <c r="N62" s="95">
        <v>1.5445417940622289E-3</v>
      </c>
    </row>
    <row r="63" spans="2:14" s="123" customFormat="1">
      <c r="B63" s="87" t="s">
        <v>1724</v>
      </c>
      <c r="C63" s="84" t="s">
        <v>1725</v>
      </c>
      <c r="D63" s="97" t="s">
        <v>30</v>
      </c>
      <c r="E63" s="84"/>
      <c r="F63" s="97" t="s">
        <v>1635</v>
      </c>
      <c r="G63" s="97" t="s">
        <v>179</v>
      </c>
      <c r="H63" s="94">
        <v>64583</v>
      </c>
      <c r="I63" s="96">
        <v>7061</v>
      </c>
      <c r="J63" s="84"/>
      <c r="K63" s="94">
        <v>19740.218129999997</v>
      </c>
      <c r="L63" s="95">
        <v>6.7195123055107326E-3</v>
      </c>
      <c r="M63" s="95">
        <v>8.4448265995220647E-3</v>
      </c>
      <c r="N63" s="95">
        <v>7.8529254594287157E-4</v>
      </c>
    </row>
    <row r="64" spans="2:14" s="123" customFormat="1">
      <c r="B64" s="87" t="s">
        <v>1726</v>
      </c>
      <c r="C64" s="84" t="s">
        <v>1727</v>
      </c>
      <c r="D64" s="97" t="s">
        <v>137</v>
      </c>
      <c r="E64" s="84"/>
      <c r="F64" s="97" t="s">
        <v>1635</v>
      </c>
      <c r="G64" s="97" t="s">
        <v>177</v>
      </c>
      <c r="H64" s="94">
        <v>21245</v>
      </c>
      <c r="I64" s="96">
        <v>7012</v>
      </c>
      <c r="J64" s="84"/>
      <c r="K64" s="94">
        <v>5234.8036900002971</v>
      </c>
      <c r="L64" s="95">
        <v>1.6475850799906627E-2</v>
      </c>
      <c r="M64" s="95">
        <v>2.2394387515610888E-3</v>
      </c>
      <c r="N64" s="95">
        <v>2.0824756292758719E-4</v>
      </c>
    </row>
    <row r="65" spans="2:14" s="123" customFormat="1">
      <c r="B65" s="87" t="s">
        <v>1728</v>
      </c>
      <c r="C65" s="84" t="s">
        <v>1729</v>
      </c>
      <c r="D65" s="97" t="s">
        <v>137</v>
      </c>
      <c r="E65" s="84"/>
      <c r="F65" s="97" t="s">
        <v>1635</v>
      </c>
      <c r="G65" s="97" t="s">
        <v>177</v>
      </c>
      <c r="H65" s="94">
        <v>9638</v>
      </c>
      <c r="I65" s="96">
        <v>46543.5</v>
      </c>
      <c r="J65" s="84"/>
      <c r="K65" s="94">
        <v>15763.32093</v>
      </c>
      <c r="L65" s="95">
        <v>1.918016820756771E-3</v>
      </c>
      <c r="M65" s="95">
        <v>6.7435177772509694E-3</v>
      </c>
      <c r="N65" s="95">
        <v>6.2708620259984207E-4</v>
      </c>
    </row>
    <row r="66" spans="2:14" s="123" customFormat="1">
      <c r="B66" s="87" t="s">
        <v>1730</v>
      </c>
      <c r="C66" s="84" t="s">
        <v>1731</v>
      </c>
      <c r="D66" s="97" t="s">
        <v>1402</v>
      </c>
      <c r="E66" s="84"/>
      <c r="F66" s="97" t="s">
        <v>1635</v>
      </c>
      <c r="G66" s="97" t="s">
        <v>177</v>
      </c>
      <c r="H66" s="94">
        <v>94273</v>
      </c>
      <c r="I66" s="96">
        <v>6039</v>
      </c>
      <c r="J66" s="84"/>
      <c r="K66" s="94">
        <v>20005.716700000001</v>
      </c>
      <c r="L66" s="95">
        <v>1.0929875319099132E-3</v>
      </c>
      <c r="M66" s="95">
        <v>8.5584063670456918E-3</v>
      </c>
      <c r="N66" s="95">
        <v>7.9585443774196163E-4</v>
      </c>
    </row>
    <row r="67" spans="2:14" s="123" customFormat="1">
      <c r="B67" s="87" t="s">
        <v>1732</v>
      </c>
      <c r="C67" s="84" t="s">
        <v>1733</v>
      </c>
      <c r="D67" s="97" t="s">
        <v>30</v>
      </c>
      <c r="E67" s="84"/>
      <c r="F67" s="97" t="s">
        <v>1635</v>
      </c>
      <c r="G67" s="97" t="s">
        <v>179</v>
      </c>
      <c r="H67" s="94">
        <v>47137.999999999993</v>
      </c>
      <c r="I67" s="96">
        <v>16528</v>
      </c>
      <c r="J67" s="84"/>
      <c r="K67" s="94">
        <v>33725.545050000401</v>
      </c>
      <c r="L67" s="95">
        <v>3.6970980392156856E-2</v>
      </c>
      <c r="M67" s="95">
        <v>1.4427722026475048E-2</v>
      </c>
      <c r="N67" s="95">
        <v>1.3416477447823333E-3</v>
      </c>
    </row>
    <row r="68" spans="2:14" s="123" customFormat="1">
      <c r="B68" s="87" t="s">
        <v>1734</v>
      </c>
      <c r="C68" s="84" t="s">
        <v>1735</v>
      </c>
      <c r="D68" s="97" t="s">
        <v>1402</v>
      </c>
      <c r="E68" s="84"/>
      <c r="F68" s="97" t="s">
        <v>1635</v>
      </c>
      <c r="G68" s="97" t="s">
        <v>177</v>
      </c>
      <c r="H68" s="94">
        <v>61297</v>
      </c>
      <c r="I68" s="96">
        <v>4079</v>
      </c>
      <c r="J68" s="84"/>
      <c r="K68" s="94">
        <v>8786.0704700000006</v>
      </c>
      <c r="L68" s="95">
        <v>2.9399018206988426E-3</v>
      </c>
      <c r="M68" s="95">
        <v>3.7586637149450452E-3</v>
      </c>
      <c r="N68" s="95">
        <v>3.4952175314284555E-4</v>
      </c>
    </row>
    <row r="69" spans="2:14" s="123" customFormat="1">
      <c r="B69" s="87" t="s">
        <v>1736</v>
      </c>
      <c r="C69" s="84" t="s">
        <v>1737</v>
      </c>
      <c r="D69" s="97" t="s">
        <v>30</v>
      </c>
      <c r="E69" s="84"/>
      <c r="F69" s="97" t="s">
        <v>1635</v>
      </c>
      <c r="G69" s="97" t="s">
        <v>179</v>
      </c>
      <c r="H69" s="94">
        <v>120176</v>
      </c>
      <c r="I69" s="96">
        <v>10008</v>
      </c>
      <c r="J69" s="84"/>
      <c r="K69" s="94">
        <v>52063.404310000005</v>
      </c>
      <c r="L69" s="95">
        <v>6.2408569026392878E-2</v>
      </c>
      <c r="M69" s="95">
        <v>2.2272622251857548E-2</v>
      </c>
      <c r="N69" s="95">
        <v>2.0711525603112971E-3</v>
      </c>
    </row>
    <row r="70" spans="2:14" s="123" customFormat="1">
      <c r="B70" s="87" t="s">
        <v>1738</v>
      </c>
      <c r="C70" s="84" t="s">
        <v>1739</v>
      </c>
      <c r="D70" s="97" t="s">
        <v>149</v>
      </c>
      <c r="E70" s="84"/>
      <c r="F70" s="97" t="s">
        <v>1635</v>
      </c>
      <c r="G70" s="97" t="s">
        <v>181</v>
      </c>
      <c r="H70" s="94">
        <v>98391</v>
      </c>
      <c r="I70" s="96">
        <v>7428</v>
      </c>
      <c r="J70" s="84"/>
      <c r="K70" s="94">
        <v>19732.17455</v>
      </c>
      <c r="L70" s="95">
        <v>2.9379392251390208E-3</v>
      </c>
      <c r="M70" s="95">
        <v>8.4413855717739399E-3</v>
      </c>
      <c r="N70" s="95">
        <v>7.8497256146371861E-4</v>
      </c>
    </row>
    <row r="71" spans="2:14" s="123" customFormat="1">
      <c r="B71" s="87" t="s">
        <v>1740</v>
      </c>
      <c r="C71" s="84" t="s">
        <v>1741</v>
      </c>
      <c r="D71" s="97" t="s">
        <v>1402</v>
      </c>
      <c r="E71" s="84"/>
      <c r="F71" s="97" t="s">
        <v>1635</v>
      </c>
      <c r="G71" s="97" t="s">
        <v>177</v>
      </c>
      <c r="H71" s="94">
        <v>183984</v>
      </c>
      <c r="I71" s="96">
        <v>17100</v>
      </c>
      <c r="J71" s="84"/>
      <c r="K71" s="94">
        <v>110554.8817</v>
      </c>
      <c r="L71" s="95">
        <v>1.7367962599899721E-3</v>
      </c>
      <c r="M71" s="95">
        <v>4.7295161559958665E-2</v>
      </c>
      <c r="N71" s="95">
        <v>4.3980225519729852E-3</v>
      </c>
    </row>
    <row r="72" spans="2:14" s="123" customFormat="1">
      <c r="B72" s="87" t="s">
        <v>1742</v>
      </c>
      <c r="C72" s="84" t="s">
        <v>1743</v>
      </c>
      <c r="D72" s="97" t="s">
        <v>1402</v>
      </c>
      <c r="E72" s="84"/>
      <c r="F72" s="97" t="s">
        <v>1635</v>
      </c>
      <c r="G72" s="97" t="s">
        <v>177</v>
      </c>
      <c r="H72" s="94">
        <v>22513</v>
      </c>
      <c r="I72" s="96">
        <v>7547</v>
      </c>
      <c r="J72" s="84"/>
      <c r="K72" s="94">
        <v>5970.4831699999995</v>
      </c>
      <c r="L72" s="95">
        <v>5.7792532176986389E-5</v>
      </c>
      <c r="M72" s="95">
        <v>2.5541609902167183E-3</v>
      </c>
      <c r="N72" s="95">
        <v>2.3751388653365236E-4</v>
      </c>
    </row>
    <row r="73" spans="2:14" s="123" customFormat="1">
      <c r="B73" s="87" t="s">
        <v>1744</v>
      </c>
      <c r="C73" s="84" t="s">
        <v>1745</v>
      </c>
      <c r="D73" s="97" t="s">
        <v>1402</v>
      </c>
      <c r="E73" s="84"/>
      <c r="F73" s="97" t="s">
        <v>1635</v>
      </c>
      <c r="G73" s="97" t="s">
        <v>177</v>
      </c>
      <c r="H73" s="94">
        <v>52628</v>
      </c>
      <c r="I73" s="96">
        <v>24208</v>
      </c>
      <c r="J73" s="84"/>
      <c r="K73" s="94">
        <v>44769.014450000002</v>
      </c>
      <c r="L73" s="95">
        <v>1.4737185711376048E-4</v>
      </c>
      <c r="M73" s="95">
        <v>1.9152096576237159E-2</v>
      </c>
      <c r="N73" s="95">
        <v>1.7809718770718424E-3</v>
      </c>
    </row>
    <row r="74" spans="2:14" s="123" customFormat="1">
      <c r="B74" s="87" t="s">
        <v>1746</v>
      </c>
      <c r="C74" s="84" t="s">
        <v>1747</v>
      </c>
      <c r="D74" s="97" t="s">
        <v>137</v>
      </c>
      <c r="E74" s="84"/>
      <c r="F74" s="97" t="s">
        <v>1635</v>
      </c>
      <c r="G74" s="97" t="s">
        <v>177</v>
      </c>
      <c r="H74" s="94">
        <v>78856</v>
      </c>
      <c r="I74" s="96">
        <v>4994</v>
      </c>
      <c r="J74" s="94">
        <v>57.51</v>
      </c>
      <c r="K74" s="94">
        <v>13895.882800000001</v>
      </c>
      <c r="L74" s="95">
        <v>1.7807230233632889E-4</v>
      </c>
      <c r="M74" s="95">
        <v>5.9446314078435746E-3</v>
      </c>
      <c r="N74" s="95">
        <v>5.5279699090821349E-4</v>
      </c>
    </row>
    <row r="75" spans="2:14" s="123" customFormat="1">
      <c r="B75" s="87" t="s">
        <v>1748</v>
      </c>
      <c r="C75" s="84" t="s">
        <v>1749</v>
      </c>
      <c r="D75" s="97" t="s">
        <v>1402</v>
      </c>
      <c r="E75" s="84"/>
      <c r="F75" s="97" t="s">
        <v>1635</v>
      </c>
      <c r="G75" s="97" t="s">
        <v>177</v>
      </c>
      <c r="H75" s="94">
        <v>102196</v>
      </c>
      <c r="I75" s="96">
        <v>2622</v>
      </c>
      <c r="J75" s="84"/>
      <c r="K75" s="94">
        <v>9416.0410299999985</v>
      </c>
      <c r="L75" s="95">
        <v>1.5819814241486067E-3</v>
      </c>
      <c r="M75" s="95">
        <v>4.0281638849517173E-3</v>
      </c>
      <c r="N75" s="95">
        <v>3.7458283310019526E-4</v>
      </c>
    </row>
    <row r="76" spans="2:14" s="123" customFormat="1">
      <c r="B76" s="87" t="s">
        <v>1750</v>
      </c>
      <c r="C76" s="84" t="s">
        <v>1751</v>
      </c>
      <c r="D76" s="97" t="s">
        <v>1402</v>
      </c>
      <c r="E76" s="84"/>
      <c r="F76" s="97" t="s">
        <v>1635</v>
      </c>
      <c r="G76" s="97" t="s">
        <v>177</v>
      </c>
      <c r="H76" s="94">
        <v>164747</v>
      </c>
      <c r="I76" s="96">
        <v>8133</v>
      </c>
      <c r="J76" s="84"/>
      <c r="K76" s="94">
        <v>47083.641510000001</v>
      </c>
      <c r="L76" s="95">
        <v>1.211375E-2</v>
      </c>
      <c r="M76" s="95">
        <v>2.014228949282686E-2</v>
      </c>
      <c r="N76" s="95">
        <v>1.8730508685442463E-3</v>
      </c>
    </row>
    <row r="77" spans="2:14" s="123" customFormat="1">
      <c r="B77" s="87" t="s">
        <v>1752</v>
      </c>
      <c r="C77" s="84" t="s">
        <v>1753</v>
      </c>
      <c r="D77" s="97" t="s">
        <v>1402</v>
      </c>
      <c r="E77" s="84"/>
      <c r="F77" s="97" t="s">
        <v>1635</v>
      </c>
      <c r="G77" s="97" t="s">
        <v>177</v>
      </c>
      <c r="H77" s="94">
        <v>652203</v>
      </c>
      <c r="I77" s="96">
        <v>2433</v>
      </c>
      <c r="J77" s="84"/>
      <c r="K77" s="94">
        <v>55760.49985</v>
      </c>
      <c r="L77" s="95">
        <v>6.7231877783275606E-2</v>
      </c>
      <c r="M77" s="95">
        <v>2.3854232472755664E-2</v>
      </c>
      <c r="N77" s="95">
        <v>2.2182280156117819E-3</v>
      </c>
    </row>
    <row r="78" spans="2:14" s="123" customFormat="1">
      <c r="B78" s="83"/>
      <c r="C78" s="84"/>
      <c r="D78" s="84"/>
      <c r="E78" s="84"/>
      <c r="F78" s="84"/>
      <c r="G78" s="84"/>
      <c r="H78" s="94"/>
      <c r="I78" s="96"/>
      <c r="J78" s="84"/>
      <c r="K78" s="84"/>
      <c r="L78" s="84"/>
      <c r="M78" s="95"/>
      <c r="N78" s="84"/>
    </row>
    <row r="79" spans="2:14" s="123" customFormat="1">
      <c r="B79" s="102" t="s">
        <v>76</v>
      </c>
      <c r="C79" s="82"/>
      <c r="D79" s="82"/>
      <c r="E79" s="82"/>
      <c r="F79" s="82"/>
      <c r="G79" s="82"/>
      <c r="H79" s="91"/>
      <c r="I79" s="93"/>
      <c r="J79" s="82"/>
      <c r="K79" s="91">
        <v>38412.997719999999</v>
      </c>
      <c r="L79" s="82"/>
      <c r="M79" s="92">
        <v>1.6433005085199452E-2</v>
      </c>
      <c r="N79" s="92">
        <v>1.5281209446714723E-3</v>
      </c>
    </row>
    <row r="80" spans="2:14" s="123" customFormat="1">
      <c r="B80" s="87" t="s">
        <v>1754</v>
      </c>
      <c r="C80" s="84" t="s">
        <v>1755</v>
      </c>
      <c r="D80" s="97" t="s">
        <v>1402</v>
      </c>
      <c r="E80" s="84"/>
      <c r="F80" s="97" t="s">
        <v>1640</v>
      </c>
      <c r="G80" s="97" t="s">
        <v>177</v>
      </c>
      <c r="H80" s="94">
        <v>139378</v>
      </c>
      <c r="I80" s="96">
        <v>7843</v>
      </c>
      <c r="J80" s="84"/>
      <c r="K80" s="94">
        <v>38412.997719999999</v>
      </c>
      <c r="L80" s="95">
        <v>5.2311284230993475E-4</v>
      </c>
      <c r="M80" s="95">
        <v>1.6433005085199452E-2</v>
      </c>
      <c r="N80" s="95">
        <v>1.5281209446714723E-3</v>
      </c>
    </row>
    <row r="81" spans="2:7" s="123" customFormat="1">
      <c r="B81" s="152"/>
      <c r="C81" s="152"/>
    </row>
    <row r="82" spans="2:7" s="123" customFormat="1">
      <c r="B82" s="152"/>
      <c r="C82" s="152"/>
    </row>
    <row r="83" spans="2:7" s="123" customFormat="1">
      <c r="B83" s="152"/>
      <c r="C83" s="152"/>
    </row>
    <row r="84" spans="2:7" s="123" customFormat="1">
      <c r="B84" s="153" t="s">
        <v>273</v>
      </c>
      <c r="C84" s="152"/>
    </row>
    <row r="85" spans="2:7" s="123" customFormat="1">
      <c r="B85" s="153" t="s">
        <v>126</v>
      </c>
      <c r="C85" s="152"/>
    </row>
    <row r="86" spans="2:7" s="123" customFormat="1">
      <c r="B86" s="153" t="s">
        <v>255</v>
      </c>
      <c r="C86" s="152"/>
    </row>
    <row r="87" spans="2:7" s="123" customFormat="1">
      <c r="B87" s="153" t="s">
        <v>263</v>
      </c>
      <c r="C87" s="152"/>
    </row>
    <row r="88" spans="2:7" s="123" customFormat="1">
      <c r="B88" s="153" t="s">
        <v>271</v>
      </c>
      <c r="C88" s="152"/>
    </row>
    <row r="89" spans="2:7" s="123" customFormat="1">
      <c r="B89" s="152"/>
      <c r="C89" s="152"/>
    </row>
    <row r="90" spans="2:7" s="123" customFormat="1">
      <c r="B90" s="152"/>
      <c r="C90" s="152"/>
    </row>
    <row r="91" spans="2:7" s="123" customFormat="1">
      <c r="B91" s="152"/>
      <c r="C91" s="152"/>
    </row>
    <row r="92" spans="2:7" s="123" customFormat="1">
      <c r="B92" s="152"/>
      <c r="C92" s="152"/>
    </row>
    <row r="93" spans="2:7" s="123" customFormat="1">
      <c r="B93" s="152"/>
      <c r="C93" s="152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4" type="noConversion"/>
  <dataValidations count="1">
    <dataValidation allowBlank="1" showInputMessage="1" showErrorMessage="1" sqref="AG49:AG1048576 D8:I1048576 K8:N1048576 A1:A1048576 B1:B43 C8:C1048576 J9:J1048576 AH1:XFD1048576 AG1:AG43 B45:B83 B85:B1048576 O1:AF1048576 K1:N5 D1:I5 J1:J5 C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AX327"/>
  <sheetViews>
    <sheetView rightToLeft="1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5703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13.85546875" style="1" bestFit="1" customWidth="1"/>
    <col min="14" max="14" width="10" style="1" customWidth="1"/>
    <col min="15" max="15" width="9" style="1" bestFit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50">
      <c r="B1" s="57" t="s">
        <v>193</v>
      </c>
      <c r="C1" s="78" t="s" vm="1">
        <v>274</v>
      </c>
    </row>
    <row r="2" spans="2:50">
      <c r="B2" s="57" t="s">
        <v>192</v>
      </c>
      <c r="C2" s="78" t="s">
        <v>275</v>
      </c>
    </row>
    <row r="3" spans="2:50">
      <c r="B3" s="57" t="s">
        <v>194</v>
      </c>
      <c r="C3" s="78" t="s">
        <v>276</v>
      </c>
    </row>
    <row r="4" spans="2:50">
      <c r="B4" s="57" t="s">
        <v>195</v>
      </c>
      <c r="C4" s="78">
        <v>17013</v>
      </c>
    </row>
    <row r="6" spans="2:50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50" ht="26.25" customHeight="1">
      <c r="B7" s="170" t="s">
        <v>105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AX7" s="3"/>
    </row>
    <row r="8" spans="2:50" s="3" customFormat="1" ht="78.75">
      <c r="B8" s="23" t="s">
        <v>129</v>
      </c>
      <c r="C8" s="31" t="s">
        <v>51</v>
      </c>
      <c r="D8" s="31" t="s">
        <v>133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257</v>
      </c>
      <c r="K8" s="31" t="s">
        <v>256</v>
      </c>
      <c r="L8" s="31" t="s">
        <v>68</v>
      </c>
      <c r="M8" s="31" t="s">
        <v>65</v>
      </c>
      <c r="N8" s="31" t="s">
        <v>196</v>
      </c>
      <c r="O8" s="21" t="s">
        <v>198</v>
      </c>
      <c r="AS8" s="1"/>
      <c r="AT8" s="1"/>
    </row>
    <row r="9" spans="2:50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264</v>
      </c>
      <c r="K9" s="33"/>
      <c r="L9" s="33" t="s">
        <v>260</v>
      </c>
      <c r="M9" s="33" t="s">
        <v>20</v>
      </c>
      <c r="N9" s="33" t="s">
        <v>20</v>
      </c>
      <c r="O9" s="34" t="s">
        <v>20</v>
      </c>
      <c r="AR9" s="1"/>
      <c r="AS9" s="1"/>
      <c r="AT9" s="1"/>
      <c r="AX9" s="4"/>
    </row>
    <row r="10" spans="2:5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R10" s="1"/>
      <c r="AS10" s="3"/>
      <c r="AT10" s="1"/>
    </row>
    <row r="11" spans="2:50" s="146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2618010.3517699987</v>
      </c>
      <c r="M11" s="80"/>
      <c r="N11" s="89">
        <v>1</v>
      </c>
      <c r="O11" s="89">
        <v>0.10414798868518153</v>
      </c>
      <c r="AR11" s="123"/>
      <c r="AS11" s="155"/>
      <c r="AT11" s="123"/>
      <c r="AX11" s="123"/>
    </row>
    <row r="12" spans="2:50" s="146" customFormat="1" ht="18" customHeight="1">
      <c r="B12" s="81" t="s">
        <v>249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2618010.3517699991</v>
      </c>
      <c r="M12" s="82"/>
      <c r="N12" s="92">
        <v>1.0000000000000002</v>
      </c>
      <c r="O12" s="92">
        <v>0.10414798868518155</v>
      </c>
      <c r="AR12" s="123"/>
      <c r="AS12" s="155"/>
      <c r="AT12" s="123"/>
      <c r="AX12" s="123"/>
    </row>
    <row r="13" spans="2:50" s="123" customFormat="1">
      <c r="B13" s="102" t="s">
        <v>57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1690457.39775</v>
      </c>
      <c r="M13" s="82"/>
      <c r="N13" s="92">
        <v>0.64570309915203594</v>
      </c>
      <c r="O13" s="92">
        <v>6.7248679064472891E-2</v>
      </c>
      <c r="AS13" s="155"/>
    </row>
    <row r="14" spans="2:50" s="123" customFormat="1" ht="20.25">
      <c r="B14" s="87" t="s">
        <v>1756</v>
      </c>
      <c r="C14" s="84" t="s">
        <v>1757</v>
      </c>
      <c r="D14" s="97" t="s">
        <v>30</v>
      </c>
      <c r="E14" s="84"/>
      <c r="F14" s="97" t="s">
        <v>1640</v>
      </c>
      <c r="G14" s="84" t="s">
        <v>1758</v>
      </c>
      <c r="H14" s="84" t="s">
        <v>883</v>
      </c>
      <c r="I14" s="97" t="s">
        <v>180</v>
      </c>
      <c r="J14" s="94">
        <v>16072.85</v>
      </c>
      <c r="K14" s="96">
        <v>111339</v>
      </c>
      <c r="L14" s="94">
        <v>88478.191739999995</v>
      </c>
      <c r="M14" s="95">
        <v>5.9100540256443852E-2</v>
      </c>
      <c r="N14" s="95">
        <v>3.3795967109213752E-2</v>
      </c>
      <c r="O14" s="95">
        <v>3.5197820000951608E-3</v>
      </c>
      <c r="AS14" s="146"/>
    </row>
    <row r="15" spans="2:50" s="123" customFormat="1">
      <c r="B15" s="87" t="s">
        <v>1759</v>
      </c>
      <c r="C15" s="84" t="s">
        <v>1760</v>
      </c>
      <c r="D15" s="97" t="s">
        <v>30</v>
      </c>
      <c r="E15" s="84"/>
      <c r="F15" s="97" t="s">
        <v>1640</v>
      </c>
      <c r="G15" s="84" t="s">
        <v>903</v>
      </c>
      <c r="H15" s="84" t="s">
        <v>883</v>
      </c>
      <c r="I15" s="97" t="s">
        <v>179</v>
      </c>
      <c r="J15" s="94">
        <v>11986.3</v>
      </c>
      <c r="K15" s="96">
        <v>97967</v>
      </c>
      <c r="L15" s="94">
        <v>50831.447049999995</v>
      </c>
      <c r="M15" s="95">
        <v>5.2489334549893331E-2</v>
      </c>
      <c r="N15" s="95">
        <v>1.94160603741057E-2</v>
      </c>
      <c r="O15" s="95">
        <v>2.0221436361531619E-3</v>
      </c>
    </row>
    <row r="16" spans="2:50" s="123" customFormat="1">
      <c r="B16" s="87" t="s">
        <v>1761</v>
      </c>
      <c r="C16" s="84" t="s">
        <v>1762</v>
      </c>
      <c r="D16" s="97" t="s">
        <v>30</v>
      </c>
      <c r="E16" s="84"/>
      <c r="F16" s="97" t="s">
        <v>1640</v>
      </c>
      <c r="G16" s="84" t="s">
        <v>913</v>
      </c>
      <c r="H16" s="84" t="s">
        <v>883</v>
      </c>
      <c r="I16" s="97" t="s">
        <v>177</v>
      </c>
      <c r="J16" s="94">
        <v>86793.59</v>
      </c>
      <c r="K16" s="96">
        <v>10964</v>
      </c>
      <c r="L16" s="94">
        <v>33439.39847</v>
      </c>
      <c r="M16" s="95">
        <v>1.3025132310579541E-2</v>
      </c>
      <c r="N16" s="95">
        <v>1.277282897196801E-2</v>
      </c>
      <c r="O16" s="95">
        <v>1.3302644472502831E-3</v>
      </c>
    </row>
    <row r="17" spans="2:15" s="123" customFormat="1">
      <c r="B17" s="87" t="s">
        <v>1763</v>
      </c>
      <c r="C17" s="84" t="s">
        <v>1764</v>
      </c>
      <c r="D17" s="97" t="s">
        <v>30</v>
      </c>
      <c r="E17" s="84"/>
      <c r="F17" s="97" t="s">
        <v>1640</v>
      </c>
      <c r="G17" s="84" t="s">
        <v>1023</v>
      </c>
      <c r="H17" s="84" t="s">
        <v>883</v>
      </c>
      <c r="I17" s="97" t="s">
        <v>177</v>
      </c>
      <c r="J17" s="94">
        <v>249380.93</v>
      </c>
      <c r="K17" s="96">
        <v>2864</v>
      </c>
      <c r="L17" s="94">
        <v>25097.93622</v>
      </c>
      <c r="M17" s="95">
        <v>7.5137923067622311E-3</v>
      </c>
      <c r="N17" s="95">
        <v>9.5866451418084152E-3</v>
      </c>
      <c r="O17" s="95">
        <v>9.984298097579134E-4</v>
      </c>
    </row>
    <row r="18" spans="2:15" s="123" customFormat="1">
      <c r="B18" s="87" t="s">
        <v>1765</v>
      </c>
      <c r="C18" s="84" t="s">
        <v>1766</v>
      </c>
      <c r="D18" s="97" t="s">
        <v>30</v>
      </c>
      <c r="E18" s="84"/>
      <c r="F18" s="97" t="s">
        <v>1640</v>
      </c>
      <c r="G18" s="84" t="s">
        <v>1023</v>
      </c>
      <c r="H18" s="84" t="s">
        <v>883</v>
      </c>
      <c r="I18" s="97" t="s">
        <v>177</v>
      </c>
      <c r="J18" s="94">
        <v>8908.9500000000007</v>
      </c>
      <c r="K18" s="96">
        <v>184444.4</v>
      </c>
      <c r="L18" s="94">
        <v>57742.256630000003</v>
      </c>
      <c r="M18" s="95">
        <v>1.8630699943624061E-2</v>
      </c>
      <c r="N18" s="95">
        <v>2.2055778576643634E-2</v>
      </c>
      <c r="O18" s="95">
        <v>2.2970649776431506E-3</v>
      </c>
    </row>
    <row r="19" spans="2:15" s="123" customFormat="1">
      <c r="B19" s="87" t="s">
        <v>1767</v>
      </c>
      <c r="C19" s="84" t="s">
        <v>1768</v>
      </c>
      <c r="D19" s="97" t="s">
        <v>30</v>
      </c>
      <c r="E19" s="84"/>
      <c r="F19" s="97" t="s">
        <v>1640</v>
      </c>
      <c r="G19" s="84" t="s">
        <v>1045</v>
      </c>
      <c r="H19" s="84" t="s">
        <v>883</v>
      </c>
      <c r="I19" s="97" t="s">
        <v>179</v>
      </c>
      <c r="J19" s="94">
        <v>20179.96</v>
      </c>
      <c r="K19" s="96">
        <v>25035</v>
      </c>
      <c r="L19" s="94">
        <v>21869.331309999998</v>
      </c>
      <c r="M19" s="95">
        <v>1.2824965436321646E-3</v>
      </c>
      <c r="N19" s="95">
        <v>8.3534166682016596E-3</v>
      </c>
      <c r="O19" s="95">
        <v>8.6999154464247335E-4</v>
      </c>
    </row>
    <row r="20" spans="2:15" s="123" customFormat="1">
      <c r="B20" s="87" t="s">
        <v>1769</v>
      </c>
      <c r="C20" s="84" t="s">
        <v>1770</v>
      </c>
      <c r="D20" s="97" t="s">
        <v>30</v>
      </c>
      <c r="E20" s="84"/>
      <c r="F20" s="97" t="s">
        <v>1640</v>
      </c>
      <c r="G20" s="84" t="s">
        <v>1045</v>
      </c>
      <c r="H20" s="84" t="s">
        <v>883</v>
      </c>
      <c r="I20" s="97" t="s">
        <v>179</v>
      </c>
      <c r="J20" s="94">
        <v>11400.83</v>
      </c>
      <c r="K20" s="96">
        <v>188245</v>
      </c>
      <c r="L20" s="94">
        <v>92902.508430000002</v>
      </c>
      <c r="M20" s="95">
        <v>2.7586270697866403E-2</v>
      </c>
      <c r="N20" s="95">
        <v>3.5485920965587461E-2</v>
      </c>
      <c r="O20" s="95">
        <v>3.6957872952072491E-3</v>
      </c>
    </row>
    <row r="21" spans="2:15" s="123" customFormat="1">
      <c r="B21" s="87" t="s">
        <v>1771</v>
      </c>
      <c r="C21" s="84" t="s">
        <v>1772</v>
      </c>
      <c r="D21" s="97" t="s">
        <v>30</v>
      </c>
      <c r="E21" s="84"/>
      <c r="F21" s="97" t="s">
        <v>1640</v>
      </c>
      <c r="G21" s="84" t="s">
        <v>1045</v>
      </c>
      <c r="H21" s="84" t="s">
        <v>883</v>
      </c>
      <c r="I21" s="97" t="s">
        <v>177</v>
      </c>
      <c r="J21" s="94">
        <v>2691751.27</v>
      </c>
      <c r="K21" s="96">
        <v>1234</v>
      </c>
      <c r="L21" s="94">
        <v>116721.76422</v>
      </c>
      <c r="M21" s="95">
        <v>5.2596101599698061E-3</v>
      </c>
      <c r="N21" s="95">
        <v>4.4584149234202265E-2</v>
      </c>
      <c r="O21" s="95">
        <v>4.6433494699821424E-3</v>
      </c>
    </row>
    <row r="22" spans="2:15" s="123" customFormat="1">
      <c r="B22" s="87" t="s">
        <v>1773</v>
      </c>
      <c r="C22" s="84" t="s">
        <v>1774</v>
      </c>
      <c r="D22" s="97" t="s">
        <v>30</v>
      </c>
      <c r="E22" s="84"/>
      <c r="F22" s="97" t="s">
        <v>1640</v>
      </c>
      <c r="G22" s="84" t="s">
        <v>1063</v>
      </c>
      <c r="H22" s="84" t="s">
        <v>904</v>
      </c>
      <c r="I22" s="97" t="s">
        <v>179</v>
      </c>
      <c r="J22" s="94">
        <v>54567.35</v>
      </c>
      <c r="K22" s="96">
        <v>18582.39</v>
      </c>
      <c r="L22" s="94">
        <v>43893.672100000003</v>
      </c>
      <c r="M22" s="95">
        <v>6.0835875336884438E-3</v>
      </c>
      <c r="N22" s="95">
        <v>1.6766042223753674E-2</v>
      </c>
      <c r="O22" s="95">
        <v>1.7461495758147733E-3</v>
      </c>
    </row>
    <row r="23" spans="2:15" s="123" customFormat="1">
      <c r="B23" s="87" t="s">
        <v>1775</v>
      </c>
      <c r="C23" s="84" t="s">
        <v>1776</v>
      </c>
      <c r="D23" s="97" t="s">
        <v>30</v>
      </c>
      <c r="E23" s="84"/>
      <c r="F23" s="97" t="s">
        <v>1640</v>
      </c>
      <c r="G23" s="84" t="s">
        <v>1063</v>
      </c>
      <c r="H23" s="84" t="s">
        <v>889</v>
      </c>
      <c r="I23" s="97" t="s">
        <v>177</v>
      </c>
      <c r="J23" s="94">
        <v>41387.660000000003</v>
      </c>
      <c r="K23" s="96">
        <v>126090</v>
      </c>
      <c r="L23" s="94">
        <v>183380.55594999998</v>
      </c>
      <c r="M23" s="95">
        <v>6.5199421527853945E-3</v>
      </c>
      <c r="N23" s="95">
        <v>7.004577190690596E-2</v>
      </c>
      <c r="O23" s="95">
        <v>7.295126260005249E-3</v>
      </c>
    </row>
    <row r="24" spans="2:15" s="123" customFormat="1">
      <c r="B24" s="87" t="s">
        <v>1777</v>
      </c>
      <c r="C24" s="84" t="s">
        <v>1778</v>
      </c>
      <c r="D24" s="97" t="s">
        <v>30</v>
      </c>
      <c r="E24" s="84"/>
      <c r="F24" s="97" t="s">
        <v>1640</v>
      </c>
      <c r="G24" s="84" t="s">
        <v>1063</v>
      </c>
      <c r="H24" s="84" t="s">
        <v>883</v>
      </c>
      <c r="I24" s="97" t="s">
        <v>177</v>
      </c>
      <c r="J24" s="94">
        <v>159305.65</v>
      </c>
      <c r="K24" s="96">
        <v>11466.9</v>
      </c>
      <c r="L24" s="94">
        <v>64191.712930000002</v>
      </c>
      <c r="M24" s="95">
        <v>2.8831027466502387E-2</v>
      </c>
      <c r="N24" s="95">
        <v>2.4519273916010654E-2</v>
      </c>
      <c r="O24" s="95">
        <v>2.5536330623735443E-3</v>
      </c>
    </row>
    <row r="25" spans="2:15" s="123" customFormat="1">
      <c r="B25" s="87" t="s">
        <v>1779</v>
      </c>
      <c r="C25" s="84" t="s">
        <v>1780</v>
      </c>
      <c r="D25" s="97" t="s">
        <v>30</v>
      </c>
      <c r="E25" s="84"/>
      <c r="F25" s="97" t="s">
        <v>1640</v>
      </c>
      <c r="G25" s="84" t="s">
        <v>1063</v>
      </c>
      <c r="H25" s="84" t="s">
        <v>883</v>
      </c>
      <c r="I25" s="97" t="s">
        <v>177</v>
      </c>
      <c r="J25" s="94">
        <v>202715.32</v>
      </c>
      <c r="K25" s="96">
        <v>12243</v>
      </c>
      <c r="L25" s="94">
        <v>87211.986319999996</v>
      </c>
      <c r="M25" s="95">
        <v>2.4790648957287015E-2</v>
      </c>
      <c r="N25" s="95">
        <v>3.3312315308851717E-2</v>
      </c>
      <c r="O25" s="95">
        <v>3.4694106378634882E-3</v>
      </c>
    </row>
    <row r="26" spans="2:15" s="123" customFormat="1">
      <c r="B26" s="87" t="s">
        <v>1781</v>
      </c>
      <c r="C26" s="84" t="s">
        <v>1782</v>
      </c>
      <c r="D26" s="97" t="s">
        <v>30</v>
      </c>
      <c r="E26" s="84"/>
      <c r="F26" s="97" t="s">
        <v>1640</v>
      </c>
      <c r="G26" s="84" t="s">
        <v>1063</v>
      </c>
      <c r="H26" s="84" t="s">
        <v>883</v>
      </c>
      <c r="I26" s="97" t="s">
        <v>177</v>
      </c>
      <c r="J26" s="94">
        <v>2332.86</v>
      </c>
      <c r="K26" s="96">
        <v>1136979</v>
      </c>
      <c r="L26" s="94">
        <v>93205.627030000003</v>
      </c>
      <c r="M26" s="95">
        <v>4.8220116801520373E-3</v>
      </c>
      <c r="N26" s="95">
        <v>3.5601703013506056E-2</v>
      </c>
      <c r="O26" s="95">
        <v>3.7078457626238217E-3</v>
      </c>
    </row>
    <row r="27" spans="2:15" s="123" customFormat="1">
      <c r="B27" s="87" t="s">
        <v>1783</v>
      </c>
      <c r="C27" s="84" t="s">
        <v>1784</v>
      </c>
      <c r="D27" s="97" t="s">
        <v>30</v>
      </c>
      <c r="E27" s="84"/>
      <c r="F27" s="97" t="s">
        <v>1640</v>
      </c>
      <c r="G27" s="84" t="s">
        <v>1063</v>
      </c>
      <c r="H27" s="84" t="s">
        <v>883</v>
      </c>
      <c r="I27" s="97" t="s">
        <v>177</v>
      </c>
      <c r="J27" s="94">
        <v>59104</v>
      </c>
      <c r="K27" s="96">
        <v>28972.47</v>
      </c>
      <c r="L27" s="94">
        <v>60173.344789999996</v>
      </c>
      <c r="M27" s="95">
        <v>4.2619574446183762E-3</v>
      </c>
      <c r="N27" s="95">
        <v>2.2984380008015504E-2</v>
      </c>
      <c r="O27" s="95">
        <v>2.3937769490107114E-3</v>
      </c>
    </row>
    <row r="28" spans="2:15" s="123" customFormat="1">
      <c r="B28" s="87" t="s">
        <v>1785</v>
      </c>
      <c r="C28" s="84" t="s">
        <v>1786</v>
      </c>
      <c r="D28" s="97" t="s">
        <v>30</v>
      </c>
      <c r="E28" s="84"/>
      <c r="F28" s="97" t="s">
        <v>1640</v>
      </c>
      <c r="G28" s="84" t="s">
        <v>1063</v>
      </c>
      <c r="H28" s="84" t="s">
        <v>883</v>
      </c>
      <c r="I28" s="97" t="s">
        <v>177</v>
      </c>
      <c r="J28" s="94">
        <v>3010541.66</v>
      </c>
      <c r="K28" s="96">
        <v>1588</v>
      </c>
      <c r="L28" s="94">
        <v>167995.20929</v>
      </c>
      <c r="M28" s="95">
        <v>1.607835776915903E-2</v>
      </c>
      <c r="N28" s="95">
        <v>6.4169039353271035E-2</v>
      </c>
      <c r="O28" s="95">
        <v>6.6830763845034408E-3</v>
      </c>
    </row>
    <row r="29" spans="2:15" s="123" customFormat="1">
      <c r="B29" s="87" t="s">
        <v>1787</v>
      </c>
      <c r="C29" s="84" t="s">
        <v>1788</v>
      </c>
      <c r="D29" s="97" t="s">
        <v>30</v>
      </c>
      <c r="E29" s="84"/>
      <c r="F29" s="97" t="s">
        <v>1640</v>
      </c>
      <c r="G29" s="84" t="s">
        <v>1789</v>
      </c>
      <c r="H29" s="84" t="s">
        <v>883</v>
      </c>
      <c r="I29" s="97" t="s">
        <v>179</v>
      </c>
      <c r="J29" s="94">
        <v>170700.56</v>
      </c>
      <c r="K29" s="96">
        <v>14680</v>
      </c>
      <c r="L29" s="94">
        <v>108474.71616</v>
      </c>
      <c r="M29" s="95">
        <v>3.3144966253882114E-3</v>
      </c>
      <c r="N29" s="95">
        <v>4.143402874120105E-2</v>
      </c>
      <c r="O29" s="95">
        <v>4.3152707565200935E-3</v>
      </c>
    </row>
    <row r="30" spans="2:15" s="123" customFormat="1">
      <c r="B30" s="87" t="s">
        <v>1790</v>
      </c>
      <c r="C30" s="84" t="s">
        <v>1791</v>
      </c>
      <c r="D30" s="97" t="s">
        <v>30</v>
      </c>
      <c r="E30" s="84"/>
      <c r="F30" s="97" t="s">
        <v>1640</v>
      </c>
      <c r="G30" s="84" t="s">
        <v>1789</v>
      </c>
      <c r="H30" s="84" t="s">
        <v>883</v>
      </c>
      <c r="I30" s="97" t="s">
        <v>179</v>
      </c>
      <c r="J30" s="94">
        <v>239985.68</v>
      </c>
      <c r="K30" s="96">
        <v>9998</v>
      </c>
      <c r="L30" s="94">
        <v>103864.22504</v>
      </c>
      <c r="M30" s="95">
        <v>4.9541311026202461E-3</v>
      </c>
      <c r="N30" s="95">
        <v>3.9672961938358613E-2</v>
      </c>
      <c r="O30" s="95">
        <v>4.1318591910638105E-3</v>
      </c>
    </row>
    <row r="31" spans="2:15" s="123" customFormat="1">
      <c r="B31" s="87" t="s">
        <v>1792</v>
      </c>
      <c r="C31" s="84" t="s">
        <v>1793</v>
      </c>
      <c r="D31" s="97" t="s">
        <v>30</v>
      </c>
      <c r="E31" s="84"/>
      <c r="F31" s="97" t="s">
        <v>1640</v>
      </c>
      <c r="G31" s="84" t="s">
        <v>1794</v>
      </c>
      <c r="H31" s="84" t="s">
        <v>883</v>
      </c>
      <c r="I31" s="97" t="s">
        <v>180</v>
      </c>
      <c r="J31" s="94">
        <v>266492.89</v>
      </c>
      <c r="K31" s="96">
        <v>15053.54</v>
      </c>
      <c r="L31" s="94">
        <v>198344.56452000001</v>
      </c>
      <c r="M31" s="95">
        <v>9.1301978658089741E-2</v>
      </c>
      <c r="N31" s="95">
        <v>7.5761566177880907E-2</v>
      </c>
      <c r="O31" s="95">
        <v>7.8904147370655719E-3</v>
      </c>
    </row>
    <row r="32" spans="2:15" s="123" customFormat="1">
      <c r="B32" s="87" t="s">
        <v>1795</v>
      </c>
      <c r="C32" s="84" t="s">
        <v>1796</v>
      </c>
      <c r="D32" s="97" t="s">
        <v>30</v>
      </c>
      <c r="E32" s="84"/>
      <c r="F32" s="97" t="s">
        <v>1640</v>
      </c>
      <c r="G32" s="84" t="s">
        <v>1797</v>
      </c>
      <c r="H32" s="84"/>
      <c r="I32" s="97" t="s">
        <v>177</v>
      </c>
      <c r="J32" s="94">
        <v>815</v>
      </c>
      <c r="K32" s="96">
        <v>998647</v>
      </c>
      <c r="L32" s="94">
        <v>28600.351300000002</v>
      </c>
      <c r="M32" s="156">
        <v>5.7324245644949888E-3</v>
      </c>
      <c r="N32" s="95">
        <v>1.092446073815702E-2</v>
      </c>
      <c r="O32" s="95">
        <v>1.1377606133492874E-3</v>
      </c>
    </row>
    <row r="33" spans="2:44" s="123" customFormat="1">
      <c r="B33" s="87" t="s">
        <v>1798</v>
      </c>
      <c r="C33" s="84" t="s">
        <v>1799</v>
      </c>
      <c r="D33" s="97" t="s">
        <v>30</v>
      </c>
      <c r="E33" s="84"/>
      <c r="F33" s="97" t="s">
        <v>1640</v>
      </c>
      <c r="G33" s="84" t="s">
        <v>1797</v>
      </c>
      <c r="H33" s="84"/>
      <c r="I33" s="97" t="s">
        <v>177</v>
      </c>
      <c r="J33" s="94">
        <v>18146.36</v>
      </c>
      <c r="K33" s="96">
        <v>100427</v>
      </c>
      <c r="L33" s="94">
        <v>64038.598250000003</v>
      </c>
      <c r="M33" s="95">
        <v>6.0245702338397246E-2</v>
      </c>
      <c r="N33" s="95">
        <v>2.4460788784392864E-2</v>
      </c>
      <c r="O33" s="95">
        <v>2.5475419535475633E-3</v>
      </c>
    </row>
    <row r="34" spans="2:44" s="123" customFormat="1">
      <c r="B34" s="83"/>
      <c r="C34" s="84"/>
      <c r="D34" s="84"/>
      <c r="E34" s="84"/>
      <c r="F34" s="84"/>
      <c r="G34" s="84"/>
      <c r="H34" s="84"/>
      <c r="I34" s="84"/>
      <c r="J34" s="94"/>
      <c r="K34" s="96"/>
      <c r="L34" s="84"/>
      <c r="M34" s="84"/>
      <c r="N34" s="95"/>
      <c r="O34" s="84"/>
    </row>
    <row r="35" spans="2:44" s="123" customFormat="1">
      <c r="B35" s="102" t="s">
        <v>268</v>
      </c>
      <c r="C35" s="82"/>
      <c r="D35" s="82"/>
      <c r="E35" s="82"/>
      <c r="F35" s="82"/>
      <c r="G35" s="82"/>
      <c r="H35" s="82"/>
      <c r="I35" s="82"/>
      <c r="J35" s="91"/>
      <c r="K35" s="93"/>
      <c r="L35" s="91">
        <v>248893.53502000001</v>
      </c>
      <c r="M35" s="82"/>
      <c r="N35" s="92">
        <v>9.5069729136757125E-2</v>
      </c>
      <c r="O35" s="92">
        <v>9.9013210744382536E-3</v>
      </c>
    </row>
    <row r="36" spans="2:44" s="123" customFormat="1">
      <c r="B36" s="87" t="s">
        <v>1800</v>
      </c>
      <c r="C36" s="84" t="s">
        <v>1801</v>
      </c>
      <c r="D36" s="97" t="s">
        <v>30</v>
      </c>
      <c r="E36" s="84"/>
      <c r="F36" s="97" t="s">
        <v>1640</v>
      </c>
      <c r="G36" s="84" t="s">
        <v>932</v>
      </c>
      <c r="H36" s="84" t="s">
        <v>883</v>
      </c>
      <c r="I36" s="97" t="s">
        <v>177</v>
      </c>
      <c r="J36" s="94">
        <v>1279763.0899999999</v>
      </c>
      <c r="K36" s="96">
        <v>2794</v>
      </c>
      <c r="L36" s="94">
        <v>125648.62469</v>
      </c>
      <c r="M36" s="95">
        <v>4.883423171513082E-3</v>
      </c>
      <c r="N36" s="95">
        <v>4.7993937306264202E-2</v>
      </c>
      <c r="O36" s="95">
        <v>4.9984720395301156E-3</v>
      </c>
    </row>
    <row r="37" spans="2:44" s="123" customFormat="1" ht="20.25">
      <c r="B37" s="87" t="s">
        <v>1802</v>
      </c>
      <c r="C37" s="84" t="s">
        <v>1803</v>
      </c>
      <c r="D37" s="97" t="s">
        <v>30</v>
      </c>
      <c r="E37" s="84"/>
      <c r="F37" s="97" t="s">
        <v>1640</v>
      </c>
      <c r="G37" s="84" t="s">
        <v>932</v>
      </c>
      <c r="H37" s="84" t="s">
        <v>889</v>
      </c>
      <c r="I37" s="97" t="s">
        <v>177</v>
      </c>
      <c r="J37" s="94">
        <v>3465666.14</v>
      </c>
      <c r="K37" s="96">
        <v>1012</v>
      </c>
      <c r="L37" s="94">
        <v>123244.91033</v>
      </c>
      <c r="M37" s="95">
        <v>1.1983713088747345E-2</v>
      </c>
      <c r="N37" s="95">
        <v>4.7075791830492923E-2</v>
      </c>
      <c r="O37" s="95">
        <v>4.9028490349081379E-3</v>
      </c>
      <c r="AR37" s="146"/>
    </row>
    <row r="38" spans="2:44" s="123" customFormat="1">
      <c r="B38" s="83"/>
      <c r="C38" s="84"/>
      <c r="D38" s="84"/>
      <c r="E38" s="84"/>
      <c r="F38" s="84"/>
      <c r="G38" s="84"/>
      <c r="H38" s="84"/>
      <c r="I38" s="84"/>
      <c r="J38" s="94"/>
      <c r="K38" s="96"/>
      <c r="L38" s="84"/>
      <c r="M38" s="84"/>
      <c r="N38" s="95"/>
      <c r="O38" s="84"/>
      <c r="AR38" s="155"/>
    </row>
    <row r="39" spans="2:44" s="123" customFormat="1">
      <c r="B39" s="102" t="s">
        <v>32</v>
      </c>
      <c r="C39" s="82"/>
      <c r="D39" s="82"/>
      <c r="E39" s="82"/>
      <c r="F39" s="82"/>
      <c r="G39" s="82"/>
      <c r="H39" s="82"/>
      <c r="I39" s="82"/>
      <c r="J39" s="91"/>
      <c r="K39" s="93"/>
      <c r="L39" s="91">
        <v>678659.41899999999</v>
      </c>
      <c r="M39" s="82"/>
      <c r="N39" s="92">
        <v>0.2592271717112074</v>
      </c>
      <c r="O39" s="92">
        <v>2.6997988546270443E-2</v>
      </c>
    </row>
    <row r="40" spans="2:44" s="123" customFormat="1">
      <c r="B40" s="87" t="s">
        <v>1804</v>
      </c>
      <c r="C40" s="84" t="s">
        <v>1805</v>
      </c>
      <c r="D40" s="97" t="s">
        <v>30</v>
      </c>
      <c r="E40" s="84"/>
      <c r="F40" s="97" t="s">
        <v>1635</v>
      </c>
      <c r="G40" s="84" t="s">
        <v>1797</v>
      </c>
      <c r="H40" s="84"/>
      <c r="I40" s="97" t="s">
        <v>177</v>
      </c>
      <c r="J40" s="94">
        <v>1049.0000000000002</v>
      </c>
      <c r="K40" s="96">
        <v>497943.7</v>
      </c>
      <c r="L40" s="94">
        <v>18355.130950000002</v>
      </c>
      <c r="M40" s="95">
        <v>1.8051657470838994E-3</v>
      </c>
      <c r="N40" s="95">
        <v>7.0110994548170389E-3</v>
      </c>
      <c r="O40" s="95">
        <v>7.3019190669096736E-4</v>
      </c>
    </row>
    <row r="41" spans="2:44" s="123" customFormat="1">
      <c r="B41" s="87" t="s">
        <v>1806</v>
      </c>
      <c r="C41" s="84" t="s">
        <v>1807</v>
      </c>
      <c r="D41" s="97" t="s">
        <v>30</v>
      </c>
      <c r="E41" s="84"/>
      <c r="F41" s="97" t="s">
        <v>1635</v>
      </c>
      <c r="G41" s="84" t="s">
        <v>1797</v>
      </c>
      <c r="H41" s="84"/>
      <c r="I41" s="97" t="s">
        <v>177</v>
      </c>
      <c r="J41" s="94">
        <v>158162</v>
      </c>
      <c r="K41" s="96">
        <v>2199.66</v>
      </c>
      <c r="L41" s="94">
        <v>12225.29824</v>
      </c>
      <c r="M41" s="95">
        <v>8.1592700223986816E-3</v>
      </c>
      <c r="N41" s="95">
        <v>4.6696905654840725E-3</v>
      </c>
      <c r="O41" s="95">
        <v>4.8633888017733413E-4</v>
      </c>
    </row>
    <row r="42" spans="2:44" s="123" customFormat="1">
      <c r="B42" s="87" t="s">
        <v>1808</v>
      </c>
      <c r="C42" s="84" t="s">
        <v>1809</v>
      </c>
      <c r="D42" s="97" t="s">
        <v>30</v>
      </c>
      <c r="E42" s="84"/>
      <c r="F42" s="97" t="s">
        <v>1635</v>
      </c>
      <c r="G42" s="84" t="s">
        <v>1797</v>
      </c>
      <c r="H42" s="84"/>
      <c r="I42" s="97" t="s">
        <v>179</v>
      </c>
      <c r="J42" s="94">
        <v>7400</v>
      </c>
      <c r="K42" s="96">
        <v>164086</v>
      </c>
      <c r="L42" s="94">
        <v>52561.865279999998</v>
      </c>
      <c r="M42" s="95">
        <v>5.8798089188442978E-3</v>
      </c>
      <c r="N42" s="95">
        <v>2.007702729076823E-2</v>
      </c>
      <c r="O42" s="95">
        <v>2.0909820111110105E-3</v>
      </c>
    </row>
    <row r="43" spans="2:44" s="123" customFormat="1">
      <c r="B43" s="87" t="s">
        <v>1810</v>
      </c>
      <c r="C43" s="84" t="s">
        <v>1811</v>
      </c>
      <c r="D43" s="97" t="s">
        <v>151</v>
      </c>
      <c r="E43" s="84"/>
      <c r="F43" s="97" t="s">
        <v>1635</v>
      </c>
      <c r="G43" s="84" t="s">
        <v>1797</v>
      </c>
      <c r="H43" s="84"/>
      <c r="I43" s="97" t="s">
        <v>179</v>
      </c>
      <c r="J43" s="94">
        <v>91123</v>
      </c>
      <c r="K43" s="96">
        <v>3685</v>
      </c>
      <c r="L43" s="94">
        <v>14535.601980000001</v>
      </c>
      <c r="M43" s="95">
        <v>4.397046136338777E-3</v>
      </c>
      <c r="N43" s="95">
        <v>5.5521560371878179E-3</v>
      </c>
      <c r="O43" s="95">
        <v>5.7824588413939919E-4</v>
      </c>
    </row>
    <row r="44" spans="2:44" s="123" customFormat="1">
      <c r="B44" s="87" t="s">
        <v>1812</v>
      </c>
      <c r="C44" s="84" t="s">
        <v>1813</v>
      </c>
      <c r="D44" s="97" t="s">
        <v>151</v>
      </c>
      <c r="E44" s="84"/>
      <c r="F44" s="97" t="s">
        <v>1635</v>
      </c>
      <c r="G44" s="84" t="s">
        <v>1797</v>
      </c>
      <c r="H44" s="84"/>
      <c r="I44" s="97" t="s">
        <v>179</v>
      </c>
      <c r="J44" s="94">
        <v>151567.99999999997</v>
      </c>
      <c r="K44" s="96">
        <v>2283</v>
      </c>
      <c r="L44" s="94">
        <v>14978.935559999996</v>
      </c>
      <c r="M44" s="95">
        <v>1.2695683619937063E-3</v>
      </c>
      <c r="N44" s="95">
        <v>5.7214959252827081E-3</v>
      </c>
      <c r="O44" s="95">
        <v>5.9588229288865576E-4</v>
      </c>
    </row>
    <row r="45" spans="2:44" s="123" customFormat="1">
      <c r="B45" s="87" t="s">
        <v>1814</v>
      </c>
      <c r="C45" s="84" t="s">
        <v>1815</v>
      </c>
      <c r="D45" s="97" t="s">
        <v>30</v>
      </c>
      <c r="E45" s="84"/>
      <c r="F45" s="97" t="s">
        <v>1635</v>
      </c>
      <c r="G45" s="84" t="s">
        <v>1797</v>
      </c>
      <c r="H45" s="84"/>
      <c r="I45" s="97" t="s">
        <v>177</v>
      </c>
      <c r="J45" s="94">
        <v>456.88</v>
      </c>
      <c r="K45" s="96">
        <v>14075.81</v>
      </c>
      <c r="L45" s="94">
        <v>225.98551999999998</v>
      </c>
      <c r="M45" s="95">
        <v>8.8487676128038738E-5</v>
      </c>
      <c r="N45" s="95">
        <v>8.6319567012870844E-5</v>
      </c>
      <c r="O45" s="95">
        <v>8.9900092885662425E-6</v>
      </c>
    </row>
    <row r="46" spans="2:44" s="123" customFormat="1">
      <c r="B46" s="87" t="s">
        <v>1816</v>
      </c>
      <c r="C46" s="84" t="s">
        <v>1817</v>
      </c>
      <c r="D46" s="97" t="s">
        <v>30</v>
      </c>
      <c r="E46" s="84"/>
      <c r="F46" s="97" t="s">
        <v>1635</v>
      </c>
      <c r="G46" s="84" t="s">
        <v>1797</v>
      </c>
      <c r="H46" s="84"/>
      <c r="I46" s="97" t="s">
        <v>179</v>
      </c>
      <c r="J46" s="94">
        <v>30280</v>
      </c>
      <c r="K46" s="96">
        <v>119750</v>
      </c>
      <c r="L46" s="94">
        <v>156963.58663999999</v>
      </c>
      <c r="M46" s="95">
        <v>1.9801581710610958E-2</v>
      </c>
      <c r="N46" s="95">
        <v>5.9955296408159428E-2</v>
      </c>
      <c r="O46" s="95">
        <v>6.2442235319336925E-3</v>
      </c>
    </row>
    <row r="47" spans="2:44" s="123" customFormat="1">
      <c r="B47" s="87" t="s">
        <v>1818</v>
      </c>
      <c r="C47" s="84" t="s">
        <v>1819</v>
      </c>
      <c r="D47" s="97" t="s">
        <v>30</v>
      </c>
      <c r="E47" s="84"/>
      <c r="F47" s="97" t="s">
        <v>1635</v>
      </c>
      <c r="G47" s="84" t="s">
        <v>1797</v>
      </c>
      <c r="H47" s="84"/>
      <c r="I47" s="97" t="s">
        <v>177</v>
      </c>
      <c r="J47" s="94">
        <v>105894.02</v>
      </c>
      <c r="K47" s="96">
        <v>1747.97</v>
      </c>
      <c r="L47" s="94">
        <v>6504.3988899999995</v>
      </c>
      <c r="M47" s="95">
        <v>8.8738637978926806E-4</v>
      </c>
      <c r="N47" s="95">
        <v>2.4844817307931844E-3</v>
      </c>
      <c r="O47" s="95">
        <v>2.5875377518718877E-4</v>
      </c>
    </row>
    <row r="48" spans="2:44" s="123" customFormat="1">
      <c r="B48" s="87" t="s">
        <v>1820</v>
      </c>
      <c r="C48" s="84" t="s">
        <v>1821</v>
      </c>
      <c r="D48" s="97" t="s">
        <v>30</v>
      </c>
      <c r="E48" s="84"/>
      <c r="F48" s="97" t="s">
        <v>1635</v>
      </c>
      <c r="G48" s="84" t="s">
        <v>1797</v>
      </c>
      <c r="H48" s="84"/>
      <c r="I48" s="97" t="s">
        <v>177</v>
      </c>
      <c r="J48" s="94">
        <v>3224</v>
      </c>
      <c r="K48" s="96">
        <v>98537</v>
      </c>
      <c r="L48" s="94">
        <v>11163.390740000001</v>
      </c>
      <c r="M48" s="95">
        <v>6.4540376157261872E-3</v>
      </c>
      <c r="N48" s="95">
        <v>4.2640743312770306E-3</v>
      </c>
      <c r="O48" s="95">
        <v>4.4409476520661321E-4</v>
      </c>
    </row>
    <row r="49" spans="2:15" s="123" customFormat="1">
      <c r="B49" s="87" t="s">
        <v>1822</v>
      </c>
      <c r="C49" s="84" t="s">
        <v>1823</v>
      </c>
      <c r="D49" s="97" t="s">
        <v>30</v>
      </c>
      <c r="E49" s="84"/>
      <c r="F49" s="97" t="s">
        <v>1635</v>
      </c>
      <c r="G49" s="84" t="s">
        <v>1797</v>
      </c>
      <c r="H49" s="84"/>
      <c r="I49" s="97" t="s">
        <v>177</v>
      </c>
      <c r="J49" s="94">
        <v>374076.59</v>
      </c>
      <c r="K49" s="96">
        <v>1896</v>
      </c>
      <c r="L49" s="94">
        <v>24923.01742</v>
      </c>
      <c r="M49" s="95">
        <v>1.2624259700300407E-2</v>
      </c>
      <c r="N49" s="95">
        <v>9.5198315022512851E-3</v>
      </c>
      <c r="O49" s="95">
        <v>9.9147130358130144E-4</v>
      </c>
    </row>
    <row r="50" spans="2:15" s="123" customFormat="1">
      <c r="B50" s="87" t="s">
        <v>1824</v>
      </c>
      <c r="C50" s="84" t="s">
        <v>1825</v>
      </c>
      <c r="D50" s="97" t="s">
        <v>30</v>
      </c>
      <c r="E50" s="84"/>
      <c r="F50" s="97" t="s">
        <v>1635</v>
      </c>
      <c r="G50" s="84" t="s">
        <v>1797</v>
      </c>
      <c r="H50" s="84"/>
      <c r="I50" s="97" t="s">
        <v>177</v>
      </c>
      <c r="J50" s="94">
        <v>5602</v>
      </c>
      <c r="K50" s="96">
        <v>48044.800000000003</v>
      </c>
      <c r="L50" s="94">
        <v>9457.8245299999999</v>
      </c>
      <c r="M50" s="95">
        <v>1.9979435396959579E-3</v>
      </c>
      <c r="N50" s="95">
        <v>3.6126001272705826E-3</v>
      </c>
      <c r="O50" s="95">
        <v>3.7624503717906201E-4</v>
      </c>
    </row>
    <row r="51" spans="2:15" s="123" customFormat="1">
      <c r="B51" s="87" t="s">
        <v>1826</v>
      </c>
      <c r="C51" s="84" t="s">
        <v>1827</v>
      </c>
      <c r="D51" s="97" t="s">
        <v>30</v>
      </c>
      <c r="E51" s="84"/>
      <c r="F51" s="97" t="s">
        <v>1635</v>
      </c>
      <c r="G51" s="84" t="s">
        <v>1797</v>
      </c>
      <c r="H51" s="84"/>
      <c r="I51" s="97" t="s">
        <v>177</v>
      </c>
      <c r="J51" s="94">
        <v>285269.8</v>
      </c>
      <c r="K51" s="96">
        <v>2477.85</v>
      </c>
      <c r="L51" s="94">
        <v>24838.911889999999</v>
      </c>
      <c r="M51" s="95">
        <v>1.0144820288988234E-3</v>
      </c>
      <c r="N51" s="95">
        <v>9.4877057583850934E-3</v>
      </c>
      <c r="O51" s="95">
        <v>9.881254719726223E-4</v>
      </c>
    </row>
    <row r="52" spans="2:15" s="123" customFormat="1">
      <c r="B52" s="87" t="s">
        <v>1828</v>
      </c>
      <c r="C52" s="84" t="s">
        <v>1829</v>
      </c>
      <c r="D52" s="97" t="s">
        <v>30</v>
      </c>
      <c r="E52" s="84"/>
      <c r="F52" s="97" t="s">
        <v>1635</v>
      </c>
      <c r="G52" s="84" t="s">
        <v>1797</v>
      </c>
      <c r="H52" s="84"/>
      <c r="I52" s="97" t="s">
        <v>179</v>
      </c>
      <c r="J52" s="94">
        <v>560306.30000000005</v>
      </c>
      <c r="K52" s="96">
        <v>1247.5</v>
      </c>
      <c r="L52" s="94">
        <v>30257.53728</v>
      </c>
      <c r="M52" s="95">
        <v>3.1077418237321398E-2</v>
      </c>
      <c r="N52" s="95">
        <v>1.1557455171841976E-2</v>
      </c>
      <c r="O52" s="95">
        <v>1.2036857104664909E-3</v>
      </c>
    </row>
    <row r="53" spans="2:15" s="123" customFormat="1">
      <c r="B53" s="87" t="s">
        <v>1830</v>
      </c>
      <c r="C53" s="84" t="s">
        <v>1831</v>
      </c>
      <c r="D53" s="97" t="s">
        <v>30</v>
      </c>
      <c r="E53" s="84"/>
      <c r="F53" s="97" t="s">
        <v>1635</v>
      </c>
      <c r="G53" s="84" t="s">
        <v>1797</v>
      </c>
      <c r="H53" s="84"/>
      <c r="I53" s="97" t="s">
        <v>187</v>
      </c>
      <c r="J53" s="94">
        <v>186769.34</v>
      </c>
      <c r="K53" s="96">
        <v>10858.29</v>
      </c>
      <c r="L53" s="94">
        <v>66903.577090000006</v>
      </c>
      <c r="M53" s="95">
        <v>2.1897385136537582E-2</v>
      </c>
      <c r="N53" s="95">
        <v>2.5555123204447024E-2</v>
      </c>
      <c r="O53" s="95">
        <v>2.6615146823451685E-3</v>
      </c>
    </row>
    <row r="54" spans="2:15" s="123" customFormat="1">
      <c r="B54" s="87" t="s">
        <v>1832</v>
      </c>
      <c r="C54" s="84" t="s">
        <v>1833</v>
      </c>
      <c r="D54" s="97" t="s">
        <v>151</v>
      </c>
      <c r="E54" s="84"/>
      <c r="F54" s="97" t="s">
        <v>1635</v>
      </c>
      <c r="G54" s="84" t="s">
        <v>1797</v>
      </c>
      <c r="H54" s="84"/>
      <c r="I54" s="97" t="s">
        <v>177</v>
      </c>
      <c r="J54" s="94">
        <v>326262.25000000006</v>
      </c>
      <c r="K54" s="96">
        <v>20476.87</v>
      </c>
      <c r="L54" s="94">
        <v>234764.35698999994</v>
      </c>
      <c r="M54" s="95">
        <v>6.2380935260791066E-3</v>
      </c>
      <c r="N54" s="95">
        <v>8.9672814636229059E-2</v>
      </c>
      <c r="O54" s="95">
        <v>9.3392432841023654E-3</v>
      </c>
    </row>
    <row r="55" spans="2:15" s="123" customFormat="1">
      <c r="B55" s="152"/>
    </row>
    <row r="56" spans="2:15" s="123" customFormat="1">
      <c r="B56" s="152"/>
    </row>
    <row r="57" spans="2:15" s="123" customFormat="1">
      <c r="B57" s="152"/>
    </row>
    <row r="58" spans="2:15" s="123" customFormat="1">
      <c r="B58" s="153" t="s">
        <v>273</v>
      </c>
    </row>
    <row r="59" spans="2:15" s="123" customFormat="1">
      <c r="B59" s="153" t="s">
        <v>126</v>
      </c>
    </row>
    <row r="60" spans="2:15" s="123" customFormat="1">
      <c r="B60" s="153" t="s">
        <v>255</v>
      </c>
    </row>
    <row r="61" spans="2:15" s="123" customFormat="1">
      <c r="B61" s="153" t="s">
        <v>263</v>
      </c>
    </row>
    <row r="62" spans="2:15" s="123" customFormat="1">
      <c r="B62" s="152"/>
    </row>
    <row r="63" spans="2:15" s="123" customFormat="1">
      <c r="B63" s="152"/>
    </row>
    <row r="64" spans="2:15" s="123" customFormat="1">
      <c r="B64" s="152"/>
    </row>
    <row r="65" spans="2:2" s="123" customFormat="1">
      <c r="B65" s="152"/>
    </row>
    <row r="66" spans="2:2" s="123" customFormat="1">
      <c r="B66" s="152"/>
    </row>
    <row r="67" spans="2:2" s="123" customFormat="1">
      <c r="B67" s="152"/>
    </row>
    <row r="68" spans="2:2" s="123" customFormat="1">
      <c r="B68" s="152"/>
    </row>
    <row r="69" spans="2:2" s="123" customFormat="1">
      <c r="B69" s="152"/>
    </row>
    <row r="70" spans="2:2" s="123" customFormat="1">
      <c r="B70" s="152"/>
    </row>
    <row r="71" spans="2:2" s="123" customFormat="1">
      <c r="B71" s="152"/>
    </row>
    <row r="72" spans="2:2" s="123" customFormat="1">
      <c r="B72" s="152"/>
    </row>
    <row r="73" spans="2:2" s="123" customFormat="1">
      <c r="B73" s="152"/>
    </row>
    <row r="74" spans="2:2" s="123" customFormat="1">
      <c r="B74" s="152"/>
    </row>
    <row r="75" spans="2:2" s="123" customFormat="1">
      <c r="B75" s="152"/>
    </row>
    <row r="76" spans="2:2" s="123" customFormat="1">
      <c r="B76" s="152"/>
    </row>
    <row r="77" spans="2:2" s="123" customFormat="1">
      <c r="B77" s="152"/>
    </row>
    <row r="78" spans="2:2" s="123" customFormat="1">
      <c r="B78" s="152"/>
    </row>
    <row r="79" spans="2:2" s="123" customFormat="1">
      <c r="B79" s="152"/>
    </row>
    <row r="80" spans="2:2" s="123" customFormat="1">
      <c r="B80" s="152"/>
    </row>
    <row r="81" spans="2:2" s="123" customFormat="1">
      <c r="B81" s="152"/>
    </row>
    <row r="82" spans="2:2" s="123" customFormat="1">
      <c r="B82" s="152"/>
    </row>
    <row r="83" spans="2:2" s="123" customFormat="1">
      <c r="B83" s="152"/>
    </row>
    <row r="84" spans="2:2" s="123" customFormat="1">
      <c r="B84" s="152"/>
    </row>
    <row r="85" spans="2:2" s="123" customFormat="1">
      <c r="B85" s="152"/>
    </row>
    <row r="86" spans="2:2" s="123" customFormat="1">
      <c r="B86" s="152"/>
    </row>
    <row r="87" spans="2:2" s="123" customFormat="1">
      <c r="B87" s="152"/>
    </row>
    <row r="88" spans="2:2" s="123" customFormat="1">
      <c r="B88" s="152"/>
    </row>
    <row r="89" spans="2:2" s="123" customFormat="1">
      <c r="B89" s="152"/>
    </row>
    <row r="90" spans="2:2" s="123" customFormat="1">
      <c r="B90" s="152"/>
    </row>
    <row r="91" spans="2:2" s="123" customFormat="1">
      <c r="B91" s="152"/>
    </row>
    <row r="92" spans="2:2" s="123" customFormat="1">
      <c r="B92" s="152"/>
    </row>
    <row r="93" spans="2:2" s="123" customFormat="1">
      <c r="B93" s="152"/>
    </row>
    <row r="94" spans="2:2" s="123" customFormat="1">
      <c r="B94" s="152"/>
    </row>
    <row r="95" spans="2:2" s="123" customFormat="1">
      <c r="B95" s="152"/>
    </row>
    <row r="96" spans="2:2" s="123" customFormat="1">
      <c r="B96" s="152"/>
    </row>
    <row r="97" spans="2:2" s="123" customFormat="1">
      <c r="B97" s="152"/>
    </row>
    <row r="98" spans="2:2" s="123" customFormat="1">
      <c r="B98" s="152"/>
    </row>
    <row r="99" spans="2:2" s="123" customFormat="1">
      <c r="B99" s="152"/>
    </row>
    <row r="100" spans="2:2" s="123" customFormat="1">
      <c r="B100" s="152"/>
    </row>
    <row r="101" spans="2:2" s="123" customFormat="1">
      <c r="B101" s="152"/>
    </row>
    <row r="102" spans="2:2" s="123" customFormat="1">
      <c r="B102" s="152"/>
    </row>
    <row r="103" spans="2:2" s="123" customFormat="1">
      <c r="B103" s="152"/>
    </row>
    <row r="104" spans="2:2" s="123" customFormat="1">
      <c r="B104" s="152"/>
    </row>
    <row r="105" spans="2:2" s="123" customFormat="1">
      <c r="B105" s="152"/>
    </row>
    <row r="106" spans="2:2" s="123" customFormat="1">
      <c r="B106" s="152"/>
    </row>
    <row r="107" spans="2:2" s="123" customFormat="1">
      <c r="B107" s="152"/>
    </row>
    <row r="108" spans="2:2" s="123" customFormat="1">
      <c r="B108" s="152"/>
    </row>
    <row r="109" spans="2:2" s="123" customFormat="1">
      <c r="B109" s="152"/>
    </row>
    <row r="110" spans="2:2" s="123" customFormat="1">
      <c r="B110" s="152"/>
    </row>
    <row r="111" spans="2:2" s="123" customFormat="1">
      <c r="B111" s="152"/>
    </row>
    <row r="112" spans="2:2" s="123" customFormat="1">
      <c r="B112" s="152"/>
    </row>
    <row r="113" spans="2:2" s="123" customFormat="1">
      <c r="B113" s="152"/>
    </row>
    <row r="114" spans="2:2" s="123" customFormat="1">
      <c r="B114" s="152"/>
    </row>
    <row r="115" spans="2:2" s="123" customFormat="1">
      <c r="B115" s="152"/>
    </row>
    <row r="116" spans="2:2" s="123" customFormat="1">
      <c r="B116" s="152"/>
    </row>
    <row r="117" spans="2:2" s="123" customFormat="1">
      <c r="B117" s="152"/>
    </row>
    <row r="118" spans="2:2" s="123" customFormat="1">
      <c r="B118" s="152"/>
    </row>
    <row r="119" spans="2:2" s="123" customFormat="1">
      <c r="B119" s="152"/>
    </row>
    <row r="120" spans="2:2" s="123" customFormat="1">
      <c r="B120" s="152"/>
    </row>
    <row r="121" spans="2:2" s="123" customFormat="1">
      <c r="B121" s="152"/>
    </row>
    <row r="122" spans="2:2" s="123" customFormat="1">
      <c r="B122" s="152"/>
    </row>
    <row r="123" spans="2:2" s="123" customFormat="1">
      <c r="B123" s="152"/>
    </row>
    <row r="124" spans="2:2" s="123" customFormat="1">
      <c r="B124" s="152"/>
    </row>
    <row r="125" spans="2:2" s="123" customFormat="1">
      <c r="B125" s="152"/>
    </row>
    <row r="126" spans="2:2" s="123" customFormat="1">
      <c r="B126" s="152"/>
    </row>
    <row r="127" spans="2:2" s="123" customFormat="1">
      <c r="B127" s="152"/>
    </row>
    <row r="128" spans="2:2" s="123" customFormat="1">
      <c r="B128" s="152"/>
    </row>
    <row r="129" spans="2:2" s="123" customFormat="1">
      <c r="B129" s="152"/>
    </row>
    <row r="130" spans="2:2" s="123" customFormat="1">
      <c r="B130" s="152"/>
    </row>
    <row r="131" spans="2:2" s="123" customFormat="1">
      <c r="B131" s="152"/>
    </row>
    <row r="132" spans="2:2" s="123" customFormat="1">
      <c r="B132" s="152"/>
    </row>
    <row r="133" spans="2:2" s="123" customFormat="1">
      <c r="B133" s="152"/>
    </row>
    <row r="134" spans="2:2" s="123" customFormat="1">
      <c r="B134" s="152"/>
    </row>
    <row r="135" spans="2:2" s="123" customFormat="1">
      <c r="B135" s="152"/>
    </row>
    <row r="136" spans="2:2" s="123" customFormat="1">
      <c r="B136" s="152"/>
    </row>
    <row r="137" spans="2:2" s="123" customFormat="1">
      <c r="B137" s="152"/>
    </row>
    <row r="138" spans="2:2" s="123" customFormat="1">
      <c r="B138" s="152"/>
    </row>
    <row r="139" spans="2:2" s="123" customFormat="1">
      <c r="B139" s="152"/>
    </row>
    <row r="140" spans="2:2" s="123" customFormat="1">
      <c r="B140" s="152"/>
    </row>
    <row r="141" spans="2:2" s="123" customFormat="1">
      <c r="B141" s="152"/>
    </row>
    <row r="142" spans="2:2" s="123" customFormat="1">
      <c r="B142" s="152"/>
    </row>
    <row r="143" spans="2:2" s="123" customFormat="1">
      <c r="B143" s="152"/>
    </row>
    <row r="144" spans="2:2" s="123" customFormat="1">
      <c r="B144" s="152"/>
    </row>
    <row r="145" spans="2:5" s="123" customFormat="1">
      <c r="B145" s="152"/>
    </row>
    <row r="146" spans="2:5" s="123" customFormat="1">
      <c r="B146" s="152"/>
    </row>
    <row r="147" spans="2:5" s="123" customFormat="1">
      <c r="B147" s="152"/>
    </row>
    <row r="148" spans="2:5" s="123" customFormat="1">
      <c r="B148" s="152"/>
    </row>
    <row r="149" spans="2:5" s="123" customFormat="1">
      <c r="B149" s="152"/>
    </row>
    <row r="150" spans="2:5" s="123" customFormat="1">
      <c r="B150" s="152"/>
    </row>
    <row r="151" spans="2:5" s="123" customFormat="1">
      <c r="B151" s="152"/>
    </row>
    <row r="152" spans="2:5" s="123" customFormat="1">
      <c r="B152" s="152"/>
    </row>
    <row r="153" spans="2:5" s="123" customFormat="1">
      <c r="B153" s="152"/>
    </row>
    <row r="154" spans="2:5" s="123" customFormat="1">
      <c r="B154" s="152"/>
    </row>
    <row r="155" spans="2:5" s="123" customFormat="1">
      <c r="B155" s="152"/>
    </row>
    <row r="156" spans="2:5" s="123" customFormat="1">
      <c r="B156" s="152"/>
    </row>
    <row r="157" spans="2:5">
      <c r="C157" s="1"/>
      <c r="D157" s="1"/>
      <c r="E157" s="1"/>
    </row>
    <row r="158" spans="2:5">
      <c r="C158" s="1"/>
      <c r="D158" s="1"/>
      <c r="E158" s="1"/>
    </row>
    <row r="159" spans="2:5">
      <c r="C159" s="1"/>
      <c r="D159" s="1"/>
      <c r="E159" s="1"/>
    </row>
    <row r="160" spans="2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A1:A1048576 B1:B37 C5:C1048576 R42:R1048576 S1:XFD1048576 R1:R37 B39:B57 B59:B1048576 D1:Q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BDC63EC-9E40-42AB-A5C7-3EDB336059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2018-06-07T09:51:01Z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-1544562514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