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מזומנים!$B$6:$K$38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 iterateDelta="252" calcOnSave="0"/>
</workbook>
</file>

<file path=xl/calcChain.xml><?xml version="1.0" encoding="utf-8"?>
<calcChain xmlns="http://schemas.openxmlformats.org/spreadsheetml/2006/main"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1">
    <s v="Migdal Hashkaot Neches Boded"/>
    <s v="{[Time].[Hie Time].[Yom].&amp;[20180331]}"/>
    <s v="{[Medida].[Medida].&amp;[2]}"/>
    <s v="{[Keren].[Keren].[All]}"/>
    <s v="{[Cheshbon KM].[Hie Peilut].[Peilut 4].&amp;[Kod_Peilut_L4_522]&amp;[Kod_Peilut_L3_35]&amp;[Kod_Peilut_L2_159]&amp;[Kod_Peilut_L1_182]}"/>
    <s v="{[Salim Maslulim].[Salim Maslulim].&amp;[2]}"/>
    <s v="{[Makor Mezuman].[Makor Mezuman].&amp;[45]}"/>
    <s v="[Neches].[Hie Neches Boded].[Neches Boded L2].&amp;[NechesBoded_L2_101]&amp;[NechesBoded_L1_101]"/>
    <s v="[Measures].[c_Shovi_Keren]"/>
    <s v="#,0.00"/>
    <s v="[Measures].[c_NB_Achuz_Me_Tik]"/>
    <s v="[Neches].[Hie Neches Boded].[Neches Boded L2].&amp;[NechesBoded_L2_102]&amp;[NechesBoded_L1_101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2].&amp;[NechesBoded_L2_103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Hie Neches Boded].[Neches Boded L1].&amp;[NechesBoded_L1_101]"/>
  </metadataStrings>
  <mdxMetadata count="63">
    <mdx n="0" f="s">
      <ms ns="1" c="0"/>
    </mdx>
    <mdx n="0" f="v">
      <t c="8" si="9">
        <n x="1" s="1"/>
        <n x="2" s="1"/>
        <n x="3" s="1"/>
        <n x="4" s="1"/>
        <n x="5" s="1"/>
        <n x="6" s="1"/>
        <n x="7"/>
        <n x="8"/>
      </t>
    </mdx>
    <mdx n="0" f="v">
      <t c="8" fi="14">
        <n x="1" s="1"/>
        <n x="2" s="1"/>
        <n x="3" s="1"/>
        <n x="4" s="1"/>
        <n x="5" s="1"/>
        <n x="6" s="1"/>
        <n x="7"/>
        <n x="10"/>
      </t>
    </mdx>
    <mdx n="0" f="v">
      <t c="8" si="9">
        <n x="1" s="1"/>
        <n x="2" s="1"/>
        <n x="3" s="1"/>
        <n x="4" s="1"/>
        <n x="5" s="1"/>
        <n x="6" s="1"/>
        <n x="11"/>
        <n x="8"/>
      </t>
    </mdx>
    <mdx n="0" f="v">
      <t c="8" fi="14">
        <n x="1" s="1"/>
        <n x="2" s="1"/>
        <n x="3" s="1"/>
        <n x="4" s="1"/>
        <n x="5" s="1"/>
        <n x="6" s="1"/>
        <n x="11"/>
        <n x="10"/>
      </t>
    </mdx>
    <mdx n="0" f="v">
      <t c="8" si="9">
        <n x="1" s="1"/>
        <n x="2" s="1"/>
        <n x="3" s="1"/>
        <n x="4" s="1"/>
        <n x="5" s="1"/>
        <n x="6" s="1"/>
        <n x="12"/>
        <n x="8"/>
      </t>
    </mdx>
    <mdx n="0" f="v">
      <t c="8" fi="14">
        <n x="1" s="1"/>
        <n x="2" s="1"/>
        <n x="3" s="1"/>
        <n x="4" s="1"/>
        <n x="5" s="1"/>
        <n x="6" s="1"/>
        <n x="12"/>
        <n x="10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3"/>
        <n x="10"/>
      </t>
    </mdx>
    <mdx n="0" f="v">
      <t c="8" si="9">
        <n x="1" s="1"/>
        <n x="2" s="1"/>
        <n x="3" s="1"/>
        <n x="4" s="1"/>
        <n x="5" s="1"/>
        <n x="6" s="1"/>
        <n x="14"/>
        <n x="8"/>
      </t>
    </mdx>
    <mdx n="0" f="v">
      <t c="8" fi="14">
        <n x="1" s="1"/>
        <n x="2" s="1"/>
        <n x="3" s="1"/>
        <n x="4" s="1"/>
        <n x="5" s="1"/>
        <n x="6" s="1"/>
        <n x="14"/>
        <n x="10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5"/>
        <n x="10"/>
      </t>
    </mdx>
    <mdx n="0" f="v">
      <t c="8" si="9">
        <n x="1" s="1"/>
        <n x="2" s="1"/>
        <n x="3" s="1"/>
        <n x="4" s="1"/>
        <n x="5" s="1"/>
        <n x="6" s="1"/>
        <n x="16"/>
        <n x="8"/>
      </t>
    </mdx>
    <mdx n="0" f="v">
      <t c="8" fi="14">
        <n x="1" s="1"/>
        <n x="2" s="1"/>
        <n x="3" s="1"/>
        <n x="4" s="1"/>
        <n x="5" s="1"/>
        <n x="6" s="1"/>
        <n x="16"/>
        <n x="10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7"/>
        <n x="10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8"/>
        <n x="10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19"/>
        <n x="10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0"/>
        <n x="10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1"/>
        <n x="10"/>
      </t>
    </mdx>
    <mdx n="0" f="v">
      <t c="8" si="9">
        <n x="1" s="1"/>
        <n x="2" s="1"/>
        <n x="3" s="1"/>
        <n x="4" s="1"/>
        <n x="5" s="1"/>
        <n x="6" s="1"/>
        <n x="22"/>
        <n x="8"/>
      </t>
    </mdx>
    <mdx n="0" f="v">
      <t c="8" fi="14">
        <n x="1" s="1"/>
        <n x="2" s="1"/>
        <n x="3" s="1"/>
        <n x="4" s="1"/>
        <n x="5" s="1"/>
        <n x="6" s="1"/>
        <n x="22"/>
        <n x="10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3"/>
        <n x="10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4"/>
        <n x="10"/>
      </t>
    </mdx>
    <mdx n="0" f="v">
      <t c="8">
        <n x="1" s="1"/>
        <n x="2" s="1"/>
        <n x="3" s="1"/>
        <n x="4" s="1"/>
        <n x="5" s="1"/>
        <n x="6" s="1"/>
        <n x="25"/>
        <n x="8"/>
      </t>
    </mdx>
    <mdx n="0" f="v">
      <t c="8">
        <n x="1" s="1"/>
        <n x="2" s="1"/>
        <n x="3" s="1"/>
        <n x="4" s="1"/>
        <n x="5" s="1"/>
        <n x="6" s="1"/>
        <n x="25"/>
        <n x="10"/>
      </t>
    </mdx>
    <mdx n="0" f="v">
      <t c="8">
        <n x="1" s="1"/>
        <n x="2" s="1"/>
        <n x="3" s="1"/>
        <n x="4" s="1"/>
        <n x="5" s="1"/>
        <n x="6" s="1"/>
        <n x="26"/>
        <n x="8"/>
      </t>
    </mdx>
    <mdx n="0" f="v">
      <t c="8">
        <n x="1" s="1"/>
        <n x="2" s="1"/>
        <n x="3" s="1"/>
        <n x="4" s="1"/>
        <n x="5" s="1"/>
        <n x="6" s="1"/>
        <n x="26"/>
        <n x="10"/>
      </t>
    </mdx>
    <mdx n="0" f="v">
      <t c="8">
        <n x="1" s="1"/>
        <n x="2" s="1"/>
        <n x="3" s="1"/>
        <n x="4" s="1"/>
        <n x="5" s="1"/>
        <n x="6" s="1"/>
        <n x="27"/>
        <n x="8"/>
      </t>
    </mdx>
    <mdx n="0" f="v">
      <t c="8">
        <n x="1" s="1"/>
        <n x="2" s="1"/>
        <n x="3" s="1"/>
        <n x="4" s="1"/>
        <n x="5" s="1"/>
        <n x="6" s="1"/>
        <n x="27"/>
        <n x="10"/>
      </t>
    </mdx>
    <mdx n="0" f="v">
      <t c="8">
        <n x="1" s="1"/>
        <n x="2" s="1"/>
        <n x="3" s="1"/>
        <n x="4" s="1"/>
        <n x="5" s="1"/>
        <n x="6" s="1"/>
        <n x="28"/>
        <n x="8"/>
      </t>
    </mdx>
    <mdx n="0" f="v">
      <t c="8">
        <n x="1" s="1"/>
        <n x="2" s="1"/>
        <n x="3" s="1"/>
        <n x="4" s="1"/>
        <n x="5" s="1"/>
        <n x="6" s="1"/>
        <n x="28"/>
        <n x="10"/>
      </t>
    </mdx>
    <mdx n="0" f="v">
      <t c="8">
        <n x="1" s="1"/>
        <n x="2" s="1"/>
        <n x="3" s="1"/>
        <n x="4" s="1"/>
        <n x="5" s="1"/>
        <n x="6" s="1"/>
        <n x="29"/>
        <n x="8"/>
      </t>
    </mdx>
    <mdx n="0" f="v">
      <t c="8">
        <n x="1" s="1"/>
        <n x="2" s="1"/>
        <n x="3" s="1"/>
        <n x="4" s="1"/>
        <n x="5" s="1"/>
        <n x="6" s="1"/>
        <n x="29"/>
        <n x="10"/>
      </t>
    </mdx>
    <mdx n="0" f="v">
      <t c="8" si="9">
        <n x="1" s="1"/>
        <n x="2" s="1"/>
        <n x="3" s="1"/>
        <n x="4" s="1"/>
        <n x="5" s="1"/>
        <n x="6" s="1"/>
        <n x="30"/>
        <n x="8"/>
      </t>
    </mdx>
    <mdx n="0" f="v">
      <t c="8" fi="14">
        <n x="1" s="1"/>
        <n x="2" s="1"/>
        <n x="3" s="1"/>
        <n x="4" s="1"/>
        <n x="5" s="1"/>
        <n x="6" s="1"/>
        <n x="30"/>
        <n x="10"/>
      </t>
    </mdx>
    <mdx n="0" f="v">
      <t c="8">
        <n x="1" s="1"/>
        <n x="2" s="1"/>
        <n x="3" s="1"/>
        <n x="4" s="1"/>
        <n x="5" s="1"/>
        <n x="6" s="1"/>
        <n x="31"/>
        <n x="8"/>
      </t>
    </mdx>
    <mdx n="0" f="v">
      <t c="8">
        <n x="1" s="1"/>
        <n x="2" s="1"/>
        <n x="3" s="1"/>
        <n x="4" s="1"/>
        <n x="5" s="1"/>
        <n x="6" s="1"/>
        <n x="31"/>
        <n x="10"/>
      </t>
    </mdx>
    <mdx n="0" f="v">
      <t c="8">
        <n x="1" s="1"/>
        <n x="2" s="1"/>
        <n x="3" s="1"/>
        <n x="4" s="1"/>
        <n x="5" s="1"/>
        <n x="6" s="1"/>
        <n x="32"/>
        <n x="8"/>
      </t>
    </mdx>
    <mdx n="0" f="v">
      <t c="8">
        <n x="1" s="1"/>
        <n x="2" s="1"/>
        <n x="3" s="1"/>
        <n x="4" s="1"/>
        <n x="5" s="1"/>
        <n x="6" s="1"/>
        <n x="32"/>
        <n x="10"/>
      </t>
    </mdx>
    <mdx n="0" f="v">
      <t c="8">
        <n x="1" s="1"/>
        <n x="2" s="1"/>
        <n x="3" s="1"/>
        <n x="4" s="1"/>
        <n x="5" s="1"/>
        <n x="6" s="1"/>
        <n x="33"/>
        <n x="8"/>
      </t>
    </mdx>
    <mdx n="0" f="v">
      <t c="8">
        <n x="1" s="1"/>
        <n x="2" s="1"/>
        <n x="3" s="1"/>
        <n x="4" s="1"/>
        <n x="5" s="1"/>
        <n x="6" s="1"/>
        <n x="33"/>
        <n x="10"/>
      </t>
    </mdx>
    <mdx n="0" f="v">
      <t c="8">
        <n x="1" s="1"/>
        <n x="2" s="1"/>
        <n x="3" s="1"/>
        <n x="4" s="1"/>
        <n x="5" s="1"/>
        <n x="6" s="1"/>
        <n x="34"/>
        <n x="8"/>
      </t>
    </mdx>
    <mdx n="0" f="v">
      <t c="8">
        <n x="1" s="1"/>
        <n x="2" s="1"/>
        <n x="3" s="1"/>
        <n x="4" s="1"/>
        <n x="5" s="1"/>
        <n x="6" s="1"/>
        <n x="34"/>
        <n x="10"/>
      </t>
    </mdx>
    <mdx n="0" f="v">
      <t c="8">
        <n x="1" s="1"/>
        <n x="2" s="1"/>
        <n x="3" s="1"/>
        <n x="4" s="1"/>
        <n x="5" s="1"/>
        <n x="6" s="1"/>
        <n x="35"/>
        <n x="8"/>
      </t>
    </mdx>
    <mdx n="0" f="v">
      <t c="8">
        <n x="1" s="1"/>
        <n x="2" s="1"/>
        <n x="3" s="1"/>
        <n x="4" s="1"/>
        <n x="5" s="1"/>
        <n x="6" s="1"/>
        <n x="35"/>
        <n x="10"/>
      </t>
    </mdx>
    <mdx n="0" f="v">
      <t c="8">
        <n x="1" s="1"/>
        <n x="2" s="1"/>
        <n x="3" s="1"/>
        <n x="4" s="1"/>
        <n x="5" s="1"/>
        <n x="6" s="1"/>
        <n x="36"/>
        <n x="8"/>
      </t>
    </mdx>
    <mdx n="0" f="v">
      <t c="8">
        <n x="1" s="1"/>
        <n x="2" s="1"/>
        <n x="3" s="1"/>
        <n x="4" s="1"/>
        <n x="5" s="1"/>
        <n x="6" s="1"/>
        <n x="36"/>
        <n x="10"/>
      </t>
    </mdx>
    <mdx n="0" f="v">
      <t c="8">
        <n x="1" s="1"/>
        <n x="2" s="1"/>
        <n x="3" s="1"/>
        <n x="4" s="1"/>
        <n x="5" s="1"/>
        <n x="6" s="1"/>
        <n x="37"/>
        <n x="8"/>
      </t>
    </mdx>
    <mdx n="0" f="v">
      <t c="8">
        <n x="1" s="1"/>
        <n x="2" s="1"/>
        <n x="3" s="1"/>
        <n x="4" s="1"/>
        <n x="5" s="1"/>
        <n x="6" s="1"/>
        <n x="37"/>
        <n x="10"/>
      </t>
    </mdx>
    <mdx n="0" f="v">
      <t c="8">
        <n x="1" s="1"/>
        <n x="2" s="1"/>
        <n x="3" s="1"/>
        <n x="4" s="1"/>
        <n x="5" s="1"/>
        <n x="6" s="1"/>
        <n x="38"/>
        <n x="8"/>
      </t>
    </mdx>
    <mdx n="0" f="v">
      <t c="8">
        <n x="1" s="1"/>
        <n x="2" s="1"/>
        <n x="3" s="1"/>
        <n x="4" s="1"/>
        <n x="5" s="1"/>
        <n x="6" s="1"/>
        <n x="38"/>
        <n x="10"/>
      </t>
    </mdx>
    <mdx n="0" f="v">
      <t c="8">
        <n x="1" s="1"/>
        <n x="2" s="1"/>
        <n x="3" s="1"/>
        <n x="4" s="1"/>
        <n x="5" s="1"/>
        <n x="6" s="1"/>
        <n x="39"/>
        <n x="8"/>
      </t>
    </mdx>
    <mdx n="0" f="v">
      <t c="8">
        <n x="1" s="1"/>
        <n x="2" s="1"/>
        <n x="3" s="1"/>
        <n x="4" s="1"/>
        <n x="5" s="1"/>
        <n x="6" s="1"/>
        <n x="39"/>
        <n x="10"/>
      </t>
    </mdx>
    <mdx n="0" f="v">
      <t c="8" si="9">
        <n x="1" s="1"/>
        <n x="2" s="1"/>
        <n x="3" s="1"/>
        <n x="4" s="1"/>
        <n x="5" s="1"/>
        <n x="6" s="1"/>
        <n x="40"/>
        <n x="8"/>
      </t>
    </mdx>
    <mdx n="0" f="v">
      <t c="8" fi="14">
        <n x="1" s="1"/>
        <n x="2" s="1"/>
        <n x="3" s="1"/>
        <n x="4" s="1"/>
        <n x="5" s="1"/>
        <n x="6" s="1"/>
        <n x="40"/>
        <n x="10"/>
      </t>
    </mdx>
  </mdxMetadata>
  <valueMetadata count="6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</valueMetadata>
</metadata>
</file>

<file path=xl/sharedStrings.xml><?xml version="1.0" encoding="utf-8"?>
<sst xmlns="http://schemas.openxmlformats.org/spreadsheetml/2006/main" count="2393" uniqueCount="484">
  <si>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</si>
  <si>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</si>
  <si>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</si>
  <si>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</si>
  <si>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</si>
  <si>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</si>
  <si>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</si>
  <si>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</si>
  <si>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</si>
  <si>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</si>
  <si>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</si>
  <si>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</si>
  <si>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</si>
  <si>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</si>
  <si>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</si>
  <si>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</si>
  <si>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</si>
  <si>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</si>
  <si>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</si>
  <si>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</si>
  <si>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</si>
  <si>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</si>
  <si>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</si>
  <si>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</si>
  <si>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</si>
  <si>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</si>
  <si>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</si>
  <si>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</si>
  <si>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תעודות התחייבות ממשלתיות</t>
  </si>
  <si>
    <t>אחר</t>
  </si>
  <si>
    <t>סה"כ תעודות סל</t>
  </si>
  <si>
    <t>סה"כ צמודות</t>
  </si>
  <si>
    <t>סה"כ אגרות חוב קונצרניות</t>
  </si>
  <si>
    <t>סה"כ חוזים עתידיים בישראל</t>
  </si>
  <si>
    <t>שיעור ריבית ממוצע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</si>
  <si>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</si>
  <si>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</si>
  <si>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</si>
  <si>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</si>
  <si>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</si>
  <si>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חוזים עתידיים</t>
  </si>
  <si>
    <t>נכס הבסיס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</si>
  <si>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</si>
  <si>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</si>
  <si>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</si>
  <si>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</si>
  <si>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</si>
  <si>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</si>
  <si>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</si>
  <si>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שווי שוק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</si>
  <si>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</si>
  <si>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</si>
  <si>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</si>
  <si>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</si>
  <si>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</si>
  <si>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</si>
  <si>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</si>
  <si>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</si>
  <si>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</si>
  <si>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</si>
  <si>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</si>
  <si>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</si>
  <si>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</si>
  <si>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</si>
  <si>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</si>
  <si>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</si>
  <si>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</si>
  <si>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</si>
  <si>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</si>
  <si>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</si>
  <si>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</si>
  <si>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</si>
  <si>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</si>
  <si>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</si>
  <si>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</si>
  <si>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</si>
  <si>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</si>
  <si>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</si>
  <si>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</si>
  <si>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</si>
  <si>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</si>
  <si>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</si>
  <si>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</si>
  <si>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</si>
  <si>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</si>
  <si>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</si>
  <si>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</si>
  <si>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</si>
  <si>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</si>
  <si>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</si>
  <si>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</si>
  <si>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</si>
  <si>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</si>
  <si>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</si>
  <si>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</si>
  <si>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</si>
  <si>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</si>
  <si>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</si>
  <si>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</si>
  <si>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</si>
  <si>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</si>
  <si>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</si>
  <si>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</si>
  <si>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</si>
  <si>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</si>
  <si>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</si>
  <si>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</si>
  <si>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</si>
  <si>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</si>
  <si>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</si>
  <si>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</si>
  <si>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</si>
  <si>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</si>
  <si>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</si>
  <si>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</si>
  <si>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</si>
  <si>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</si>
  <si>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</si>
  <si>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</si>
  <si>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</si>
  <si>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</si>
  <si>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</si>
  <si>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</si>
  <si>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</si>
  <si>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</si>
  <si>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</si>
  <si>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</si>
  <si>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</si>
  <si>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</si>
  <si>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</si>
  <si>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</si>
  <si>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</si>
  <si>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</si>
  <si>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</si>
  <si>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</si>
  <si>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</si>
  <si>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</si>
  <si>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</si>
  <si>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</si>
  <si>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</si>
  <si>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</si>
  <si>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</si>
  <si>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</si>
  <si>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</si>
  <si>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</si>
  <si>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</si>
  <si>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</si>
  <si>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</si>
  <si>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</si>
  <si>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</si>
  <si>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</si>
  <si>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</si>
  <si>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</si>
  <si>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</si>
  <si>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</si>
  <si>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</si>
  <si>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</si>
  <si>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</si>
  <si>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</si>
  <si>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</si>
  <si>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</si>
  <si>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</si>
  <si>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</si>
  <si>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</si>
  <si>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</si>
  <si>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</si>
  <si>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</si>
  <si>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</si>
  <si>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</si>
  <si>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</si>
  <si>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</si>
  <si>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</si>
  <si>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</si>
  <si>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</si>
  <si>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</si>
  <si>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</si>
  <si>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</si>
  <si>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</si>
  <si>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</si>
  <si>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</si>
  <si>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</si>
  <si>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</si>
  <si>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</si>
  <si>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</si>
  <si>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</si>
  <si>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</si>
  <si>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</si>
  <si>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</si>
  <si>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</si>
  <si>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</si>
  <si>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</si>
  <si>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</si>
  <si>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</si>
  <si>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</si>
  <si>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</si>
  <si>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</si>
  <si>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</si>
  <si>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</si>
  <si>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</si>
  <si>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</si>
  <si>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</si>
  <si>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</si>
  <si>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</si>
  <si>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</si>
  <si>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</si>
  <si>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</si>
  <si>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</si>
  <si>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</si>
  <si>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</si>
  <si>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</si>
  <si>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</si>
  <si>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</si>
  <si>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</si>
  <si>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</si>
  <si>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</si>
  <si>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</si>
  <si>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מט"ח/ מט"ח</t>
  </si>
  <si>
    <t>סה"כ בחו"ל: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</si>
  <si>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</si>
  <si>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</si>
  <si>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</si>
  <si>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</si>
  <si>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</si>
  <si>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</si>
  <si>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</si>
  <si>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</si>
  <si>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</si>
  <si>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</si>
  <si>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</si>
  <si>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</si>
  <si>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</si>
  <si>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</si>
  <si>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</si>
  <si>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</si>
  <si>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</si>
  <si>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</si>
  <si>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</si>
  <si>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31/03/2018</t>
  </si>
  <si>
    <t>מגדל חברה לביטוח</t>
  </si>
  <si>
    <t>מגדל משתתף מסלול הלכה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</si>
  <si>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</si>
  <si>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</si>
  <si>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</si>
  <si>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</si>
  <si>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</si>
  <si>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</si>
  <si>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</si>
  <si>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</si>
  <si>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</si>
  <si>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</si>
  <si>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</si>
  <si>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</si>
  <si>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</si>
  <si>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</si>
  <si>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</si>
  <si>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</si>
  <si>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</si>
  <si>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418</t>
  </si>
  <si>
    <t>1108927</t>
  </si>
  <si>
    <t>ממשלתי צמוד 922</t>
  </si>
  <si>
    <t>1124056</t>
  </si>
  <si>
    <t>מקמ 1018</t>
  </si>
  <si>
    <t>8181018</t>
  </si>
  <si>
    <t>מקמ 119</t>
  </si>
  <si>
    <t>8190118</t>
  </si>
  <si>
    <t>מקמ 319</t>
  </si>
  <si>
    <t>8190316</t>
  </si>
  <si>
    <t>מקמ 428</t>
  </si>
  <si>
    <t>8180424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</si>
  <si>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</si>
  <si>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</si>
  <si>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</si>
  <si>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</si>
  <si>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</si>
  <si>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</si>
  <si>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</si>
  <si>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</si>
  <si>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</si>
  <si>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</si>
  <si>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1018</t>
  </si>
  <si>
    <t>1136548</t>
  </si>
  <si>
    <t>ממשלתי שקלי 1122</t>
  </si>
  <si>
    <t>1141225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</si>
  <si>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</si>
  <si>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</si>
  <si>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</si>
  <si>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</si>
  <si>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</si>
  <si>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</si>
  <si>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</si>
  <si>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</si>
  <si>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</si>
  <si>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</si>
  <si>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</si>
  <si>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</si>
  <si>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</si>
  <si>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</si>
  <si>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ממשק0120</t>
  </si>
  <si>
    <t>1115773</t>
  </si>
  <si>
    <t>ממשל משתנה 1121</t>
  </si>
  <si>
    <t>1127646</t>
  </si>
  <si>
    <t>ממשלתי משתנה 0520  גילון</t>
  </si>
  <si>
    <t>1116193</t>
  </si>
  <si>
    <t>לאומי מימון הת יד</t>
  </si>
  <si>
    <t>6040299</t>
  </si>
  <si>
    <t>מגמה</t>
  </si>
  <si>
    <t>520018078</t>
  </si>
  <si>
    <t>בנקים</t>
  </si>
  <si>
    <t>AA+.IL</t>
  </si>
  <si>
    <t>פועלים הנפקות התח אגח י</t>
  </si>
  <si>
    <t>1940402</t>
  </si>
  <si>
    <t>520000118</t>
  </si>
  <si>
    <t>פועלים הנפקות התח אגח יד</t>
  </si>
  <si>
    <t>1940501</t>
  </si>
  <si>
    <t>למן.ק300</t>
  </si>
  <si>
    <t>6040257</t>
  </si>
  <si>
    <t>AA.IL</t>
  </si>
  <si>
    <t>פועלים הנפקות שה 1</t>
  </si>
  <si>
    <t>1940444</t>
  </si>
  <si>
    <t>מעלות S&amp;P</t>
  </si>
  <si>
    <t>הראל סל תא 125</t>
  </si>
  <si>
    <t>1113232</t>
  </si>
  <si>
    <t>514103811</t>
  </si>
  <si>
    <t>מניות</t>
  </si>
  <si>
    <t>הראל סל תא צמיחה</t>
  </si>
  <si>
    <t>1116417</t>
  </si>
  <si>
    <t>פסגות 125.ס2</t>
  </si>
  <si>
    <t>1125327</t>
  </si>
  <si>
    <t>513464289</t>
  </si>
  <si>
    <t>פסגות מדד יתר 125 סדרה 2</t>
  </si>
  <si>
    <t>1108364</t>
  </si>
  <si>
    <t>פסגות סל יתר 120</t>
  </si>
  <si>
    <t>1114263</t>
  </si>
  <si>
    <t>פסגות סל ת"א 125 סד 1 40A</t>
  </si>
  <si>
    <t>1096593</t>
  </si>
  <si>
    <t>קסם תא צמיחה</t>
  </si>
  <si>
    <t>1103167</t>
  </si>
  <si>
    <t>520041989</t>
  </si>
  <si>
    <t>קסם תא125</t>
  </si>
  <si>
    <t>1117266</t>
  </si>
  <si>
    <t>תכלית תא 125</t>
  </si>
  <si>
    <t>1091818</t>
  </si>
  <si>
    <t>513540310</t>
  </si>
  <si>
    <t>הראל סל תל בונד 40</t>
  </si>
  <si>
    <t>1113760</t>
  </si>
  <si>
    <t>אג"ח</t>
  </si>
  <si>
    <t>הראל סל תל בונד 60</t>
  </si>
  <si>
    <t>1113257</t>
  </si>
  <si>
    <t>הראל סל תל בונד שיקלי</t>
  </si>
  <si>
    <t>1116292</t>
  </si>
  <si>
    <t>הראל תל בונד 20</t>
  </si>
  <si>
    <t>1113240</t>
  </si>
  <si>
    <t>פסגות סל בונד 20</t>
  </si>
  <si>
    <t>1104603</t>
  </si>
  <si>
    <t>פסגות סל בונד 40</t>
  </si>
  <si>
    <t>1109412</t>
  </si>
  <si>
    <t>פסגות סל בונד צ. יתר 133</t>
  </si>
  <si>
    <t>1127752</t>
  </si>
  <si>
    <t>פסגות סל בונד שקלי</t>
  </si>
  <si>
    <t>1116326</t>
  </si>
  <si>
    <t>פסגות סל מקמ</t>
  </si>
  <si>
    <t>1112879</t>
  </si>
  <si>
    <t>פסגות תל בונד 20</t>
  </si>
  <si>
    <t>1101443</t>
  </si>
  <si>
    <t>פסגות תל בונד 60 סדרה 1</t>
  </si>
  <si>
    <t>1109420</t>
  </si>
  <si>
    <t>פסגות תל בונד 60 סדרה 2</t>
  </si>
  <si>
    <t>1109479</t>
  </si>
  <si>
    <t>פסגות תל בונד 60 סדרה 3</t>
  </si>
  <si>
    <t>1134550</t>
  </si>
  <si>
    <t>פסגות תל בונד שקלי</t>
  </si>
  <si>
    <t>1116581</t>
  </si>
  <si>
    <t>קסם פח בונד שקלי</t>
  </si>
  <si>
    <t>1116334</t>
  </si>
  <si>
    <t>קסם תל בונד 20</t>
  </si>
  <si>
    <t>1101633</t>
  </si>
  <si>
    <t>קסם תל בונד 60</t>
  </si>
  <si>
    <t>1109248</t>
  </si>
  <si>
    <t>תכלית תל בונד 20</t>
  </si>
  <si>
    <t>1109370</t>
  </si>
  <si>
    <t>תכלית תל בונד 20 סד 3</t>
  </si>
  <si>
    <t>1107549</t>
  </si>
  <si>
    <t>תכלית תל בונד 40</t>
  </si>
  <si>
    <t>1109354</t>
  </si>
  <si>
    <t>תכלית תל בונד 60</t>
  </si>
  <si>
    <t>1109362</t>
  </si>
  <si>
    <t>תכלית תל בונד שקלי</t>
  </si>
  <si>
    <t>1116250</t>
  </si>
  <si>
    <t>DAIWA NIKKEI 225</t>
  </si>
  <si>
    <t>JP3027640006</t>
  </si>
  <si>
    <t>DBX STX EUROPE 600</t>
  </si>
  <si>
    <t>LU0328475792</t>
  </si>
  <si>
    <t>HORIZONS S&amp;P/TSX 60 INDEX</t>
  </si>
  <si>
    <t>CA44049A1241</t>
  </si>
  <si>
    <t>ISHARES CRNCY HEDGD MSCI EM</t>
  </si>
  <si>
    <t>US46434G5099</t>
  </si>
  <si>
    <t>NYSE</t>
  </si>
  <si>
    <t>ISHARES CURR HEDGED MSCI JAPAN</t>
  </si>
  <si>
    <t>US46434V8862</t>
  </si>
  <si>
    <t>LYXOR ETF S&amp;P 500</t>
  </si>
  <si>
    <t>LU0496786657</t>
  </si>
  <si>
    <t>SOURCE S&amp;P 500 UCITS ETF</t>
  </si>
  <si>
    <t>IE00B3YCGJ38</t>
  </si>
  <si>
    <t>SPDR S&amp;P 500 ETF TRUST</t>
  </si>
  <si>
    <t>US78462F1030</t>
  </si>
  <si>
    <t>VANGUARD AUST SHARES IDX ETF</t>
  </si>
  <si>
    <t>AU000000VAS1</t>
  </si>
  <si>
    <t>Vanguard MSCI emerging markets</t>
  </si>
  <si>
    <t>US9220428588</t>
  </si>
  <si>
    <t>VANGUARD S&amp;P 500 ETF</t>
  </si>
  <si>
    <t>US9229083632</t>
  </si>
  <si>
    <t>XTRACKERS MSCI EUROPE HEDGED E</t>
  </si>
  <si>
    <t>US2330518539</t>
  </si>
  <si>
    <t>DB X TR II TRX CROSSOVER 5 Y</t>
  </si>
  <si>
    <t>LU0290359032</t>
  </si>
  <si>
    <t>ISHARES JP MORGAN USD EM CORP</t>
  </si>
  <si>
    <t>IE00B6TLBW47</t>
  </si>
  <si>
    <t>ISHARES MARKIT IBOXX $ HIGH</t>
  </si>
  <si>
    <t>IE00B4PY7Y77</t>
  </si>
  <si>
    <t>ISHARES MARKIT IBOXX EUR HIGH YIELD</t>
  </si>
  <si>
    <t>IE00B66F4759</t>
  </si>
  <si>
    <t>ISHARES USD CORP BND</t>
  </si>
  <si>
    <t>IE0032895942</t>
  </si>
  <si>
    <t>SPDR BARCLAYS CAPITAL HIGH</t>
  </si>
  <si>
    <t>US78464A4177</t>
  </si>
  <si>
    <t>SPDR EMERGING MKTS LOCAL BD</t>
  </si>
  <si>
    <t>IE00B4613386</t>
  </si>
  <si>
    <t>SPDR PORTFOLIO INTERMEDIATE</t>
  </si>
  <si>
    <t>US78464A3757</t>
  </si>
  <si>
    <t>VANGUARD S.T CORP BOND</t>
  </si>
  <si>
    <t>US92206C4096</t>
  </si>
  <si>
    <t>₪ / מט"ח</t>
  </si>
  <si>
    <t>+EUR/-ILS 4.3015 17-04-18 (26) +55</t>
  </si>
  <si>
    <t>10001045</t>
  </si>
  <si>
    <t>ל.ר.</t>
  </si>
  <si>
    <t>+ILS/-EUR 4.16 17-04-18 (26) +120</t>
  </si>
  <si>
    <t>10001012</t>
  </si>
  <si>
    <t>+ILS/-EUR 4.2967 17-04-18 (10) +42</t>
  </si>
  <si>
    <t>10001048</t>
  </si>
  <si>
    <t>+ILS/-USD 3.3525 03-01-19 (26) --645</t>
  </si>
  <si>
    <t>10001031</t>
  </si>
  <si>
    <t>+ILS/-USD 3.3659 03-01-19 (26) --641</t>
  </si>
  <si>
    <t>10001027</t>
  </si>
  <si>
    <t>+ILS/-USD 3.373 03-01-19 (26) --650</t>
  </si>
  <si>
    <t>10001034</t>
  </si>
  <si>
    <t>+ILS/-USD 3.3839 07-01-19 (10) --611</t>
  </si>
  <si>
    <t>10001058</t>
  </si>
  <si>
    <t>+ILS/-USD 3.3875 03-01-19 (26) --625</t>
  </si>
  <si>
    <t>10001022</t>
  </si>
  <si>
    <t>+ILS/-USD 3.3909 03-01-19 (26) --651</t>
  </si>
  <si>
    <t>10001020</t>
  </si>
  <si>
    <t>+ILS/-USD 3.4195 03-01-19 (26) --645</t>
  </si>
  <si>
    <t>10001038</t>
  </si>
  <si>
    <t>+ILS/-USD 3.4288 05-06-18 (10) --157</t>
  </si>
  <si>
    <t>10001064</t>
  </si>
  <si>
    <t>+ILS/-USD 3.4295 05-06-18 (10) --155</t>
  </si>
  <si>
    <t>10001057</t>
  </si>
  <si>
    <t>+ILS/-USD 3.4763 05-06-18 (10) --186</t>
  </si>
  <si>
    <t>10001049</t>
  </si>
  <si>
    <t>+USD/-ILS 3.3885 03-01-19 (26) --595</t>
  </si>
  <si>
    <t>10001059</t>
  </si>
  <si>
    <t>+USD/-ILS 3.4344 03-01-19 (26) --621</t>
  </si>
  <si>
    <t>10001044</t>
  </si>
  <si>
    <t>+USD/-ILS 3.4655 03-01-19 (26) --630</t>
  </si>
  <si>
    <t>10001042</t>
  </si>
  <si>
    <t>+USD/-ILS 3.4677 05-06-18 (10) --148</t>
  </si>
  <si>
    <t>10001065</t>
  </si>
  <si>
    <t>+USD/-ILS 3.4853 05-06-18 (10) --137</t>
  </si>
  <si>
    <t>10001066</t>
  </si>
  <si>
    <t>+USD/-EUR 1.2368 10-04-18 (10) +36</t>
  </si>
  <si>
    <t>10001053</t>
  </si>
  <si>
    <t/>
  </si>
  <si>
    <t>פרנק שווצרי</t>
  </si>
  <si>
    <t>דולר ניו-זילנד</t>
  </si>
  <si>
    <t>כתר נורבגי</t>
  </si>
  <si>
    <t>רובל רוסי</t>
  </si>
  <si>
    <t>יו בנק</t>
  </si>
  <si>
    <t>30026000</t>
  </si>
  <si>
    <t>31726000</t>
  </si>
  <si>
    <t>31226000</t>
  </si>
  <si>
    <t>30226000</t>
  </si>
  <si>
    <t>30326000</t>
  </si>
  <si>
    <t>31126000</t>
  </si>
  <si>
    <t>32026000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</si>
</sst>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5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142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28" xfId="0" applyFont="1" applyFill="1" applyBorder="1" applyAlignment="1">
      <alignment horizontal="right"/>
    </xf>
    <xf numFmtId="0" fontId="27" fillId="0" borderId="28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28" xfId="0" applyNumberFormat="1" applyFont="1" applyFill="1" applyBorder="1" applyAlignment="1">
      <alignment horizontal="right"/>
    </xf>
    <xf numFmtId="10" fontId="27" fillId="0" borderId="28" xfId="0" applyNumberFormat="1" applyFont="1" applyFill="1" applyBorder="1" applyAlignment="1">
      <alignment horizontal="right"/>
    </xf>
    <xf numFmtId="2" fontId="27" fillId="0" borderId="28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6" fontId="27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43" fontId="5" fillId="0" borderId="29" xfId="13" applyFont="1" applyBorder="1" applyAlignment="1">
      <alignment horizontal="right"/>
    </xf>
    <xf numFmtId="10" fontId="5" fillId="0" borderId="29" xfId="14" applyNumberFormat="1" applyFont="1" applyBorder="1" applyAlignment="1">
      <alignment horizontal="center"/>
    </xf>
    <xf numFmtId="2" fontId="5" fillId="0" borderId="29" xfId="7" applyNumberFormat="1" applyFont="1" applyBorder="1" applyAlignment="1">
      <alignment horizontal="right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0" xfId="0" applyFont="1" applyFill="1" applyBorder="1" applyAlignment="1">
      <alignment horizontal="right" indent="2"/>
    </xf>
    <xf numFmtId="4" fontId="4" fillId="0" borderId="0" xfId="0" applyNumberFormat="1" applyFont="1" applyAlignment="1">
      <alignment horizontal="center"/>
    </xf>
    <xf numFmtId="166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right" readingOrder="2"/>
    </xf>
    <xf numFmtId="167" fontId="5" fillId="0" borderId="29" xfId="7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right" readingOrder="2"/>
    </xf>
  </cellXfs>
  <cellStyles count="15">
    <cellStyle name="Comma" xfId="13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198120</xdr:colOff>
      <xdr:row>50</xdr:row>
      <xdr:rowOff>0</xdr:rowOff>
    </xdr:from>
    <xdr:to>
      <xdr:col>25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Y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19" width="6.7109375" style="9" customWidth="1"/>
    <col min="20" max="22" width="7.7109375" style="9" customWidth="1"/>
    <col min="23" max="23" width="7.140625" style="9" customWidth="1"/>
    <col min="24" max="24" width="6" style="9" customWidth="1"/>
    <col min="25" max="25" width="7.85546875" style="9" customWidth="1"/>
    <col min="26" max="26" width="8.140625" style="9" customWidth="1"/>
    <col min="27" max="27" width="6.28515625" style="9" customWidth="1"/>
    <col min="28" max="28" width="8" style="9" customWidth="1"/>
    <col min="29" max="29" width="8.7109375" style="9" customWidth="1"/>
    <col min="30" max="30" width="10" style="9" customWidth="1"/>
    <col min="31" max="31" width="9.5703125" style="9" customWidth="1"/>
    <col min="32" max="32" width="6.140625" style="9" customWidth="1"/>
    <col min="33" max="34" width="5.7109375" style="9" customWidth="1"/>
    <col min="35" max="35" width="6.85546875" style="9" customWidth="1"/>
    <col min="36" max="36" width="6.42578125" style="9" customWidth="1"/>
    <col min="37" max="37" width="6.7109375" style="9" customWidth="1"/>
    <col min="38" max="38" width="7.28515625" style="9" customWidth="1"/>
    <col min="39" max="50" width="5.7109375" style="9" customWidth="1"/>
    <col min="51" max="16384" width="9.140625" style="9"/>
  </cols>
  <sheetData>
    <row r="1" spans="1:25">
      <c r="B1" s="57" t="s">
        <v>168</v>
      </c>
      <c r="C1" s="79" t="s" vm="1">
        <v>237</v>
      </c>
    </row>
    <row r="2" spans="1:25">
      <c r="B2" s="57" t="s">
        <v>167</v>
      </c>
      <c r="C2" s="79" t="s">
        <v>238</v>
      </c>
    </row>
    <row r="3" spans="1:25">
      <c r="B3" s="57" t="s">
        <v>169</v>
      </c>
      <c r="C3" s="79" t="s">
        <v>239</v>
      </c>
    </row>
    <row r="4" spans="1:25">
      <c r="B4" s="57" t="s">
        <v>170</v>
      </c>
      <c r="C4" s="79">
        <v>185</v>
      </c>
    </row>
    <row r="6" spans="1:25" ht="26.25" customHeight="1">
      <c r="B6" s="119" t="s">
        <v>184</v>
      </c>
      <c r="C6" s="120"/>
      <c r="D6" s="121"/>
    </row>
    <row r="7" spans="1:25" s="10" customFormat="1">
      <c r="B7" s="23"/>
      <c r="C7" s="24" t="s">
        <v>99</v>
      </c>
      <c r="D7" s="25" t="s">
        <v>97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</row>
    <row r="8" spans="1:25" s="10" customFormat="1">
      <c r="B8" s="23"/>
      <c r="C8" s="26" t="s">
        <v>224</v>
      </c>
      <c r="D8" s="27" t="s">
        <v>20</v>
      </c>
    </row>
    <row r="9" spans="1:25" s="11" customFormat="1" ht="18" customHeight="1">
      <c r="B9" s="37"/>
      <c r="C9" s="20" t="s">
        <v>1</v>
      </c>
      <c r="D9" s="28" t="s">
        <v>2</v>
      </c>
    </row>
    <row r="10" spans="1:25" s="11" customFormat="1" ht="18" customHeight="1">
      <c r="B10" s="68" t="s">
        <v>183</v>
      </c>
      <c r="C10" s="107">
        <v>331039.57949000003</v>
      </c>
      <c r="D10" s="108">
        <v>1.0000000000000002</v>
      </c>
      <c r="Y10" s="67"/>
    </row>
    <row r="11" spans="1:25">
      <c r="A11" s="45" t="s">
        <v>130</v>
      </c>
      <c r="B11" s="29" t="s">
        <v>185</v>
      </c>
      <c r="C11" s="107" vm="2">
        <v>14446.89407</v>
      </c>
      <c r="D11" s="108" vm="3">
        <v>4.3640987256741037E-2</v>
      </c>
    </row>
    <row r="12" spans="1:25">
      <c r="B12" s="29" t="s">
        <v>186</v>
      </c>
      <c r="C12" s="107" vm="4">
        <v>317855.37673000002</v>
      </c>
      <c r="D12" s="108" vm="5">
        <v>0.96017333401549287</v>
      </c>
    </row>
    <row r="13" spans="1:25">
      <c r="A13" s="55" t="s">
        <v>130</v>
      </c>
      <c r="B13" s="30" t="s">
        <v>56</v>
      </c>
      <c r="C13" s="107" vm="6">
        <v>52604.513930000023</v>
      </c>
      <c r="D13" s="108" vm="7">
        <v>0.1589070225712666</v>
      </c>
    </row>
    <row r="14" spans="1:25">
      <c r="A14" s="55" t="s">
        <v>130</v>
      </c>
      <c r="B14" s="30" t="s">
        <v>57</v>
      </c>
      <c r="C14" s="107" t="s" vm="8">
        <v>471</v>
      </c>
      <c r="D14" s="108" t="s" vm="9">
        <v>471</v>
      </c>
    </row>
    <row r="15" spans="1:25">
      <c r="A15" s="55" t="s">
        <v>130</v>
      </c>
      <c r="B15" s="30" t="s">
        <v>58</v>
      </c>
      <c r="C15" s="107" vm="10">
        <v>1705.38922</v>
      </c>
      <c r="D15" s="108" vm="11">
        <v>5.1516172858463785E-3</v>
      </c>
    </row>
    <row r="16" spans="1:25">
      <c r="A16" s="55" t="s">
        <v>130</v>
      </c>
      <c r="B16" s="30" t="s">
        <v>59</v>
      </c>
      <c r="C16" s="107" t="s" vm="12">
        <v>471</v>
      </c>
      <c r="D16" s="108" t="s" vm="13">
        <v>471</v>
      </c>
    </row>
    <row r="17" spans="1:4">
      <c r="A17" s="55" t="s">
        <v>130</v>
      </c>
      <c r="B17" s="30" t="s">
        <v>60</v>
      </c>
      <c r="C17" s="107" vm="14">
        <v>263545.47357999999</v>
      </c>
      <c r="D17" s="108" vm="15">
        <v>0.79611469415837999</v>
      </c>
    </row>
    <row r="18" spans="1:4">
      <c r="A18" s="55" t="s">
        <v>130</v>
      </c>
      <c r="B18" s="30" t="s">
        <v>61</v>
      </c>
      <c r="C18" s="107" t="s" vm="16">
        <v>471</v>
      </c>
      <c r="D18" s="108" t="s" vm="17">
        <v>471</v>
      </c>
    </row>
    <row r="19" spans="1:4">
      <c r="A19" s="55" t="s">
        <v>130</v>
      </c>
      <c r="B19" s="30" t="s">
        <v>62</v>
      </c>
      <c r="C19" s="107" t="s" vm="18">
        <v>471</v>
      </c>
      <c r="D19" s="108" t="s" vm="19">
        <v>471</v>
      </c>
    </row>
    <row r="20" spans="1:4">
      <c r="A20" s="55" t="s">
        <v>130</v>
      </c>
      <c r="B20" s="30" t="s">
        <v>63</v>
      </c>
      <c r="C20" s="107" t="s" vm="20">
        <v>471</v>
      </c>
      <c r="D20" s="108" t="s" vm="21">
        <v>471</v>
      </c>
    </row>
    <row r="21" spans="1:4">
      <c r="A21" s="55" t="s">
        <v>130</v>
      </c>
      <c r="B21" s="30" t="s">
        <v>64</v>
      </c>
      <c r="C21" s="107" t="s" vm="22">
        <v>471</v>
      </c>
      <c r="D21" s="108" t="s" vm="23">
        <v>471</v>
      </c>
    </row>
    <row r="22" spans="1:4">
      <c r="A22" s="55" t="s">
        <v>130</v>
      </c>
      <c r="B22" s="30" t="s">
        <v>65</v>
      </c>
      <c r="C22" s="107" t="s" vm="24">
        <v>471</v>
      </c>
      <c r="D22" s="108" t="s" vm="25">
        <v>471</v>
      </c>
    </row>
    <row r="23" spans="1:4">
      <c r="B23" s="29" t="s">
        <v>187</v>
      </c>
      <c r="C23" s="107" vm="26">
        <v>-1262.6913100000004</v>
      </c>
      <c r="D23" s="108" vm="27">
        <v>-3.8143212722336838E-3</v>
      </c>
    </row>
    <row r="24" spans="1:4">
      <c r="A24" s="55" t="s">
        <v>130</v>
      </c>
      <c r="B24" s="30" t="s">
        <v>66</v>
      </c>
      <c r="C24" s="107" t="s" vm="28">
        <v>471</v>
      </c>
      <c r="D24" s="108" t="s" vm="29">
        <v>471</v>
      </c>
    </row>
    <row r="25" spans="1:4">
      <c r="A25" s="55" t="s">
        <v>130</v>
      </c>
      <c r="B25" s="30" t="s">
        <v>67</v>
      </c>
      <c r="C25" s="107" t="s" vm="30">
        <v>471</v>
      </c>
      <c r="D25" s="108" t="s" vm="31">
        <v>471</v>
      </c>
    </row>
    <row r="26" spans="1:4">
      <c r="A26" s="55" t="s">
        <v>130</v>
      </c>
      <c r="B26" s="30" t="s">
        <v>58</v>
      </c>
      <c r="C26" s="107" t="s" vm="32">
        <v>471</v>
      </c>
      <c r="D26" s="108" t="s" vm="33">
        <v>471</v>
      </c>
    </row>
    <row r="27" spans="1:4">
      <c r="A27" s="55" t="s">
        <v>130</v>
      </c>
      <c r="B27" s="30" t="s">
        <v>68</v>
      </c>
      <c r="C27" s="107" t="s" vm="34">
        <v>471</v>
      </c>
      <c r="D27" s="108" t="s" vm="35">
        <v>471</v>
      </c>
    </row>
    <row r="28" spans="1:4">
      <c r="A28" s="55" t="s">
        <v>130</v>
      </c>
      <c r="B28" s="30" t="s">
        <v>69</v>
      </c>
      <c r="C28" s="107" t="s" vm="36">
        <v>471</v>
      </c>
      <c r="D28" s="108" t="s" vm="37">
        <v>471</v>
      </c>
    </row>
    <row r="29" spans="1:4">
      <c r="A29" s="55" t="s">
        <v>130</v>
      </c>
      <c r="B29" s="30" t="s">
        <v>70</v>
      </c>
      <c r="C29" s="107" t="s" vm="38">
        <v>471</v>
      </c>
      <c r="D29" s="108" t="s" vm="39">
        <v>471</v>
      </c>
    </row>
    <row r="30" spans="1:4">
      <c r="A30" s="55" t="s">
        <v>130</v>
      </c>
      <c r="B30" s="30" t="s">
        <v>210</v>
      </c>
      <c r="C30" s="107" t="s" vm="40">
        <v>471</v>
      </c>
      <c r="D30" s="108" t="s" vm="41">
        <v>471</v>
      </c>
    </row>
    <row r="31" spans="1:4">
      <c r="A31" s="55" t="s">
        <v>130</v>
      </c>
      <c r="B31" s="30" t="s">
        <v>93</v>
      </c>
      <c r="C31" s="107" vm="42">
        <v>-1262.6913100000004</v>
      </c>
      <c r="D31" s="108" vm="43">
        <v>-3.8143212722336838E-3</v>
      </c>
    </row>
    <row r="32" spans="1:4">
      <c r="A32" s="55" t="s">
        <v>130</v>
      </c>
      <c r="B32" s="30" t="s">
        <v>71</v>
      </c>
      <c r="C32" s="107" t="s" vm="44">
        <v>471</v>
      </c>
      <c r="D32" s="108" t="s" vm="45">
        <v>471</v>
      </c>
    </row>
    <row r="33" spans="1:4">
      <c r="A33" s="55" t="s">
        <v>130</v>
      </c>
      <c r="B33" s="29" t="s">
        <v>188</v>
      </c>
      <c r="C33" s="107" t="s" vm="46">
        <v>471</v>
      </c>
      <c r="D33" s="108" t="s" vm="47">
        <v>471</v>
      </c>
    </row>
    <row r="34" spans="1:4">
      <c r="A34" s="55" t="s">
        <v>130</v>
      </c>
      <c r="B34" s="29" t="s">
        <v>189</v>
      </c>
      <c r="C34" s="107" t="s" vm="48">
        <v>471</v>
      </c>
      <c r="D34" s="108" t="s" vm="49">
        <v>471</v>
      </c>
    </row>
    <row r="35" spans="1:4">
      <c r="A35" s="55" t="s">
        <v>130</v>
      </c>
      <c r="B35" s="29" t="s">
        <v>190</v>
      </c>
      <c r="C35" s="107" t="s" vm="50">
        <v>471</v>
      </c>
      <c r="D35" s="108" t="s" vm="51">
        <v>471</v>
      </c>
    </row>
    <row r="36" spans="1:4">
      <c r="A36" s="55" t="s">
        <v>130</v>
      </c>
      <c r="B36" s="56" t="s">
        <v>191</v>
      </c>
      <c r="C36" s="107" t="s" vm="52">
        <v>471</v>
      </c>
      <c r="D36" s="108" t="s" vm="53">
        <v>471</v>
      </c>
    </row>
    <row r="37" spans="1:4">
      <c r="A37" s="55" t="s">
        <v>130</v>
      </c>
      <c r="B37" s="29" t="s">
        <v>192</v>
      </c>
      <c r="C37" s="107" t="s" vm="54">
        <v>471</v>
      </c>
      <c r="D37" s="108" t="s" vm="55">
        <v>471</v>
      </c>
    </row>
    <row r="38" spans="1:4">
      <c r="A38" s="55"/>
      <c r="B38" s="69" t="s">
        <v>194</v>
      </c>
      <c r="C38" s="107">
        <v>0</v>
      </c>
      <c r="D38" s="108">
        <v>0</v>
      </c>
    </row>
    <row r="39" spans="1:4">
      <c r="A39" s="55" t="s">
        <v>130</v>
      </c>
      <c r="B39" s="70" t="s">
        <v>195</v>
      </c>
      <c r="C39" s="107" t="s" vm="56">
        <v>471</v>
      </c>
      <c r="D39" s="108" t="s" vm="57">
        <v>471</v>
      </c>
    </row>
    <row r="40" spans="1:4">
      <c r="A40" s="55" t="s">
        <v>130</v>
      </c>
      <c r="B40" s="70" t="s">
        <v>222</v>
      </c>
      <c r="C40" s="107" t="s" vm="58">
        <v>471</v>
      </c>
      <c r="D40" s="108" t="s" vm="59">
        <v>471</v>
      </c>
    </row>
    <row r="41" spans="1:4">
      <c r="A41" s="55" t="s">
        <v>130</v>
      </c>
      <c r="B41" s="70" t="s">
        <v>196</v>
      </c>
      <c r="C41" s="107" t="s" vm="60">
        <v>471</v>
      </c>
      <c r="D41" s="108" t="s" vm="61">
        <v>471</v>
      </c>
    </row>
    <row r="42" spans="1:4">
      <c r="B42" s="70" t="s">
        <v>72</v>
      </c>
      <c r="C42" s="107" vm="62">
        <v>331039.57949000003</v>
      </c>
      <c r="D42" s="108" vm="63">
        <v>1.0000000000000002</v>
      </c>
    </row>
    <row r="43" spans="1:4">
      <c r="A43" s="55" t="s">
        <v>130</v>
      </c>
      <c r="B43" s="70" t="s">
        <v>193</v>
      </c>
      <c r="C43" s="107"/>
      <c r="D43" s="108"/>
    </row>
    <row r="44" spans="1:4">
      <c r="B44" s="6" t="s">
        <v>98</v>
      </c>
    </row>
    <row r="45" spans="1:4">
      <c r="C45" s="76" t="s">
        <v>175</v>
      </c>
      <c r="D45" s="36" t="s">
        <v>92</v>
      </c>
    </row>
    <row r="46" spans="1:4">
      <c r="C46" s="77" t="s">
        <v>1</v>
      </c>
      <c r="D46" s="25" t="s">
        <v>2</v>
      </c>
    </row>
    <row r="47" spans="1:4">
      <c r="C47" s="109" t="s">
        <v>156</v>
      </c>
      <c r="D47" s="139">
        <v>2.6999</v>
      </c>
    </row>
    <row r="48" spans="1:4">
      <c r="C48" s="109" t="s">
        <v>165</v>
      </c>
      <c r="D48" s="139">
        <v>1.0645</v>
      </c>
    </row>
    <row r="49" spans="2:4">
      <c r="C49" s="109" t="s">
        <v>161</v>
      </c>
      <c r="D49" s="139">
        <v>2.7238000000000002</v>
      </c>
    </row>
    <row r="50" spans="2:4">
      <c r="B50" s="12"/>
      <c r="C50" s="109" t="s">
        <v>472</v>
      </c>
      <c r="D50" s="139">
        <v>3.6745000000000001</v>
      </c>
    </row>
    <row r="51" spans="2:4">
      <c r="C51" s="109" t="s">
        <v>154</v>
      </c>
      <c r="D51" s="139">
        <v>4.3288000000000002</v>
      </c>
    </row>
    <row r="52" spans="2:4">
      <c r="C52" s="109" t="s">
        <v>155</v>
      </c>
      <c r="D52" s="139">
        <v>4.9442000000000004</v>
      </c>
    </row>
    <row r="53" spans="2:4">
      <c r="C53" s="109" t="s">
        <v>157</v>
      </c>
      <c r="D53" s="139">
        <v>0.44779999999999998</v>
      </c>
    </row>
    <row r="54" spans="2:4">
      <c r="C54" s="109" t="s">
        <v>162</v>
      </c>
      <c r="D54" s="139">
        <v>3.2989999999999999</v>
      </c>
    </row>
    <row r="55" spans="2:4">
      <c r="C55" s="109" t="s">
        <v>163</v>
      </c>
      <c r="D55" s="139">
        <v>0.19320000000000001</v>
      </c>
    </row>
    <row r="56" spans="2:4">
      <c r="C56" s="109" t="s">
        <v>160</v>
      </c>
      <c r="D56" s="139">
        <v>0.58079999999999998</v>
      </c>
    </row>
    <row r="57" spans="2:4">
      <c r="C57" s="109" t="s">
        <v>473</v>
      </c>
      <c r="D57" s="139">
        <v>2.5392000000000001</v>
      </c>
    </row>
    <row r="58" spans="2:4">
      <c r="C58" s="109" t="s">
        <v>159</v>
      </c>
      <c r="D58" s="139">
        <v>0.42099999999999999</v>
      </c>
    </row>
    <row r="59" spans="2:4">
      <c r="C59" s="109" t="s">
        <v>152</v>
      </c>
      <c r="D59" s="139">
        <v>3.5139999999999998</v>
      </c>
    </row>
    <row r="60" spans="2:4">
      <c r="C60" s="109" t="s">
        <v>166</v>
      </c>
      <c r="D60" s="139">
        <v>0.2964</v>
      </c>
    </row>
    <row r="61" spans="2:4">
      <c r="C61" s="109" t="s">
        <v>474</v>
      </c>
      <c r="D61" s="139">
        <v>0.44750000000000001</v>
      </c>
    </row>
    <row r="62" spans="2:4">
      <c r="C62" s="109" t="s">
        <v>475</v>
      </c>
      <c r="D62" s="139">
        <v>6.13E-2</v>
      </c>
    </row>
    <row r="63" spans="2:4">
      <c r="C63" s="109" t="s">
        <v>153</v>
      </c>
      <c r="D63" s="139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168</v>
      </c>
      <c r="C1" s="79" t="s" vm="1">
        <v>237</v>
      </c>
    </row>
    <row r="2" spans="2:60">
      <c r="B2" s="57" t="s">
        <v>167</v>
      </c>
      <c r="C2" s="79" t="s">
        <v>238</v>
      </c>
    </row>
    <row r="3" spans="2:60">
      <c r="B3" s="57" t="s">
        <v>169</v>
      </c>
      <c r="C3" s="79" t="s">
        <v>239</v>
      </c>
    </row>
    <row r="4" spans="2:60">
      <c r="B4" s="57" t="s">
        <v>170</v>
      </c>
      <c r="C4" s="79">
        <v>185</v>
      </c>
    </row>
    <row r="6" spans="2:60" ht="26.25" customHeight="1">
      <c r="B6" s="133" t="s">
        <v>198</v>
      </c>
      <c r="C6" s="134"/>
      <c r="D6" s="134"/>
      <c r="E6" s="134"/>
      <c r="F6" s="134"/>
      <c r="G6" s="134"/>
      <c r="H6" s="134"/>
      <c r="I6" s="134"/>
      <c r="J6" s="134"/>
      <c r="K6" s="134"/>
      <c r="L6" s="135"/>
    </row>
    <row r="7" spans="2:60" ht="26.25" customHeight="1">
      <c r="B7" s="133" t="s">
        <v>81</v>
      </c>
      <c r="C7" s="134"/>
      <c r="D7" s="134"/>
      <c r="E7" s="134"/>
      <c r="F7" s="134"/>
      <c r="G7" s="134"/>
      <c r="H7" s="134"/>
      <c r="I7" s="134"/>
      <c r="J7" s="134"/>
      <c r="K7" s="134"/>
      <c r="L7" s="135"/>
      <c r="BH7" s="3"/>
    </row>
    <row r="8" spans="2:60" s="3" customFormat="1" ht="78.75">
      <c r="B8" s="23" t="s">
        <v>105</v>
      </c>
      <c r="C8" s="31" t="s">
        <v>38</v>
      </c>
      <c r="D8" s="31" t="s">
        <v>108</v>
      </c>
      <c r="E8" s="31" t="s">
        <v>50</v>
      </c>
      <c r="F8" s="31" t="s">
        <v>90</v>
      </c>
      <c r="G8" s="31" t="s">
        <v>221</v>
      </c>
      <c r="H8" s="31" t="s">
        <v>220</v>
      </c>
      <c r="I8" s="31" t="s">
        <v>49</v>
      </c>
      <c r="J8" s="31" t="s">
        <v>48</v>
      </c>
      <c r="K8" s="31" t="s">
        <v>171</v>
      </c>
      <c r="L8" s="31" t="s">
        <v>173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228</v>
      </c>
      <c r="H9" s="17"/>
      <c r="I9" s="17" t="s">
        <v>224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BC11" s="1"/>
      <c r="BD11" s="3"/>
      <c r="BE11" s="1"/>
      <c r="BG11" s="1"/>
    </row>
    <row r="12" spans="2:60" s="4" customFormat="1" ht="18" customHeight="1">
      <c r="B12" s="100" t="s">
        <v>236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BC12" s="1"/>
      <c r="BD12" s="3"/>
      <c r="BE12" s="1"/>
      <c r="BG12" s="1"/>
    </row>
    <row r="13" spans="2:60">
      <c r="B13" s="100" t="s">
        <v>101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BD13" s="3"/>
    </row>
    <row r="14" spans="2:60" ht="20.25">
      <c r="B14" s="100" t="s">
        <v>219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BD14" s="4"/>
    </row>
    <row r="15" spans="2:60">
      <c r="B15" s="100" t="s">
        <v>227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</row>
    <row r="16" spans="2:60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</row>
    <row r="17" spans="2:5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</row>
    <row r="18" spans="2:5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</row>
    <row r="19" spans="2:56" ht="20.25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BC19" s="4"/>
    </row>
    <row r="20" spans="2:5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BD20" s="3"/>
    </row>
    <row r="21" spans="2:5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5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5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5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1:A1048576 B21:B1048576 C5:C1048576 D1:AF1048576 AH1:XFD1048576 AG1:AG19 B1:B11 B13:B19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168</v>
      </c>
      <c r="C1" s="79" t="s" vm="1">
        <v>237</v>
      </c>
    </row>
    <row r="2" spans="2:61">
      <c r="B2" s="57" t="s">
        <v>167</v>
      </c>
      <c r="C2" s="79" t="s">
        <v>238</v>
      </c>
    </row>
    <row r="3" spans="2:61">
      <c r="B3" s="57" t="s">
        <v>169</v>
      </c>
      <c r="C3" s="79" t="s">
        <v>239</v>
      </c>
    </row>
    <row r="4" spans="2:61">
      <c r="B4" s="57" t="s">
        <v>170</v>
      </c>
      <c r="C4" s="79">
        <v>185</v>
      </c>
    </row>
    <row r="6" spans="2:61" ht="26.25" customHeight="1">
      <c r="B6" s="133" t="s">
        <v>198</v>
      </c>
      <c r="C6" s="134"/>
      <c r="D6" s="134"/>
      <c r="E6" s="134"/>
      <c r="F6" s="134"/>
      <c r="G6" s="134"/>
      <c r="H6" s="134"/>
      <c r="I6" s="134"/>
      <c r="J6" s="134"/>
      <c r="K6" s="134"/>
      <c r="L6" s="135"/>
    </row>
    <row r="7" spans="2:61" ht="26.25" customHeight="1">
      <c r="B7" s="133" t="s">
        <v>82</v>
      </c>
      <c r="C7" s="134"/>
      <c r="D7" s="134"/>
      <c r="E7" s="134"/>
      <c r="F7" s="134"/>
      <c r="G7" s="134"/>
      <c r="H7" s="134"/>
      <c r="I7" s="134"/>
      <c r="J7" s="134"/>
      <c r="K7" s="134"/>
      <c r="L7" s="135"/>
      <c r="BI7" s="3"/>
    </row>
    <row r="8" spans="2:61" s="3" customFormat="1" ht="78.75">
      <c r="B8" s="23" t="s">
        <v>105</v>
      </c>
      <c r="C8" s="31" t="s">
        <v>38</v>
      </c>
      <c r="D8" s="31" t="s">
        <v>108</v>
      </c>
      <c r="E8" s="31" t="s">
        <v>50</v>
      </c>
      <c r="F8" s="31" t="s">
        <v>90</v>
      </c>
      <c r="G8" s="31" t="s">
        <v>221</v>
      </c>
      <c r="H8" s="31" t="s">
        <v>220</v>
      </c>
      <c r="I8" s="31" t="s">
        <v>49</v>
      </c>
      <c r="J8" s="31" t="s">
        <v>48</v>
      </c>
      <c r="K8" s="31" t="s">
        <v>171</v>
      </c>
      <c r="L8" s="32" t="s">
        <v>173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228</v>
      </c>
      <c r="H9" s="17"/>
      <c r="I9" s="17" t="s">
        <v>224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BD11" s="1"/>
      <c r="BE11" s="3"/>
      <c r="BF11" s="1"/>
      <c r="BH11" s="1"/>
    </row>
    <row r="12" spans="2:61">
      <c r="B12" s="100" t="s">
        <v>236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BE12" s="3"/>
    </row>
    <row r="13" spans="2:61" ht="20.25">
      <c r="B13" s="100" t="s">
        <v>101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BE13" s="4"/>
    </row>
    <row r="14" spans="2:61">
      <c r="B14" s="100" t="s">
        <v>219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</row>
    <row r="15" spans="2:61">
      <c r="B15" s="100" t="s">
        <v>227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</row>
    <row r="16" spans="2:6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</row>
    <row r="17" spans="2:5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</row>
    <row r="18" spans="2:56" ht="20.25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BD18" s="4"/>
    </row>
    <row r="19" spans="2:5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2:5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5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BD21" s="3"/>
    </row>
    <row r="22" spans="2:5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5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5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27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168</v>
      </c>
      <c r="C1" s="79" t="s" vm="1">
        <v>237</v>
      </c>
    </row>
    <row r="2" spans="1:60">
      <c r="B2" s="57" t="s">
        <v>167</v>
      </c>
      <c r="C2" s="79" t="s">
        <v>238</v>
      </c>
    </row>
    <row r="3" spans="1:60">
      <c r="B3" s="57" t="s">
        <v>169</v>
      </c>
      <c r="C3" s="79" t="s">
        <v>239</v>
      </c>
    </row>
    <row r="4" spans="1:60">
      <c r="B4" s="57" t="s">
        <v>170</v>
      </c>
      <c r="C4" s="79">
        <v>185</v>
      </c>
    </row>
    <row r="6" spans="1:60" ht="26.25" customHeight="1">
      <c r="B6" s="133" t="s">
        <v>198</v>
      </c>
      <c r="C6" s="134"/>
      <c r="D6" s="134"/>
      <c r="E6" s="134"/>
      <c r="F6" s="134"/>
      <c r="G6" s="134"/>
      <c r="H6" s="134"/>
      <c r="I6" s="134"/>
      <c r="J6" s="134"/>
      <c r="K6" s="135"/>
      <c r="BD6" s="1" t="s">
        <v>109</v>
      </c>
      <c r="BF6" s="1" t="s">
        <v>176</v>
      </c>
      <c r="BH6" s="3" t="s">
        <v>153</v>
      </c>
    </row>
    <row r="7" spans="1:60" ht="26.25" customHeight="1">
      <c r="B7" s="133" t="s">
        <v>83</v>
      </c>
      <c r="C7" s="134"/>
      <c r="D7" s="134"/>
      <c r="E7" s="134"/>
      <c r="F7" s="134"/>
      <c r="G7" s="134"/>
      <c r="H7" s="134"/>
      <c r="I7" s="134"/>
      <c r="J7" s="134"/>
      <c r="K7" s="135"/>
      <c r="BD7" s="3" t="s">
        <v>111</v>
      </c>
      <c r="BF7" s="1" t="s">
        <v>131</v>
      </c>
      <c r="BH7" s="3" t="s">
        <v>152</v>
      </c>
    </row>
    <row r="8" spans="1:60" s="3" customFormat="1" ht="78.75">
      <c r="A8" s="2"/>
      <c r="B8" s="23" t="s">
        <v>105</v>
      </c>
      <c r="C8" s="31" t="s">
        <v>38</v>
      </c>
      <c r="D8" s="31" t="s">
        <v>108</v>
      </c>
      <c r="E8" s="31" t="s">
        <v>50</v>
      </c>
      <c r="F8" s="31" t="s">
        <v>90</v>
      </c>
      <c r="G8" s="31" t="s">
        <v>221</v>
      </c>
      <c r="H8" s="31" t="s">
        <v>220</v>
      </c>
      <c r="I8" s="31" t="s">
        <v>49</v>
      </c>
      <c r="J8" s="31" t="s">
        <v>171</v>
      </c>
      <c r="K8" s="31" t="s">
        <v>173</v>
      </c>
      <c r="BC8" s="1" t="s">
        <v>124</v>
      </c>
      <c r="BD8" s="1" t="s">
        <v>125</v>
      </c>
      <c r="BE8" s="1" t="s">
        <v>132</v>
      </c>
      <c r="BG8" s="4" t="s">
        <v>154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228</v>
      </c>
      <c r="H9" s="17"/>
      <c r="I9" s="17" t="s">
        <v>224</v>
      </c>
      <c r="J9" s="33" t="s">
        <v>20</v>
      </c>
      <c r="K9" s="58" t="s">
        <v>20</v>
      </c>
      <c r="BC9" s="1" t="s">
        <v>121</v>
      </c>
      <c r="BE9" s="1" t="s">
        <v>133</v>
      </c>
      <c r="BG9" s="4" t="s">
        <v>155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117</v>
      </c>
      <c r="BD10" s="3"/>
      <c r="BE10" s="1" t="s">
        <v>177</v>
      </c>
      <c r="BG10" s="1" t="s">
        <v>161</v>
      </c>
    </row>
    <row r="11" spans="1:60" s="4" customFormat="1" ht="18" customHeight="1">
      <c r="A11" s="2"/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3"/>
      <c r="M11" s="3"/>
      <c r="N11" s="3"/>
      <c r="O11" s="3"/>
      <c r="BC11" s="1" t="s">
        <v>116</v>
      </c>
      <c r="BD11" s="3"/>
      <c r="BE11" s="1" t="s">
        <v>134</v>
      </c>
      <c r="BG11" s="1" t="s">
        <v>156</v>
      </c>
    </row>
    <row r="12" spans="1:60" ht="20.25">
      <c r="B12" s="100" t="s">
        <v>236</v>
      </c>
      <c r="C12" s="102"/>
      <c r="D12" s="102"/>
      <c r="E12" s="102"/>
      <c r="F12" s="102"/>
      <c r="G12" s="102"/>
      <c r="H12" s="102"/>
      <c r="I12" s="102"/>
      <c r="J12" s="102"/>
      <c r="K12" s="102"/>
      <c r="P12" s="1"/>
      <c r="BC12" s="1" t="s">
        <v>114</v>
      </c>
      <c r="BD12" s="4"/>
      <c r="BE12" s="1" t="s">
        <v>135</v>
      </c>
      <c r="BG12" s="1" t="s">
        <v>157</v>
      </c>
    </row>
    <row r="13" spans="1:60">
      <c r="B13" s="100" t="s">
        <v>101</v>
      </c>
      <c r="C13" s="102"/>
      <c r="D13" s="102"/>
      <c r="E13" s="102"/>
      <c r="F13" s="102"/>
      <c r="G13" s="102"/>
      <c r="H13" s="102"/>
      <c r="I13" s="102"/>
      <c r="J13" s="102"/>
      <c r="K13" s="102"/>
      <c r="P13" s="1"/>
      <c r="BC13" s="1" t="s">
        <v>118</v>
      </c>
      <c r="BE13" s="1" t="s">
        <v>136</v>
      </c>
      <c r="BG13" s="1" t="s">
        <v>158</v>
      </c>
    </row>
    <row r="14" spans="1:60">
      <c r="B14" s="100" t="s">
        <v>219</v>
      </c>
      <c r="C14" s="102"/>
      <c r="D14" s="102"/>
      <c r="E14" s="102"/>
      <c r="F14" s="102"/>
      <c r="G14" s="102"/>
      <c r="H14" s="102"/>
      <c r="I14" s="102"/>
      <c r="J14" s="102"/>
      <c r="K14" s="102"/>
      <c r="P14" s="1"/>
      <c r="BC14" s="1" t="s">
        <v>115</v>
      </c>
      <c r="BE14" s="1" t="s">
        <v>137</v>
      </c>
      <c r="BG14" s="1" t="s">
        <v>160</v>
      </c>
    </row>
    <row r="15" spans="1:60">
      <c r="B15" s="100" t="s">
        <v>227</v>
      </c>
      <c r="C15" s="102"/>
      <c r="D15" s="102"/>
      <c r="E15" s="102"/>
      <c r="F15" s="102"/>
      <c r="G15" s="102"/>
      <c r="H15" s="102"/>
      <c r="I15" s="102"/>
      <c r="J15" s="102"/>
      <c r="K15" s="102"/>
      <c r="P15" s="1"/>
      <c r="BC15" s="1" t="s">
        <v>126</v>
      </c>
      <c r="BE15" s="1" t="s">
        <v>178</v>
      </c>
      <c r="BG15" s="1" t="s">
        <v>162</v>
      </c>
    </row>
    <row r="16" spans="1:60" ht="20.2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P16" s="1"/>
      <c r="BC16" s="4" t="s">
        <v>112</v>
      </c>
      <c r="BD16" s="1" t="s">
        <v>127</v>
      </c>
      <c r="BE16" s="1" t="s">
        <v>138</v>
      </c>
      <c r="BG16" s="1" t="s">
        <v>163</v>
      </c>
    </row>
    <row r="17" spans="2:60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P17" s="1"/>
      <c r="BC17" s="1" t="s">
        <v>122</v>
      </c>
      <c r="BE17" s="1" t="s">
        <v>139</v>
      </c>
      <c r="BG17" s="1" t="s">
        <v>164</v>
      </c>
    </row>
    <row r="18" spans="2:60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BD18" s="1" t="s">
        <v>110</v>
      </c>
      <c r="BF18" s="1" t="s">
        <v>140</v>
      </c>
      <c r="BH18" s="1" t="s">
        <v>29</v>
      </c>
    </row>
    <row r="19" spans="2:60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BD19" s="1" t="s">
        <v>123</v>
      </c>
      <c r="BF19" s="1" t="s">
        <v>141</v>
      </c>
    </row>
    <row r="20" spans="2:60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BD20" s="1" t="s">
        <v>128</v>
      </c>
      <c r="BF20" s="1" t="s">
        <v>142</v>
      </c>
    </row>
    <row r="21" spans="2:60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BD21" s="1" t="s">
        <v>113</v>
      </c>
      <c r="BE21" s="1" t="s">
        <v>129</v>
      </c>
      <c r="BF21" s="1" t="s">
        <v>143</v>
      </c>
    </row>
    <row r="22" spans="2:60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BD22" s="1" t="s">
        <v>119</v>
      </c>
      <c r="BF22" s="1" t="s">
        <v>144</v>
      </c>
    </row>
    <row r="23" spans="2:60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BD23" s="1" t="s">
        <v>29</v>
      </c>
      <c r="BE23" s="1" t="s">
        <v>120</v>
      </c>
      <c r="BF23" s="1" t="s">
        <v>179</v>
      </c>
    </row>
    <row r="24" spans="2:60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BF24" s="1" t="s">
        <v>182</v>
      </c>
    </row>
    <row r="25" spans="2:60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BF25" s="1" t="s">
        <v>145</v>
      </c>
    </row>
    <row r="26" spans="2:60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BF26" s="1" t="s">
        <v>146</v>
      </c>
    </row>
    <row r="27" spans="2:60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BF27" s="1" t="s">
        <v>181</v>
      </c>
    </row>
    <row r="28" spans="2:60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BF28" s="1" t="s">
        <v>147</v>
      </c>
    </row>
    <row r="29" spans="2:60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BF29" s="1" t="s">
        <v>148</v>
      </c>
    </row>
    <row r="30" spans="2:60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BF30" s="1" t="s">
        <v>180</v>
      </c>
    </row>
    <row r="31" spans="2:60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BF31" s="1" t="s">
        <v>29</v>
      </c>
    </row>
    <row r="32" spans="2:60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168</v>
      </c>
      <c r="C1" s="79" t="s" vm="1">
        <v>237</v>
      </c>
    </row>
    <row r="2" spans="2:81">
      <c r="B2" s="57" t="s">
        <v>167</v>
      </c>
      <c r="C2" s="79" t="s">
        <v>238</v>
      </c>
    </row>
    <row r="3" spans="2:81">
      <c r="B3" s="57" t="s">
        <v>169</v>
      </c>
      <c r="C3" s="79" t="s">
        <v>239</v>
      </c>
      <c r="E3" s="2"/>
    </row>
    <row r="4" spans="2:81">
      <c r="B4" s="57" t="s">
        <v>170</v>
      </c>
      <c r="C4" s="79">
        <v>185</v>
      </c>
    </row>
    <row r="6" spans="2:81" ht="26.25" customHeight="1">
      <c r="B6" s="133" t="s">
        <v>198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5"/>
    </row>
    <row r="7" spans="2:81" ht="26.25" customHeight="1">
      <c r="B7" s="133" t="s">
        <v>84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5"/>
    </row>
    <row r="8" spans="2:81" s="3" customFormat="1" ht="47.25">
      <c r="B8" s="23" t="s">
        <v>105</v>
      </c>
      <c r="C8" s="31" t="s">
        <v>38</v>
      </c>
      <c r="D8" s="14" t="s">
        <v>41</v>
      </c>
      <c r="E8" s="31" t="s">
        <v>15</v>
      </c>
      <c r="F8" s="31" t="s">
        <v>51</v>
      </c>
      <c r="G8" s="31" t="s">
        <v>91</v>
      </c>
      <c r="H8" s="31" t="s">
        <v>18</v>
      </c>
      <c r="I8" s="31" t="s">
        <v>90</v>
      </c>
      <c r="J8" s="31" t="s">
        <v>17</v>
      </c>
      <c r="K8" s="31" t="s">
        <v>19</v>
      </c>
      <c r="L8" s="31" t="s">
        <v>221</v>
      </c>
      <c r="M8" s="31" t="s">
        <v>220</v>
      </c>
      <c r="N8" s="31" t="s">
        <v>49</v>
      </c>
      <c r="O8" s="31" t="s">
        <v>48</v>
      </c>
      <c r="P8" s="31" t="s">
        <v>171</v>
      </c>
      <c r="Q8" s="32" t="s">
        <v>173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228</v>
      </c>
      <c r="M9" s="33"/>
      <c r="N9" s="33" t="s">
        <v>224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100" t="s">
        <v>236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</row>
    <row r="13" spans="2:81">
      <c r="B13" s="100" t="s">
        <v>101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</row>
    <row r="14" spans="2:81">
      <c r="B14" s="100" t="s">
        <v>219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</row>
    <row r="15" spans="2:81">
      <c r="B15" s="100" t="s">
        <v>227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</row>
    <row r="16" spans="2:8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</row>
    <row r="17" spans="2:17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</row>
    <row r="18" spans="2:17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</row>
    <row r="19" spans="2:17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</row>
    <row r="20" spans="2:17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</row>
    <row r="21" spans="2:17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</row>
    <row r="22" spans="2:17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</row>
    <row r="23" spans="2:17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</row>
    <row r="24" spans="2:17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</row>
    <row r="25" spans="2:17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</row>
    <row r="26" spans="2:17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</row>
    <row r="27" spans="2:17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</row>
    <row r="28" spans="2:17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</row>
    <row r="29" spans="2:17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</row>
    <row r="30" spans="2:17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</row>
    <row r="31" spans="2:17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</row>
    <row r="32" spans="2:17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</row>
    <row r="33" spans="2:17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</row>
    <row r="34" spans="2:17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</row>
    <row r="35" spans="2:17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</row>
    <row r="36" spans="2:17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</row>
    <row r="37" spans="2:17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</row>
    <row r="38" spans="2:17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</row>
    <row r="39" spans="2:17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</row>
    <row r="40" spans="2:17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</row>
    <row r="41" spans="2:17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</row>
    <row r="42" spans="2:17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</row>
    <row r="43" spans="2:17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</row>
    <row r="44" spans="2:17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</row>
    <row r="45" spans="2:17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</row>
    <row r="46" spans="2:17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</row>
    <row r="47" spans="2:17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</row>
    <row r="48" spans="2:17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</row>
    <row r="49" spans="2:17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</row>
    <row r="50" spans="2:17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</row>
    <row r="51" spans="2:17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</row>
    <row r="52" spans="2:17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</row>
    <row r="53" spans="2:17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</row>
    <row r="54" spans="2:17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</row>
    <row r="55" spans="2:17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</row>
    <row r="56" spans="2:17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</row>
    <row r="57" spans="2:17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</row>
    <row r="58" spans="2:17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</row>
    <row r="59" spans="2:17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</row>
    <row r="60" spans="2:17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</row>
    <row r="61" spans="2:17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</row>
    <row r="62" spans="2:17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</row>
    <row r="63" spans="2:17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</row>
    <row r="64" spans="2:17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</row>
    <row r="65" spans="2:17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</row>
    <row r="66" spans="2:17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</row>
    <row r="67" spans="2:17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</row>
    <row r="68" spans="2:17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</row>
    <row r="69" spans="2:17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</row>
    <row r="70" spans="2:17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</row>
    <row r="71" spans="2:17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</row>
    <row r="72" spans="2:17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</row>
    <row r="73" spans="2:17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</row>
    <row r="74" spans="2:17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</row>
    <row r="75" spans="2:17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</row>
    <row r="76" spans="2:17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</row>
    <row r="77" spans="2:17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</row>
    <row r="78" spans="2:17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</row>
    <row r="79" spans="2:17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</row>
    <row r="80" spans="2:17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</row>
    <row r="81" spans="2:17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</row>
    <row r="82" spans="2:17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</row>
    <row r="83" spans="2:17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</row>
    <row r="84" spans="2:17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</row>
    <row r="85" spans="2:17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</row>
    <row r="86" spans="2:17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</row>
    <row r="87" spans="2:17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</row>
    <row r="88" spans="2:17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</row>
    <row r="89" spans="2:17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</row>
    <row r="90" spans="2:17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</row>
    <row r="91" spans="2:17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</row>
    <row r="92" spans="2:17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</row>
    <row r="93" spans="2:17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</row>
    <row r="94" spans="2:17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</row>
    <row r="95" spans="2:17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</row>
    <row r="96" spans="2:17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</row>
    <row r="97" spans="2:17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</row>
    <row r="98" spans="2:17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</row>
    <row r="99" spans="2:17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</row>
    <row r="100" spans="2:17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</row>
    <row r="101" spans="2:17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</row>
    <row r="102" spans="2:17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</row>
    <row r="103" spans="2:17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</row>
    <row r="104" spans="2:17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</row>
    <row r="105" spans="2:17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</row>
    <row r="106" spans="2:17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</row>
    <row r="107" spans="2:17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</row>
    <row r="108" spans="2:17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</row>
    <row r="109" spans="2:17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</row>
    <row r="110" spans="2:17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27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168</v>
      </c>
      <c r="C1" s="79" t="s" vm="1">
        <v>237</v>
      </c>
    </row>
    <row r="2" spans="2:72">
      <c r="B2" s="57" t="s">
        <v>167</v>
      </c>
      <c r="C2" s="79" t="s">
        <v>238</v>
      </c>
    </row>
    <row r="3" spans="2:72">
      <c r="B3" s="57" t="s">
        <v>169</v>
      </c>
      <c r="C3" s="79" t="s">
        <v>239</v>
      </c>
    </row>
    <row r="4" spans="2:72">
      <c r="B4" s="57" t="s">
        <v>170</v>
      </c>
      <c r="C4" s="79">
        <v>185</v>
      </c>
    </row>
    <row r="6" spans="2:72" ht="26.25" customHeight="1">
      <c r="B6" s="133" t="s">
        <v>199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5"/>
    </row>
    <row r="7" spans="2:72" ht="26.25" customHeight="1">
      <c r="B7" s="133" t="s">
        <v>75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5"/>
    </row>
    <row r="8" spans="2:72" s="3" customFormat="1" ht="78.75">
      <c r="B8" s="23" t="s">
        <v>105</v>
      </c>
      <c r="C8" s="31" t="s">
        <v>38</v>
      </c>
      <c r="D8" s="31" t="s">
        <v>15</v>
      </c>
      <c r="E8" s="31" t="s">
        <v>51</v>
      </c>
      <c r="F8" s="31" t="s">
        <v>91</v>
      </c>
      <c r="G8" s="31" t="s">
        <v>18</v>
      </c>
      <c r="H8" s="31" t="s">
        <v>90</v>
      </c>
      <c r="I8" s="31" t="s">
        <v>17</v>
      </c>
      <c r="J8" s="31" t="s">
        <v>19</v>
      </c>
      <c r="K8" s="31" t="s">
        <v>221</v>
      </c>
      <c r="L8" s="31" t="s">
        <v>220</v>
      </c>
      <c r="M8" s="31" t="s">
        <v>99</v>
      </c>
      <c r="N8" s="31" t="s">
        <v>48</v>
      </c>
      <c r="O8" s="31" t="s">
        <v>171</v>
      </c>
      <c r="P8" s="32" t="s">
        <v>173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228</v>
      </c>
      <c r="L9" s="33"/>
      <c r="M9" s="33" t="s">
        <v>224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100" t="s">
        <v>101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72">
      <c r="B13" s="100" t="s">
        <v>219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72">
      <c r="B14" s="100" t="s">
        <v>227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72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72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1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1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1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1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1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1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1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1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168</v>
      </c>
      <c r="C1" s="79" t="s" vm="1">
        <v>237</v>
      </c>
    </row>
    <row r="2" spans="2:65">
      <c r="B2" s="57" t="s">
        <v>167</v>
      </c>
      <c r="C2" s="79" t="s">
        <v>238</v>
      </c>
    </row>
    <row r="3" spans="2:65">
      <c r="B3" s="57" t="s">
        <v>169</v>
      </c>
      <c r="C3" s="79" t="s">
        <v>239</v>
      </c>
    </row>
    <row r="4" spans="2:65">
      <c r="B4" s="57" t="s">
        <v>170</v>
      </c>
      <c r="C4" s="79">
        <v>185</v>
      </c>
    </row>
    <row r="6" spans="2:65" ht="26.25" customHeight="1">
      <c r="B6" s="133" t="s">
        <v>199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5"/>
    </row>
    <row r="7" spans="2:65" ht="26.25" customHeight="1">
      <c r="B7" s="133" t="s">
        <v>76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5"/>
    </row>
    <row r="8" spans="2:65" s="3" customFormat="1" ht="78.75">
      <c r="B8" s="23" t="s">
        <v>105</v>
      </c>
      <c r="C8" s="31" t="s">
        <v>38</v>
      </c>
      <c r="D8" s="31" t="s">
        <v>107</v>
      </c>
      <c r="E8" s="31" t="s">
        <v>106</v>
      </c>
      <c r="F8" s="31" t="s">
        <v>50</v>
      </c>
      <c r="G8" s="31" t="s">
        <v>15</v>
      </c>
      <c r="H8" s="31" t="s">
        <v>51</v>
      </c>
      <c r="I8" s="31" t="s">
        <v>91</v>
      </c>
      <c r="J8" s="31" t="s">
        <v>18</v>
      </c>
      <c r="K8" s="31" t="s">
        <v>90</v>
      </c>
      <c r="L8" s="31" t="s">
        <v>17</v>
      </c>
      <c r="M8" s="72" t="s">
        <v>19</v>
      </c>
      <c r="N8" s="31" t="s">
        <v>221</v>
      </c>
      <c r="O8" s="31" t="s">
        <v>220</v>
      </c>
      <c r="P8" s="31" t="s">
        <v>99</v>
      </c>
      <c r="Q8" s="31" t="s">
        <v>48</v>
      </c>
      <c r="R8" s="31" t="s">
        <v>171</v>
      </c>
      <c r="S8" s="32" t="s">
        <v>173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228</v>
      </c>
      <c r="O9" s="33"/>
      <c r="P9" s="33" t="s">
        <v>224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102</v>
      </c>
      <c r="R10" s="21" t="s">
        <v>103</v>
      </c>
      <c r="S10" s="21" t="s">
        <v>174</v>
      </c>
      <c r="T10" s="5"/>
      <c r="BJ10" s="1"/>
    </row>
    <row r="11" spans="2:65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5"/>
      <c r="BJ11" s="1"/>
      <c r="BM11" s="1"/>
    </row>
    <row r="12" spans="2:65" ht="20.25" customHeight="1">
      <c r="B12" s="100" t="s">
        <v>236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</row>
    <row r="13" spans="2:65">
      <c r="B13" s="100" t="s">
        <v>101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</row>
    <row r="14" spans="2:65">
      <c r="B14" s="100" t="s">
        <v>219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</row>
    <row r="15" spans="2:65">
      <c r="B15" s="100" t="s">
        <v>227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</row>
    <row r="16" spans="2:6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</row>
    <row r="17" spans="2:19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</row>
    <row r="18" spans="2:19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</row>
    <row r="19" spans="2:19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</row>
    <row r="20" spans="2:19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</row>
    <row r="21" spans="2:19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</row>
    <row r="22" spans="2:19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</row>
    <row r="23" spans="2:19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</row>
    <row r="24" spans="2:19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</row>
    <row r="25" spans="2:19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</row>
    <row r="26" spans="2:19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</row>
    <row r="27" spans="2:19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</row>
    <row r="28" spans="2:19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</row>
    <row r="29" spans="2:19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</row>
    <row r="30" spans="2:19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</row>
    <row r="31" spans="2:19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</row>
    <row r="32" spans="2:19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</row>
    <row r="33" spans="2:19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</row>
    <row r="34" spans="2:19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</row>
    <row r="35" spans="2:19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</row>
    <row r="36" spans="2:19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</row>
    <row r="37" spans="2:19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</row>
    <row r="38" spans="2:19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</row>
    <row r="39" spans="2:19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</row>
    <row r="40" spans="2:19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</row>
    <row r="41" spans="2:19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</row>
    <row r="42" spans="2:19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</row>
    <row r="43" spans="2:19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</row>
    <row r="44" spans="2:19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</row>
    <row r="45" spans="2:19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</row>
    <row r="46" spans="2:19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</row>
    <row r="47" spans="2:19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</row>
    <row r="48" spans="2:19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</row>
    <row r="49" spans="2:19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</row>
    <row r="50" spans="2:19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</row>
    <row r="51" spans="2:19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</row>
    <row r="52" spans="2:19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</row>
    <row r="53" spans="2:19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</row>
    <row r="54" spans="2:19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</row>
    <row r="55" spans="2:19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</row>
    <row r="56" spans="2:19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</row>
    <row r="57" spans="2:19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</row>
    <row r="58" spans="2:19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</row>
    <row r="59" spans="2:19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</row>
    <row r="60" spans="2:19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</row>
    <row r="61" spans="2:19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</row>
    <row r="62" spans="2:19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</row>
    <row r="63" spans="2:19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</row>
    <row r="64" spans="2:19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</row>
    <row r="65" spans="2:19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</row>
    <row r="66" spans="2:19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</row>
    <row r="67" spans="2:19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</row>
    <row r="68" spans="2:19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</row>
    <row r="69" spans="2:19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</row>
    <row r="70" spans="2:19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</row>
    <row r="71" spans="2:19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</row>
    <row r="72" spans="2:19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</row>
    <row r="73" spans="2:19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</row>
    <row r="74" spans="2:19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</row>
    <row r="75" spans="2:19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</row>
    <row r="76" spans="2:19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</row>
    <row r="77" spans="2:19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</row>
    <row r="78" spans="2:19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</row>
    <row r="79" spans="2:19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</row>
    <row r="80" spans="2:19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</row>
    <row r="81" spans="2:19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</row>
    <row r="82" spans="2:19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</row>
    <row r="83" spans="2:19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</row>
    <row r="84" spans="2:19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</row>
    <row r="85" spans="2:19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</row>
    <row r="86" spans="2:19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</row>
    <row r="87" spans="2:19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</row>
    <row r="88" spans="2:19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</row>
    <row r="89" spans="2:19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</row>
    <row r="90" spans="2:19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</row>
    <row r="91" spans="2:19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</row>
    <row r="92" spans="2:19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</row>
    <row r="93" spans="2:19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</row>
    <row r="94" spans="2:19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</row>
    <row r="95" spans="2:19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</row>
    <row r="96" spans="2:19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</row>
    <row r="97" spans="2:19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</row>
    <row r="98" spans="2:19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</row>
    <row r="99" spans="2:19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</row>
    <row r="100" spans="2:19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</row>
    <row r="101" spans="2:19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</row>
    <row r="102" spans="2:19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</row>
    <row r="103" spans="2:19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</row>
    <row r="104" spans="2:19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</row>
    <row r="105" spans="2:19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</row>
    <row r="106" spans="2:19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</row>
    <row r="107" spans="2:19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</row>
    <row r="108" spans="2:19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</row>
    <row r="109" spans="2:19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</row>
    <row r="110" spans="2:19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168</v>
      </c>
      <c r="C1" s="79" t="s" vm="1">
        <v>237</v>
      </c>
    </row>
    <row r="2" spans="2:81">
      <c r="B2" s="57" t="s">
        <v>167</v>
      </c>
      <c r="C2" s="79" t="s">
        <v>238</v>
      </c>
    </row>
    <row r="3" spans="2:81">
      <c r="B3" s="57" t="s">
        <v>169</v>
      </c>
      <c r="C3" s="79" t="s">
        <v>239</v>
      </c>
    </row>
    <row r="4" spans="2:81">
      <c r="B4" s="57" t="s">
        <v>170</v>
      </c>
      <c r="C4" s="79">
        <v>185</v>
      </c>
    </row>
    <row r="6" spans="2:81" ht="26.25" customHeight="1">
      <c r="B6" s="133" t="s">
        <v>199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5"/>
    </row>
    <row r="7" spans="2:81" ht="26.25" customHeight="1">
      <c r="B7" s="133" t="s">
        <v>77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5"/>
    </row>
    <row r="8" spans="2:81" s="3" customFormat="1" ht="78.75">
      <c r="B8" s="23" t="s">
        <v>105</v>
      </c>
      <c r="C8" s="31" t="s">
        <v>38</v>
      </c>
      <c r="D8" s="31" t="s">
        <v>107</v>
      </c>
      <c r="E8" s="31" t="s">
        <v>106</v>
      </c>
      <c r="F8" s="31" t="s">
        <v>50</v>
      </c>
      <c r="G8" s="31" t="s">
        <v>15</v>
      </c>
      <c r="H8" s="31" t="s">
        <v>51</v>
      </c>
      <c r="I8" s="31" t="s">
        <v>91</v>
      </c>
      <c r="J8" s="31" t="s">
        <v>18</v>
      </c>
      <c r="K8" s="31" t="s">
        <v>90</v>
      </c>
      <c r="L8" s="31" t="s">
        <v>17</v>
      </c>
      <c r="M8" s="72" t="s">
        <v>19</v>
      </c>
      <c r="N8" s="72" t="s">
        <v>221</v>
      </c>
      <c r="O8" s="31" t="s">
        <v>220</v>
      </c>
      <c r="P8" s="31" t="s">
        <v>99</v>
      </c>
      <c r="Q8" s="31" t="s">
        <v>48</v>
      </c>
      <c r="R8" s="31" t="s">
        <v>171</v>
      </c>
      <c r="S8" s="32" t="s">
        <v>173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228</v>
      </c>
      <c r="O9" s="33"/>
      <c r="P9" s="33" t="s">
        <v>224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102</v>
      </c>
      <c r="R10" s="21" t="s">
        <v>103</v>
      </c>
      <c r="S10" s="21" t="s">
        <v>174</v>
      </c>
      <c r="T10" s="5"/>
      <c r="BZ10" s="1"/>
    </row>
    <row r="11" spans="2:81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5"/>
      <c r="BZ11" s="1"/>
      <c r="CC11" s="1"/>
    </row>
    <row r="12" spans="2:81" ht="17.25" customHeight="1">
      <c r="B12" s="100" t="s">
        <v>236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</row>
    <row r="13" spans="2:81">
      <c r="B13" s="100" t="s">
        <v>101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</row>
    <row r="14" spans="2:81">
      <c r="B14" s="100" t="s">
        <v>219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</row>
    <row r="15" spans="2:81">
      <c r="B15" s="100" t="s">
        <v>227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</row>
    <row r="16" spans="2:8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</row>
    <row r="17" spans="2:19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</row>
    <row r="18" spans="2:19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</row>
    <row r="19" spans="2:19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</row>
    <row r="20" spans="2:19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</row>
    <row r="21" spans="2:19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</row>
    <row r="22" spans="2:19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</row>
    <row r="23" spans="2:19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</row>
    <row r="24" spans="2:19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</row>
    <row r="25" spans="2:19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</row>
    <row r="26" spans="2:19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</row>
    <row r="27" spans="2:19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</row>
    <row r="28" spans="2:19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</row>
    <row r="29" spans="2:19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</row>
    <row r="30" spans="2:19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</row>
    <row r="31" spans="2:19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</row>
    <row r="32" spans="2:19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</row>
    <row r="33" spans="2:19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</row>
    <row r="34" spans="2:19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</row>
    <row r="35" spans="2:19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</row>
    <row r="36" spans="2:19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</row>
    <row r="37" spans="2:19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</row>
    <row r="38" spans="2:19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</row>
    <row r="39" spans="2:19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</row>
    <row r="40" spans="2:19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</row>
    <row r="41" spans="2:19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</row>
    <row r="42" spans="2:19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</row>
    <row r="43" spans="2:19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</row>
    <row r="44" spans="2:19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</row>
    <row r="45" spans="2:19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</row>
    <row r="46" spans="2:19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</row>
    <row r="47" spans="2:19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</row>
    <row r="48" spans="2:19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</row>
    <row r="49" spans="2:19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</row>
    <row r="50" spans="2:19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</row>
    <row r="51" spans="2:19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</row>
    <row r="52" spans="2:19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</row>
    <row r="53" spans="2:19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</row>
    <row r="54" spans="2:19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</row>
    <row r="55" spans="2:19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</row>
    <row r="56" spans="2:19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</row>
    <row r="57" spans="2:19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</row>
    <row r="58" spans="2:19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</row>
    <row r="59" spans="2:19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</row>
    <row r="60" spans="2:19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</row>
    <row r="61" spans="2:19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</row>
    <row r="62" spans="2:19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</row>
    <row r="63" spans="2:19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</row>
    <row r="64" spans="2:19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</row>
    <row r="65" spans="2:19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</row>
    <row r="66" spans="2:19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</row>
    <row r="67" spans="2:19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</row>
    <row r="68" spans="2:19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</row>
    <row r="69" spans="2:19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</row>
    <row r="70" spans="2:19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</row>
    <row r="71" spans="2:19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</row>
    <row r="72" spans="2:19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</row>
    <row r="73" spans="2:19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</row>
    <row r="74" spans="2:19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</row>
    <row r="75" spans="2:19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</row>
    <row r="76" spans="2:19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</row>
    <row r="77" spans="2:19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</row>
    <row r="78" spans="2:19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</row>
    <row r="79" spans="2:19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</row>
    <row r="80" spans="2:19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</row>
    <row r="81" spans="2:19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</row>
    <row r="82" spans="2:19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</row>
    <row r="83" spans="2:19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</row>
    <row r="84" spans="2:19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</row>
    <row r="85" spans="2:19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</row>
    <row r="86" spans="2:19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</row>
    <row r="87" spans="2:19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</row>
    <row r="88" spans="2:19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</row>
    <row r="89" spans="2:19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</row>
    <row r="90" spans="2:19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</row>
    <row r="91" spans="2:19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</row>
    <row r="92" spans="2:19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</row>
    <row r="93" spans="2:19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</row>
    <row r="94" spans="2:19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</row>
    <row r="95" spans="2:19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</row>
    <row r="96" spans="2:19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</row>
    <row r="97" spans="2:19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</row>
    <row r="98" spans="2:19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</row>
    <row r="99" spans="2:19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</row>
    <row r="100" spans="2:19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</row>
    <row r="101" spans="2:19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</row>
    <row r="102" spans="2:19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</row>
    <row r="103" spans="2:19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</row>
    <row r="104" spans="2:19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</row>
    <row r="105" spans="2:19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</row>
    <row r="106" spans="2:19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</row>
    <row r="107" spans="2:19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</row>
    <row r="108" spans="2:19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</row>
    <row r="109" spans="2:19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</row>
    <row r="110" spans="2:19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mergeCells count="2">
    <mergeCell ref="B6:S6"/>
    <mergeCell ref="B7:S7"/>
  </mergeCells>
  <phoneticPr fontId="3" type="noConversion"/>
  <conditionalFormatting sqref="B16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168</v>
      </c>
      <c r="C1" s="79" t="s" vm="1">
        <v>237</v>
      </c>
    </row>
    <row r="2" spans="2:98">
      <c r="B2" s="57" t="s">
        <v>167</v>
      </c>
      <c r="C2" s="79" t="s">
        <v>238</v>
      </c>
    </row>
    <row r="3" spans="2:98">
      <c r="B3" s="57" t="s">
        <v>169</v>
      </c>
      <c r="C3" s="79" t="s">
        <v>239</v>
      </c>
    </row>
    <row r="4" spans="2:98">
      <c r="B4" s="57" t="s">
        <v>170</v>
      </c>
      <c r="C4" s="79">
        <v>185</v>
      </c>
    </row>
    <row r="6" spans="2:98" ht="26.25" customHeight="1">
      <c r="B6" s="133" t="s">
        <v>199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5"/>
    </row>
    <row r="7" spans="2:98" ht="26.25" customHeight="1">
      <c r="B7" s="133" t="s">
        <v>78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5"/>
    </row>
    <row r="8" spans="2:98" s="3" customFormat="1" ht="78.75">
      <c r="B8" s="23" t="s">
        <v>105</v>
      </c>
      <c r="C8" s="31" t="s">
        <v>38</v>
      </c>
      <c r="D8" s="31" t="s">
        <v>107</v>
      </c>
      <c r="E8" s="31" t="s">
        <v>106</v>
      </c>
      <c r="F8" s="31" t="s">
        <v>50</v>
      </c>
      <c r="G8" s="31" t="s">
        <v>90</v>
      </c>
      <c r="H8" s="31" t="s">
        <v>221</v>
      </c>
      <c r="I8" s="31" t="s">
        <v>220</v>
      </c>
      <c r="J8" s="31" t="s">
        <v>99</v>
      </c>
      <c r="K8" s="31" t="s">
        <v>48</v>
      </c>
      <c r="L8" s="31" t="s">
        <v>171</v>
      </c>
      <c r="M8" s="32" t="s">
        <v>173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228</v>
      </c>
      <c r="I9" s="33"/>
      <c r="J9" s="33" t="s">
        <v>224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100" t="s">
        <v>236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</row>
    <row r="13" spans="2:98">
      <c r="B13" s="100" t="s">
        <v>101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</row>
    <row r="14" spans="2:98">
      <c r="B14" s="100" t="s">
        <v>219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</row>
    <row r="15" spans="2:98">
      <c r="B15" s="100" t="s">
        <v>227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</row>
    <row r="16" spans="2:9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</row>
    <row r="17" spans="2:13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</row>
    <row r="18" spans="2:13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</row>
    <row r="19" spans="2:13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</row>
    <row r="20" spans="2:13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</row>
    <row r="21" spans="2:13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</row>
    <row r="22" spans="2:13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</row>
    <row r="23" spans="2:13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</row>
    <row r="24" spans="2:13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</row>
    <row r="25" spans="2:13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</row>
    <row r="26" spans="2:13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</row>
    <row r="27" spans="2:13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</row>
    <row r="28" spans="2:13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</row>
    <row r="29" spans="2:13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</row>
    <row r="30" spans="2:13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</row>
    <row r="31" spans="2:13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</row>
    <row r="32" spans="2:13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</row>
    <row r="33" spans="2:13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</row>
    <row r="34" spans="2:13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</row>
    <row r="35" spans="2:13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</row>
    <row r="36" spans="2:13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</row>
    <row r="37" spans="2:13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</row>
    <row r="38" spans="2:13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</row>
    <row r="39" spans="2:13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</row>
    <row r="40" spans="2:13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</row>
    <row r="41" spans="2:13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</row>
    <row r="42" spans="2:13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</row>
    <row r="43" spans="2:13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</row>
    <row r="44" spans="2:13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</row>
    <row r="45" spans="2:13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</row>
    <row r="46" spans="2:13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</row>
    <row r="47" spans="2:13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</row>
    <row r="48" spans="2:13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</row>
    <row r="49" spans="2:13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</row>
    <row r="50" spans="2:13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</row>
    <row r="51" spans="2:13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</row>
    <row r="52" spans="2:13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</row>
    <row r="53" spans="2:13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</row>
    <row r="54" spans="2:13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</row>
    <row r="55" spans="2:13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</row>
    <row r="56" spans="2:13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</row>
    <row r="57" spans="2:13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</row>
    <row r="58" spans="2:13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</row>
    <row r="59" spans="2:13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</row>
    <row r="60" spans="2:13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</row>
    <row r="61" spans="2:13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</row>
    <row r="62" spans="2:13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</row>
    <row r="63" spans="2:13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</row>
    <row r="64" spans="2:13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</row>
    <row r="65" spans="2:13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</row>
    <row r="66" spans="2:13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</row>
    <row r="67" spans="2:13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</row>
    <row r="68" spans="2:13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</row>
    <row r="69" spans="2:13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</row>
    <row r="70" spans="2:13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</row>
    <row r="71" spans="2:13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</row>
    <row r="72" spans="2:13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</row>
    <row r="73" spans="2:13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</row>
    <row r="74" spans="2:13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</row>
    <row r="75" spans="2:13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</row>
    <row r="76" spans="2:13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</row>
    <row r="77" spans="2:13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</row>
    <row r="78" spans="2:13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</row>
    <row r="79" spans="2:13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</row>
    <row r="80" spans="2:13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</row>
    <row r="81" spans="2:13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</row>
    <row r="82" spans="2:13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</row>
    <row r="83" spans="2:13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</row>
    <row r="84" spans="2:13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</row>
    <row r="85" spans="2:13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</row>
    <row r="86" spans="2:13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</row>
    <row r="87" spans="2:13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</row>
    <row r="88" spans="2:13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</row>
    <row r="89" spans="2:13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</row>
    <row r="90" spans="2:13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</row>
    <row r="91" spans="2:13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</row>
    <row r="92" spans="2:13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</row>
    <row r="93" spans="2:13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</row>
    <row r="94" spans="2:13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</row>
    <row r="95" spans="2:13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</row>
    <row r="96" spans="2:13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</row>
    <row r="97" spans="2:13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</row>
    <row r="98" spans="2:13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</row>
    <row r="99" spans="2:13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</row>
    <row r="100" spans="2:13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</row>
    <row r="101" spans="2:13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</row>
    <row r="102" spans="2:13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</row>
    <row r="103" spans="2:13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</row>
    <row r="104" spans="2:13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</row>
    <row r="105" spans="2:13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</row>
    <row r="106" spans="2:13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</row>
    <row r="107" spans="2:13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</row>
    <row r="108" spans="2:13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</row>
    <row r="109" spans="2:13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</row>
    <row r="110" spans="2:13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44"/>
      <c r="C405" s="1"/>
      <c r="D405" s="1"/>
      <c r="E405" s="1"/>
    </row>
    <row r="406" spans="2:5">
      <c r="B406" s="3"/>
      <c r="C406" s="1"/>
      <c r="D406" s="1"/>
      <c r="E406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168</v>
      </c>
      <c r="C1" s="79" t="s" vm="1">
        <v>237</v>
      </c>
    </row>
    <row r="2" spans="2:55">
      <c r="B2" s="57" t="s">
        <v>167</v>
      </c>
      <c r="C2" s="79" t="s">
        <v>238</v>
      </c>
    </row>
    <row r="3" spans="2:55">
      <c r="B3" s="57" t="s">
        <v>169</v>
      </c>
      <c r="C3" s="79" t="s">
        <v>239</v>
      </c>
    </row>
    <row r="4" spans="2:55">
      <c r="B4" s="57" t="s">
        <v>170</v>
      </c>
      <c r="C4" s="79">
        <v>185</v>
      </c>
    </row>
    <row r="6" spans="2:55" ht="26.25" customHeight="1">
      <c r="B6" s="133" t="s">
        <v>199</v>
      </c>
      <c r="C6" s="134"/>
      <c r="D6" s="134"/>
      <c r="E6" s="134"/>
      <c r="F6" s="134"/>
      <c r="G6" s="134"/>
      <c r="H6" s="134"/>
      <c r="I6" s="134"/>
      <c r="J6" s="134"/>
      <c r="K6" s="135"/>
    </row>
    <row r="7" spans="2:55" ht="26.25" customHeight="1">
      <c r="B7" s="133" t="s">
        <v>85</v>
      </c>
      <c r="C7" s="134"/>
      <c r="D7" s="134"/>
      <c r="E7" s="134"/>
      <c r="F7" s="134"/>
      <c r="G7" s="134"/>
      <c r="H7" s="134"/>
      <c r="I7" s="134"/>
      <c r="J7" s="134"/>
      <c r="K7" s="135"/>
    </row>
    <row r="8" spans="2:55" s="3" customFormat="1" ht="78.75">
      <c r="B8" s="23" t="s">
        <v>105</v>
      </c>
      <c r="C8" s="31" t="s">
        <v>38</v>
      </c>
      <c r="D8" s="31" t="s">
        <v>90</v>
      </c>
      <c r="E8" s="31" t="s">
        <v>91</v>
      </c>
      <c r="F8" s="31" t="s">
        <v>221</v>
      </c>
      <c r="G8" s="31" t="s">
        <v>220</v>
      </c>
      <c r="H8" s="31" t="s">
        <v>99</v>
      </c>
      <c r="I8" s="31" t="s">
        <v>48</v>
      </c>
      <c r="J8" s="31" t="s">
        <v>171</v>
      </c>
      <c r="K8" s="32" t="s">
        <v>173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228</v>
      </c>
      <c r="G9" s="33"/>
      <c r="H9" s="33" t="s">
        <v>224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100" t="s">
        <v>101</v>
      </c>
      <c r="C12" s="102"/>
      <c r="D12" s="102"/>
      <c r="E12" s="102"/>
      <c r="F12" s="102"/>
      <c r="G12" s="102"/>
      <c r="H12" s="102"/>
      <c r="I12" s="102"/>
      <c r="J12" s="102"/>
      <c r="K12" s="102"/>
      <c r="V12" s="1"/>
    </row>
    <row r="13" spans="2:55">
      <c r="B13" s="100" t="s">
        <v>219</v>
      </c>
      <c r="C13" s="102"/>
      <c r="D13" s="102"/>
      <c r="E13" s="102"/>
      <c r="F13" s="102"/>
      <c r="G13" s="102"/>
      <c r="H13" s="102"/>
      <c r="I13" s="102"/>
      <c r="J13" s="102"/>
      <c r="K13" s="102"/>
      <c r="V13" s="1"/>
    </row>
    <row r="14" spans="2:55">
      <c r="B14" s="100" t="s">
        <v>227</v>
      </c>
      <c r="C14" s="102"/>
      <c r="D14" s="102"/>
      <c r="E14" s="102"/>
      <c r="F14" s="102"/>
      <c r="G14" s="102"/>
      <c r="H14" s="102"/>
      <c r="I14" s="102"/>
      <c r="J14" s="102"/>
      <c r="K14" s="102"/>
      <c r="V14" s="1"/>
    </row>
    <row r="15" spans="2:55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V15" s="1"/>
    </row>
    <row r="16" spans="2:5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V16" s="1"/>
    </row>
    <row r="17" spans="2:22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V17" s="1"/>
    </row>
    <row r="18" spans="2:22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V18" s="1"/>
    </row>
    <row r="19" spans="2:22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V19" s="1"/>
    </row>
    <row r="20" spans="2:22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V20" s="1"/>
    </row>
    <row r="21" spans="2:22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V21" s="1"/>
    </row>
    <row r="22" spans="2:22" ht="16.5" customHeight="1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V22" s="1"/>
    </row>
    <row r="23" spans="2:22" ht="16.5" customHeight="1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V23" s="1"/>
    </row>
    <row r="24" spans="2:22" ht="16.5" customHeight="1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V24" s="1"/>
    </row>
    <row r="25" spans="2:22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V25" s="1"/>
    </row>
    <row r="26" spans="2:22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V26" s="1"/>
    </row>
    <row r="27" spans="2:22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V27" s="1"/>
    </row>
    <row r="28" spans="2:22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V28" s="1"/>
    </row>
    <row r="29" spans="2:22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V29" s="1"/>
    </row>
    <row r="30" spans="2:22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V30" s="1"/>
    </row>
    <row r="31" spans="2:22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V31" s="1"/>
    </row>
    <row r="32" spans="2:22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V32" s="1"/>
    </row>
    <row r="33" spans="2:2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V33" s="1"/>
    </row>
    <row r="34" spans="2:2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V34" s="1"/>
    </row>
    <row r="35" spans="2:2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V35" s="1"/>
    </row>
    <row r="36" spans="2:2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V36" s="1"/>
    </row>
    <row r="37" spans="2:2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V37" s="1"/>
    </row>
    <row r="38" spans="2:22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22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22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22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22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22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22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22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22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22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22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168</v>
      </c>
      <c r="C1" s="79" t="s" vm="1">
        <v>237</v>
      </c>
    </row>
    <row r="2" spans="2:59">
      <c r="B2" s="57" t="s">
        <v>167</v>
      </c>
      <c r="C2" s="79" t="s">
        <v>238</v>
      </c>
    </row>
    <row r="3" spans="2:59">
      <c r="B3" s="57" t="s">
        <v>169</v>
      </c>
      <c r="C3" s="79" t="s">
        <v>239</v>
      </c>
    </row>
    <row r="4" spans="2:59">
      <c r="B4" s="57" t="s">
        <v>170</v>
      </c>
      <c r="C4" s="79">
        <v>185</v>
      </c>
    </row>
    <row r="6" spans="2:59" ht="26.25" customHeight="1">
      <c r="B6" s="133" t="s">
        <v>199</v>
      </c>
      <c r="C6" s="134"/>
      <c r="D6" s="134"/>
      <c r="E6" s="134"/>
      <c r="F6" s="134"/>
      <c r="G6" s="134"/>
      <c r="H6" s="134"/>
      <c r="I6" s="134"/>
      <c r="J6" s="134"/>
      <c r="K6" s="134"/>
      <c r="L6" s="135"/>
    </row>
    <row r="7" spans="2:59" ht="26.25" customHeight="1">
      <c r="B7" s="133" t="s">
        <v>86</v>
      </c>
      <c r="C7" s="134"/>
      <c r="D7" s="134"/>
      <c r="E7" s="134"/>
      <c r="F7" s="134"/>
      <c r="G7" s="134"/>
      <c r="H7" s="134"/>
      <c r="I7" s="134"/>
      <c r="J7" s="134"/>
      <c r="K7" s="134"/>
      <c r="L7" s="135"/>
    </row>
    <row r="8" spans="2:59" s="3" customFormat="1" ht="78.75">
      <c r="B8" s="23" t="s">
        <v>105</v>
      </c>
      <c r="C8" s="31" t="s">
        <v>38</v>
      </c>
      <c r="D8" s="31" t="s">
        <v>50</v>
      </c>
      <c r="E8" s="31" t="s">
        <v>90</v>
      </c>
      <c r="F8" s="31" t="s">
        <v>91</v>
      </c>
      <c r="G8" s="31" t="s">
        <v>221</v>
      </c>
      <c r="H8" s="31" t="s">
        <v>220</v>
      </c>
      <c r="I8" s="31" t="s">
        <v>99</v>
      </c>
      <c r="J8" s="31" t="s">
        <v>48</v>
      </c>
      <c r="K8" s="31" t="s">
        <v>171</v>
      </c>
      <c r="L8" s="32" t="s">
        <v>173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228</v>
      </c>
      <c r="H9" s="17"/>
      <c r="I9" s="17" t="s">
        <v>224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"/>
      <c r="N11" s="1"/>
      <c r="O11" s="1"/>
      <c r="P11" s="1"/>
      <c r="BG11" s="1"/>
    </row>
    <row r="12" spans="2:59" ht="21" customHeight="1">
      <c r="B12" s="105"/>
      <c r="C12" s="102"/>
      <c r="D12" s="102"/>
      <c r="E12" s="102"/>
      <c r="F12" s="102"/>
      <c r="G12" s="102"/>
      <c r="H12" s="102"/>
      <c r="I12" s="102"/>
      <c r="J12" s="102"/>
      <c r="K12" s="102"/>
      <c r="L12" s="102"/>
    </row>
    <row r="13" spans="2:59">
      <c r="B13" s="105"/>
      <c r="C13" s="102"/>
      <c r="D13" s="102"/>
      <c r="E13" s="102"/>
      <c r="F13" s="102"/>
      <c r="G13" s="102"/>
      <c r="H13" s="102"/>
      <c r="I13" s="102"/>
      <c r="J13" s="102"/>
      <c r="K13" s="102"/>
      <c r="L13" s="102"/>
    </row>
    <row r="14" spans="2:59">
      <c r="B14" s="105"/>
      <c r="C14" s="102"/>
      <c r="D14" s="102"/>
      <c r="E14" s="102"/>
      <c r="F14" s="102"/>
      <c r="G14" s="102"/>
      <c r="H14" s="102"/>
      <c r="I14" s="102"/>
      <c r="J14" s="102"/>
      <c r="K14" s="102"/>
      <c r="L14" s="102"/>
    </row>
    <row r="15" spans="2:59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</row>
    <row r="16" spans="2:59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</row>
    <row r="17" spans="2:12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</row>
    <row r="18" spans="2:12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</row>
    <row r="19" spans="2:12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2:12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12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12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12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12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12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12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12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12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12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12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12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12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73</v>
      </c>
      <c r="C6" s="14" t="s">
        <v>38</v>
      </c>
      <c r="E6" s="14" t="s">
        <v>106</v>
      </c>
      <c r="I6" s="14" t="s">
        <v>15</v>
      </c>
      <c r="J6" s="14" t="s">
        <v>51</v>
      </c>
      <c r="M6" s="14" t="s">
        <v>90</v>
      </c>
      <c r="Q6" s="14" t="s">
        <v>17</v>
      </c>
      <c r="R6" s="14" t="s">
        <v>19</v>
      </c>
      <c r="U6" s="14" t="s">
        <v>49</v>
      </c>
      <c r="W6" s="15" t="s">
        <v>47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75</v>
      </c>
      <c r="C8" s="31" t="s">
        <v>38</v>
      </c>
      <c r="D8" s="31" t="s">
        <v>108</v>
      </c>
      <c r="I8" s="31" t="s">
        <v>15</v>
      </c>
      <c r="J8" s="31" t="s">
        <v>51</v>
      </c>
      <c r="K8" s="31" t="s">
        <v>91</v>
      </c>
      <c r="L8" s="31" t="s">
        <v>18</v>
      </c>
      <c r="M8" s="31" t="s">
        <v>90</v>
      </c>
      <c r="Q8" s="31" t="s">
        <v>17</v>
      </c>
      <c r="R8" s="31" t="s">
        <v>19</v>
      </c>
      <c r="S8" s="31" t="s">
        <v>0</v>
      </c>
      <c r="T8" s="31" t="s">
        <v>94</v>
      </c>
      <c r="U8" s="31" t="s">
        <v>49</v>
      </c>
      <c r="V8" s="31" t="s">
        <v>48</v>
      </c>
      <c r="W8" s="32" t="s">
        <v>100</v>
      </c>
    </row>
    <row r="9" spans="2:25" ht="31.5">
      <c r="B9" s="49" t="str">
        <f>'תעודות חוב מסחריות '!B7:T7</f>
        <v>2. תעודות חוב מסחריות</v>
      </c>
      <c r="C9" s="14" t="s">
        <v>38</v>
      </c>
      <c r="D9" s="14" t="s">
        <v>108</v>
      </c>
      <c r="E9" s="42" t="s">
        <v>106</v>
      </c>
      <c r="G9" s="14" t="s">
        <v>50</v>
      </c>
      <c r="I9" s="14" t="s">
        <v>15</v>
      </c>
      <c r="J9" s="14" t="s">
        <v>51</v>
      </c>
      <c r="K9" s="14" t="s">
        <v>91</v>
      </c>
      <c r="L9" s="14" t="s">
        <v>18</v>
      </c>
      <c r="M9" s="14" t="s">
        <v>90</v>
      </c>
      <c r="Q9" s="14" t="s">
        <v>17</v>
      </c>
      <c r="R9" s="14" t="s">
        <v>19</v>
      </c>
      <c r="S9" s="14" t="s">
        <v>0</v>
      </c>
      <c r="T9" s="14" t="s">
        <v>94</v>
      </c>
      <c r="U9" s="14" t="s">
        <v>49</v>
      </c>
      <c r="V9" s="14" t="s">
        <v>48</v>
      </c>
      <c r="W9" s="39" t="s">
        <v>100</v>
      </c>
    </row>
    <row r="10" spans="2:25" ht="31.5">
      <c r="B10" s="49" t="str">
        <f>'אג"ח קונצרני'!B7:U7</f>
        <v>3. אג"ח קונצרני</v>
      </c>
      <c r="C10" s="31" t="s">
        <v>38</v>
      </c>
      <c r="D10" s="14" t="s">
        <v>108</v>
      </c>
      <c r="E10" s="42" t="s">
        <v>106</v>
      </c>
      <c r="G10" s="31" t="s">
        <v>50</v>
      </c>
      <c r="I10" s="31" t="s">
        <v>15</v>
      </c>
      <c r="J10" s="31" t="s">
        <v>51</v>
      </c>
      <c r="K10" s="31" t="s">
        <v>91</v>
      </c>
      <c r="L10" s="31" t="s">
        <v>18</v>
      </c>
      <c r="M10" s="31" t="s">
        <v>90</v>
      </c>
      <c r="Q10" s="31" t="s">
        <v>17</v>
      </c>
      <c r="R10" s="31" t="s">
        <v>19</v>
      </c>
      <c r="S10" s="31" t="s">
        <v>0</v>
      </c>
      <c r="T10" s="31" t="s">
        <v>94</v>
      </c>
      <c r="U10" s="31" t="s">
        <v>49</v>
      </c>
      <c r="V10" s="14" t="s">
        <v>48</v>
      </c>
      <c r="W10" s="32" t="s">
        <v>100</v>
      </c>
    </row>
    <row r="11" spans="2:25" ht="31.5">
      <c r="B11" s="49" t="str">
        <f>מניות!B7</f>
        <v>4. מניות</v>
      </c>
      <c r="C11" s="31" t="s">
        <v>38</v>
      </c>
      <c r="D11" s="14" t="s">
        <v>108</v>
      </c>
      <c r="E11" s="42" t="s">
        <v>106</v>
      </c>
      <c r="H11" s="31" t="s">
        <v>90</v>
      </c>
      <c r="S11" s="31" t="s">
        <v>0</v>
      </c>
      <c r="T11" s="14" t="s">
        <v>94</v>
      </c>
      <c r="U11" s="14" t="s">
        <v>49</v>
      </c>
      <c r="V11" s="14" t="s">
        <v>48</v>
      </c>
      <c r="W11" s="15" t="s">
        <v>100</v>
      </c>
    </row>
    <row r="12" spans="2:25" ht="31.5">
      <c r="B12" s="49" t="str">
        <f>'תעודות סל'!B7:N7</f>
        <v>5. תעודות סל</v>
      </c>
      <c r="C12" s="31" t="s">
        <v>38</v>
      </c>
      <c r="D12" s="14" t="s">
        <v>108</v>
      </c>
      <c r="E12" s="42" t="s">
        <v>106</v>
      </c>
      <c r="H12" s="31" t="s">
        <v>90</v>
      </c>
      <c r="S12" s="31" t="s">
        <v>0</v>
      </c>
      <c r="T12" s="31" t="s">
        <v>94</v>
      </c>
      <c r="U12" s="31" t="s">
        <v>49</v>
      </c>
      <c r="V12" s="31" t="s">
        <v>48</v>
      </c>
      <c r="W12" s="32" t="s">
        <v>100</v>
      </c>
    </row>
    <row r="13" spans="2:25" ht="31.5">
      <c r="B13" s="49" t="str">
        <f>'קרנות נאמנות'!B7:O7</f>
        <v>6. קרנות נאמנות</v>
      </c>
      <c r="C13" s="31" t="s">
        <v>38</v>
      </c>
      <c r="D13" s="31" t="s">
        <v>108</v>
      </c>
      <c r="G13" s="31" t="s">
        <v>50</v>
      </c>
      <c r="H13" s="31" t="s">
        <v>90</v>
      </c>
      <c r="S13" s="31" t="s">
        <v>0</v>
      </c>
      <c r="T13" s="31" t="s">
        <v>94</v>
      </c>
      <c r="U13" s="31" t="s">
        <v>49</v>
      </c>
      <c r="V13" s="31" t="s">
        <v>48</v>
      </c>
      <c r="W13" s="32" t="s">
        <v>100</v>
      </c>
    </row>
    <row r="14" spans="2:25" ht="31.5">
      <c r="B14" s="49" t="str">
        <f>'כתבי אופציה'!B7:L7</f>
        <v>7. כתבי אופציה</v>
      </c>
      <c r="C14" s="31" t="s">
        <v>38</v>
      </c>
      <c r="D14" s="31" t="s">
        <v>108</v>
      </c>
      <c r="G14" s="31" t="s">
        <v>50</v>
      </c>
      <c r="H14" s="31" t="s">
        <v>90</v>
      </c>
      <c r="S14" s="31" t="s">
        <v>0</v>
      </c>
      <c r="T14" s="31" t="s">
        <v>94</v>
      </c>
      <c r="U14" s="31" t="s">
        <v>49</v>
      </c>
      <c r="V14" s="31" t="s">
        <v>48</v>
      </c>
      <c r="W14" s="32" t="s">
        <v>100</v>
      </c>
    </row>
    <row r="15" spans="2:25" ht="31.5">
      <c r="B15" s="49" t="str">
        <f>אופציות!B7</f>
        <v>8. אופציות</v>
      </c>
      <c r="C15" s="31" t="s">
        <v>38</v>
      </c>
      <c r="D15" s="31" t="s">
        <v>108</v>
      </c>
      <c r="G15" s="31" t="s">
        <v>50</v>
      </c>
      <c r="H15" s="31" t="s">
        <v>90</v>
      </c>
      <c r="S15" s="31" t="s">
        <v>0</v>
      </c>
      <c r="T15" s="31" t="s">
        <v>94</v>
      </c>
      <c r="U15" s="31" t="s">
        <v>49</v>
      </c>
      <c r="V15" s="31" t="s">
        <v>48</v>
      </c>
      <c r="W15" s="32" t="s">
        <v>100</v>
      </c>
    </row>
    <row r="16" spans="2:25" ht="31.5">
      <c r="B16" s="49" t="str">
        <f>'חוזים עתידיים'!B7:I7</f>
        <v>9. חוזים עתידיים</v>
      </c>
      <c r="C16" s="31" t="s">
        <v>38</v>
      </c>
      <c r="D16" s="31" t="s">
        <v>108</v>
      </c>
      <c r="G16" s="31" t="s">
        <v>50</v>
      </c>
      <c r="H16" s="31" t="s">
        <v>90</v>
      </c>
      <c r="S16" s="31" t="s">
        <v>0</v>
      </c>
      <c r="T16" s="32" t="s">
        <v>94</v>
      </c>
    </row>
    <row r="17" spans="2:25" ht="31.5">
      <c r="B17" s="49" t="str">
        <f>'מוצרים מובנים'!B7:Q7</f>
        <v>10. מוצרים מובנים</v>
      </c>
      <c r="C17" s="31" t="s">
        <v>38</v>
      </c>
      <c r="F17" s="14" t="s">
        <v>41</v>
      </c>
      <c r="I17" s="31" t="s">
        <v>15</v>
      </c>
      <c r="J17" s="31" t="s">
        <v>51</v>
      </c>
      <c r="K17" s="31" t="s">
        <v>91</v>
      </c>
      <c r="L17" s="31" t="s">
        <v>18</v>
      </c>
      <c r="M17" s="31" t="s">
        <v>90</v>
      </c>
      <c r="Q17" s="31" t="s">
        <v>17</v>
      </c>
      <c r="R17" s="31" t="s">
        <v>19</v>
      </c>
      <c r="S17" s="31" t="s">
        <v>0</v>
      </c>
      <c r="T17" s="31" t="s">
        <v>94</v>
      </c>
      <c r="U17" s="31" t="s">
        <v>49</v>
      </c>
      <c r="V17" s="31" t="s">
        <v>48</v>
      </c>
      <c r="W17" s="32" t="s">
        <v>100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38</v>
      </c>
      <c r="I19" s="31" t="s">
        <v>15</v>
      </c>
      <c r="J19" s="31" t="s">
        <v>51</v>
      </c>
      <c r="K19" s="31" t="s">
        <v>91</v>
      </c>
      <c r="L19" s="31" t="s">
        <v>18</v>
      </c>
      <c r="M19" s="31" t="s">
        <v>90</v>
      </c>
      <c r="Q19" s="31" t="s">
        <v>17</v>
      </c>
      <c r="R19" s="31" t="s">
        <v>19</v>
      </c>
      <c r="S19" s="31" t="s">
        <v>0</v>
      </c>
      <c r="T19" s="31" t="s">
        <v>94</v>
      </c>
      <c r="U19" s="31" t="s">
        <v>99</v>
      </c>
      <c r="V19" s="31" t="s">
        <v>48</v>
      </c>
      <c r="W19" s="32" t="s">
        <v>100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38</v>
      </c>
      <c r="D20" s="42" t="s">
        <v>107</v>
      </c>
      <c r="E20" s="42" t="s">
        <v>106</v>
      </c>
      <c r="G20" s="31" t="s">
        <v>50</v>
      </c>
      <c r="I20" s="31" t="s">
        <v>15</v>
      </c>
      <c r="J20" s="31" t="s">
        <v>51</v>
      </c>
      <c r="K20" s="31" t="s">
        <v>91</v>
      </c>
      <c r="L20" s="31" t="s">
        <v>18</v>
      </c>
      <c r="M20" s="31" t="s">
        <v>90</v>
      </c>
      <c r="Q20" s="31" t="s">
        <v>17</v>
      </c>
      <c r="R20" s="31" t="s">
        <v>19</v>
      </c>
      <c r="S20" s="31" t="s">
        <v>0</v>
      </c>
      <c r="T20" s="31" t="s">
        <v>94</v>
      </c>
      <c r="U20" s="31" t="s">
        <v>99</v>
      </c>
      <c r="V20" s="31" t="s">
        <v>48</v>
      </c>
      <c r="W20" s="32" t="s">
        <v>100</v>
      </c>
    </row>
    <row r="21" spans="2:25" ht="31.5">
      <c r="B21" s="49" t="str">
        <f>'לא סחיר - אג"ח קונצרני'!B7:S7</f>
        <v>3. אג"ח קונצרני</v>
      </c>
      <c r="C21" s="31" t="s">
        <v>38</v>
      </c>
      <c r="D21" s="42" t="s">
        <v>107</v>
      </c>
      <c r="E21" s="42" t="s">
        <v>106</v>
      </c>
      <c r="G21" s="31" t="s">
        <v>50</v>
      </c>
      <c r="I21" s="31" t="s">
        <v>15</v>
      </c>
      <c r="J21" s="31" t="s">
        <v>51</v>
      </c>
      <c r="K21" s="31" t="s">
        <v>91</v>
      </c>
      <c r="L21" s="31" t="s">
        <v>18</v>
      </c>
      <c r="M21" s="31" t="s">
        <v>90</v>
      </c>
      <c r="Q21" s="31" t="s">
        <v>17</v>
      </c>
      <c r="R21" s="31" t="s">
        <v>19</v>
      </c>
      <c r="S21" s="31" t="s">
        <v>0</v>
      </c>
      <c r="T21" s="31" t="s">
        <v>94</v>
      </c>
      <c r="U21" s="31" t="s">
        <v>99</v>
      </c>
      <c r="V21" s="31" t="s">
        <v>48</v>
      </c>
      <c r="W21" s="32" t="s">
        <v>100</v>
      </c>
    </row>
    <row r="22" spans="2:25" ht="31.5">
      <c r="B22" s="49" t="str">
        <f>'לא סחיר - מניות'!B7:M7</f>
        <v>4. מניות</v>
      </c>
      <c r="C22" s="31" t="s">
        <v>38</v>
      </c>
      <c r="D22" s="42" t="s">
        <v>107</v>
      </c>
      <c r="E22" s="42" t="s">
        <v>106</v>
      </c>
      <c r="G22" s="31" t="s">
        <v>50</v>
      </c>
      <c r="H22" s="31" t="s">
        <v>90</v>
      </c>
      <c r="S22" s="31" t="s">
        <v>0</v>
      </c>
      <c r="T22" s="31" t="s">
        <v>94</v>
      </c>
      <c r="U22" s="31" t="s">
        <v>99</v>
      </c>
      <c r="V22" s="31" t="s">
        <v>48</v>
      </c>
      <c r="W22" s="32" t="s">
        <v>100</v>
      </c>
    </row>
    <row r="23" spans="2:25" ht="31.5">
      <c r="B23" s="49" t="str">
        <f>'לא סחיר - קרנות השקעה'!B7:K7</f>
        <v>5. קרנות השקעה</v>
      </c>
      <c r="C23" s="31" t="s">
        <v>38</v>
      </c>
      <c r="G23" s="31" t="s">
        <v>50</v>
      </c>
      <c r="H23" s="31" t="s">
        <v>90</v>
      </c>
      <c r="K23" s="31" t="s">
        <v>91</v>
      </c>
      <c r="S23" s="31" t="s">
        <v>0</v>
      </c>
      <c r="T23" s="31" t="s">
        <v>94</v>
      </c>
      <c r="U23" s="31" t="s">
        <v>99</v>
      </c>
      <c r="V23" s="31" t="s">
        <v>48</v>
      </c>
      <c r="W23" s="32" t="s">
        <v>100</v>
      </c>
    </row>
    <row r="24" spans="2:25" ht="31.5">
      <c r="B24" s="49" t="str">
        <f>'לא סחיר - כתבי אופציה'!B7:L7</f>
        <v>6. כתבי אופציה</v>
      </c>
      <c r="C24" s="31" t="s">
        <v>38</v>
      </c>
      <c r="G24" s="31" t="s">
        <v>50</v>
      </c>
      <c r="H24" s="31" t="s">
        <v>90</v>
      </c>
      <c r="K24" s="31" t="s">
        <v>91</v>
      </c>
      <c r="S24" s="31" t="s">
        <v>0</v>
      </c>
      <c r="T24" s="31" t="s">
        <v>94</v>
      </c>
      <c r="U24" s="31" t="s">
        <v>99</v>
      </c>
      <c r="V24" s="31" t="s">
        <v>48</v>
      </c>
      <c r="W24" s="32" t="s">
        <v>100</v>
      </c>
    </row>
    <row r="25" spans="2:25" ht="31.5">
      <c r="B25" s="49" t="str">
        <f>'לא סחיר - אופציות'!B7:L7</f>
        <v>7. אופציות</v>
      </c>
      <c r="C25" s="31" t="s">
        <v>38</v>
      </c>
      <c r="G25" s="31" t="s">
        <v>50</v>
      </c>
      <c r="H25" s="31" t="s">
        <v>90</v>
      </c>
      <c r="K25" s="31" t="s">
        <v>91</v>
      </c>
      <c r="S25" s="31" t="s">
        <v>0</v>
      </c>
      <c r="T25" s="31" t="s">
        <v>94</v>
      </c>
      <c r="U25" s="31" t="s">
        <v>99</v>
      </c>
      <c r="V25" s="31" t="s">
        <v>48</v>
      </c>
      <c r="W25" s="32" t="s">
        <v>100</v>
      </c>
    </row>
    <row r="26" spans="2:25" ht="31.5">
      <c r="B26" s="49" t="str">
        <f>'לא סחיר - חוזים עתידיים'!B7:K7</f>
        <v>8. חוזים עתידיים</v>
      </c>
      <c r="C26" s="31" t="s">
        <v>38</v>
      </c>
      <c r="G26" s="31" t="s">
        <v>50</v>
      </c>
      <c r="H26" s="31" t="s">
        <v>90</v>
      </c>
      <c r="K26" s="31" t="s">
        <v>91</v>
      </c>
      <c r="S26" s="31" t="s">
        <v>0</v>
      </c>
      <c r="T26" s="31" t="s">
        <v>94</v>
      </c>
      <c r="U26" s="31" t="s">
        <v>99</v>
      </c>
      <c r="V26" s="32" t="s">
        <v>100</v>
      </c>
    </row>
    <row r="27" spans="2:25" ht="31.5">
      <c r="B27" s="49" t="str">
        <f>'לא סחיר - מוצרים מובנים'!B7:Q7</f>
        <v>9. מוצרים מובנים</v>
      </c>
      <c r="C27" s="31" t="s">
        <v>38</v>
      </c>
      <c r="F27" s="31" t="s">
        <v>41</v>
      </c>
      <c r="I27" s="31" t="s">
        <v>15</v>
      </c>
      <c r="J27" s="31" t="s">
        <v>51</v>
      </c>
      <c r="K27" s="31" t="s">
        <v>91</v>
      </c>
      <c r="L27" s="31" t="s">
        <v>18</v>
      </c>
      <c r="M27" s="31" t="s">
        <v>90</v>
      </c>
      <c r="Q27" s="31" t="s">
        <v>17</v>
      </c>
      <c r="R27" s="31" t="s">
        <v>19</v>
      </c>
      <c r="S27" s="31" t="s">
        <v>0</v>
      </c>
      <c r="T27" s="31" t="s">
        <v>94</v>
      </c>
      <c r="U27" s="31" t="s">
        <v>99</v>
      </c>
      <c r="V27" s="31" t="s">
        <v>48</v>
      </c>
      <c r="W27" s="32" t="s">
        <v>100</v>
      </c>
    </row>
    <row r="28" spans="2:25" ht="31.5">
      <c r="B28" s="53" t="str">
        <f>הלוואות!B6</f>
        <v>1.ד. הלוואות:</v>
      </c>
      <c r="C28" s="31" t="s">
        <v>38</v>
      </c>
      <c r="I28" s="31" t="s">
        <v>15</v>
      </c>
      <c r="J28" s="31" t="s">
        <v>51</v>
      </c>
      <c r="L28" s="31" t="s">
        <v>18</v>
      </c>
      <c r="M28" s="31" t="s">
        <v>90</v>
      </c>
      <c r="Q28" s="14" t="s">
        <v>34</v>
      </c>
      <c r="R28" s="31" t="s">
        <v>19</v>
      </c>
      <c r="S28" s="31" t="s">
        <v>0</v>
      </c>
      <c r="T28" s="31" t="s">
        <v>94</v>
      </c>
      <c r="U28" s="31" t="s">
        <v>99</v>
      </c>
      <c r="V28" s="32" t="s">
        <v>100</v>
      </c>
    </row>
    <row r="29" spans="2:25" ht="47.25">
      <c r="B29" s="53" t="str">
        <f>'פקדונות מעל 3 חודשים'!B6:O6</f>
        <v>1.ה. פקדונות מעל 3 חודשים:</v>
      </c>
      <c r="C29" s="31" t="s">
        <v>38</v>
      </c>
      <c r="E29" s="31" t="s">
        <v>106</v>
      </c>
      <c r="I29" s="31" t="s">
        <v>15</v>
      </c>
      <c r="J29" s="31" t="s">
        <v>51</v>
      </c>
      <c r="L29" s="31" t="s">
        <v>18</v>
      </c>
      <c r="M29" s="31" t="s">
        <v>90</v>
      </c>
      <c r="O29" s="50" t="s">
        <v>42</v>
      </c>
      <c r="P29" s="51"/>
      <c r="R29" s="31" t="s">
        <v>19</v>
      </c>
      <c r="S29" s="31" t="s">
        <v>0</v>
      </c>
      <c r="T29" s="31" t="s">
        <v>94</v>
      </c>
      <c r="U29" s="31" t="s">
        <v>99</v>
      </c>
      <c r="V29" s="32" t="s">
        <v>100</v>
      </c>
    </row>
    <row r="30" spans="2:25" ht="63">
      <c r="B30" s="53" t="str">
        <f>'זכויות מקרקעין'!B6</f>
        <v>1. ו. זכויות במקרקעין:</v>
      </c>
      <c r="C30" s="14" t="s">
        <v>44</v>
      </c>
      <c r="N30" s="50" t="s">
        <v>74</v>
      </c>
      <c r="P30" s="51" t="s">
        <v>45</v>
      </c>
      <c r="U30" s="31" t="s">
        <v>99</v>
      </c>
      <c r="V30" s="15" t="s">
        <v>47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46</v>
      </c>
      <c r="R31" s="14" t="s">
        <v>43</v>
      </c>
      <c r="U31" s="31" t="s">
        <v>99</v>
      </c>
      <c r="V31" s="15" t="s">
        <v>47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96</v>
      </c>
      <c r="Y32" s="15" t="s">
        <v>95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168</v>
      </c>
      <c r="C1" s="79" t="s" vm="1">
        <v>237</v>
      </c>
    </row>
    <row r="2" spans="2:54">
      <c r="B2" s="57" t="s">
        <v>167</v>
      </c>
      <c r="C2" s="79" t="s">
        <v>238</v>
      </c>
    </row>
    <row r="3" spans="2:54">
      <c r="B3" s="57" t="s">
        <v>169</v>
      </c>
      <c r="C3" s="79" t="s">
        <v>239</v>
      </c>
    </row>
    <row r="4" spans="2:54">
      <c r="B4" s="57" t="s">
        <v>170</v>
      </c>
      <c r="C4" s="79">
        <v>185</v>
      </c>
    </row>
    <row r="6" spans="2:54" ht="26.25" customHeight="1">
      <c r="B6" s="133" t="s">
        <v>199</v>
      </c>
      <c r="C6" s="134"/>
      <c r="D6" s="134"/>
      <c r="E6" s="134"/>
      <c r="F6" s="134"/>
      <c r="G6" s="134"/>
      <c r="H6" s="134"/>
      <c r="I6" s="134"/>
      <c r="J6" s="134"/>
      <c r="K6" s="134"/>
      <c r="L6" s="135"/>
    </row>
    <row r="7" spans="2:54" ht="26.25" customHeight="1">
      <c r="B7" s="133" t="s">
        <v>87</v>
      </c>
      <c r="C7" s="134"/>
      <c r="D7" s="134"/>
      <c r="E7" s="134"/>
      <c r="F7" s="134"/>
      <c r="G7" s="134"/>
      <c r="H7" s="134"/>
      <c r="I7" s="134"/>
      <c r="J7" s="134"/>
      <c r="K7" s="134"/>
      <c r="L7" s="135"/>
    </row>
    <row r="8" spans="2:54" s="3" customFormat="1" ht="78.75">
      <c r="B8" s="23" t="s">
        <v>105</v>
      </c>
      <c r="C8" s="31" t="s">
        <v>38</v>
      </c>
      <c r="D8" s="31" t="s">
        <v>50</v>
      </c>
      <c r="E8" s="31" t="s">
        <v>90</v>
      </c>
      <c r="F8" s="31" t="s">
        <v>91</v>
      </c>
      <c r="G8" s="31" t="s">
        <v>221</v>
      </c>
      <c r="H8" s="31" t="s">
        <v>220</v>
      </c>
      <c r="I8" s="31" t="s">
        <v>99</v>
      </c>
      <c r="J8" s="31" t="s">
        <v>48</v>
      </c>
      <c r="K8" s="31" t="s">
        <v>171</v>
      </c>
      <c r="L8" s="32" t="s">
        <v>173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228</v>
      </c>
      <c r="H9" s="17"/>
      <c r="I9" s="17" t="s">
        <v>224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AZ11" s="1"/>
    </row>
    <row r="12" spans="2:54" ht="19.5" customHeight="1">
      <c r="B12" s="100" t="s">
        <v>236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</row>
    <row r="13" spans="2:54">
      <c r="B13" s="100" t="s">
        <v>101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</row>
    <row r="14" spans="2:54">
      <c r="B14" s="100" t="s">
        <v>219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</row>
    <row r="15" spans="2:54">
      <c r="B15" s="100" t="s">
        <v>227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</row>
    <row r="16" spans="2:54" s="7" customFormat="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AZ16" s="1"/>
      <c r="BB16" s="1"/>
    </row>
    <row r="17" spans="2:54" s="7" customFormat="1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AZ17" s="1"/>
      <c r="BB17" s="1"/>
    </row>
    <row r="18" spans="2:54" s="7" customFormat="1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AZ18" s="1"/>
      <c r="BB18" s="1"/>
    </row>
    <row r="19" spans="2:54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2:54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54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54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54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54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4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4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4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4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4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4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4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4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2.85546875" style="2" bestFit="1" customWidth="1"/>
    <col min="3" max="3" width="27" style="2" bestFit="1" customWidth="1"/>
    <col min="4" max="4" width="8.5703125" style="2" bestFit="1" customWidth="1"/>
    <col min="5" max="5" width="12" style="1" bestFit="1" customWidth="1"/>
    <col min="6" max="6" width="11.28515625" style="1" bestFit="1" customWidth="1"/>
    <col min="7" max="7" width="14.28515625" style="1" bestFit="1" customWidth="1"/>
    <col min="8" max="8" width="8.5703125" style="1" customWidth="1"/>
    <col min="9" max="9" width="9.710937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168</v>
      </c>
      <c r="C1" s="79" t="s" vm="1">
        <v>237</v>
      </c>
    </row>
    <row r="2" spans="2:51">
      <c r="B2" s="57" t="s">
        <v>167</v>
      </c>
      <c r="C2" s="79" t="s">
        <v>238</v>
      </c>
    </row>
    <row r="3" spans="2:51">
      <c r="B3" s="57" t="s">
        <v>169</v>
      </c>
      <c r="C3" s="79" t="s">
        <v>239</v>
      </c>
    </row>
    <row r="4" spans="2:51">
      <c r="B4" s="57" t="s">
        <v>170</v>
      </c>
      <c r="C4" s="79">
        <v>185</v>
      </c>
    </row>
    <row r="6" spans="2:51" ht="26.25" customHeight="1">
      <c r="B6" s="133" t="s">
        <v>199</v>
      </c>
      <c r="C6" s="134"/>
      <c r="D6" s="134"/>
      <c r="E6" s="134"/>
      <c r="F6" s="134"/>
      <c r="G6" s="134"/>
      <c r="H6" s="134"/>
      <c r="I6" s="134"/>
      <c r="J6" s="134"/>
      <c r="K6" s="135"/>
    </row>
    <row r="7" spans="2:51" ht="26.25" customHeight="1">
      <c r="B7" s="133" t="s">
        <v>88</v>
      </c>
      <c r="C7" s="134"/>
      <c r="D7" s="134"/>
      <c r="E7" s="134"/>
      <c r="F7" s="134"/>
      <c r="G7" s="134"/>
      <c r="H7" s="134"/>
      <c r="I7" s="134"/>
      <c r="J7" s="134"/>
      <c r="K7" s="135"/>
    </row>
    <row r="8" spans="2:51" s="3" customFormat="1" ht="63">
      <c r="B8" s="23" t="s">
        <v>105</v>
      </c>
      <c r="C8" s="31" t="s">
        <v>38</v>
      </c>
      <c r="D8" s="31" t="s">
        <v>50</v>
      </c>
      <c r="E8" s="31" t="s">
        <v>90</v>
      </c>
      <c r="F8" s="31" t="s">
        <v>91</v>
      </c>
      <c r="G8" s="31" t="s">
        <v>221</v>
      </c>
      <c r="H8" s="31" t="s">
        <v>220</v>
      </c>
      <c r="I8" s="31" t="s">
        <v>99</v>
      </c>
      <c r="J8" s="31" t="s">
        <v>171</v>
      </c>
      <c r="K8" s="32" t="s">
        <v>173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228</v>
      </c>
      <c r="H9" s="17"/>
      <c r="I9" s="17" t="s">
        <v>224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110" t="s">
        <v>40</v>
      </c>
      <c r="C11" s="111"/>
      <c r="D11" s="111"/>
      <c r="E11" s="111"/>
      <c r="F11" s="111"/>
      <c r="G11" s="112"/>
      <c r="H11" s="118"/>
      <c r="I11" s="112">
        <v>-1262.6913100000004</v>
      </c>
      <c r="J11" s="113">
        <v>1</v>
      </c>
      <c r="K11" s="113">
        <v>-3.8143212722336838E-3</v>
      </c>
      <c r="AW11" s="1"/>
    </row>
    <row r="12" spans="2:51" ht="19.5" customHeight="1">
      <c r="B12" s="114" t="s">
        <v>33</v>
      </c>
      <c r="C12" s="111"/>
      <c r="D12" s="111"/>
      <c r="E12" s="111"/>
      <c r="F12" s="111"/>
      <c r="G12" s="112"/>
      <c r="H12" s="118"/>
      <c r="I12" s="112">
        <v>-1262.6913100000004</v>
      </c>
      <c r="J12" s="113">
        <v>1</v>
      </c>
      <c r="K12" s="113">
        <v>-3.8143212722336838E-3</v>
      </c>
    </row>
    <row r="13" spans="2:51">
      <c r="B13" s="103" t="s">
        <v>431</v>
      </c>
      <c r="C13" s="83"/>
      <c r="D13" s="83"/>
      <c r="E13" s="83"/>
      <c r="F13" s="83"/>
      <c r="G13" s="92"/>
      <c r="H13" s="94"/>
      <c r="I13" s="92">
        <v>-1268.1425800000004</v>
      </c>
      <c r="J13" s="93">
        <v>1.0043171834294164</v>
      </c>
      <c r="K13" s="93">
        <v>-3.8307883968246412E-3</v>
      </c>
    </row>
    <row r="14" spans="2:51">
      <c r="B14" s="88" t="s">
        <v>432</v>
      </c>
      <c r="C14" s="85" t="s">
        <v>433</v>
      </c>
      <c r="D14" s="98" t="s">
        <v>434</v>
      </c>
      <c r="E14" s="98" t="s">
        <v>154</v>
      </c>
      <c r="F14" s="106">
        <v>43153</v>
      </c>
      <c r="G14" s="95">
        <v>4328800</v>
      </c>
      <c r="H14" s="97">
        <v>0.65300000000000002</v>
      </c>
      <c r="I14" s="95">
        <v>28.268979999999999</v>
      </c>
      <c r="J14" s="96">
        <v>-2.2387878792006568E-2</v>
      </c>
      <c r="K14" s="96">
        <v>8.539456231654E-5</v>
      </c>
    </row>
    <row r="15" spans="2:51">
      <c r="B15" s="88" t="s">
        <v>435</v>
      </c>
      <c r="C15" s="85" t="s">
        <v>436</v>
      </c>
      <c r="D15" s="98" t="s">
        <v>434</v>
      </c>
      <c r="E15" s="98" t="s">
        <v>154</v>
      </c>
      <c r="F15" s="106">
        <v>43080</v>
      </c>
      <c r="G15" s="95">
        <v>4160000</v>
      </c>
      <c r="H15" s="97">
        <v>-4.0808</v>
      </c>
      <c r="I15" s="95">
        <v>-169.76239000000001</v>
      </c>
      <c r="J15" s="96">
        <v>0.13444488661286499</v>
      </c>
      <c r="K15" s="96">
        <v>-5.1281599095049659E-4</v>
      </c>
    </row>
    <row r="16" spans="2:51" s="7" customFormat="1">
      <c r="B16" s="88" t="s">
        <v>437</v>
      </c>
      <c r="C16" s="85" t="s">
        <v>438</v>
      </c>
      <c r="D16" s="98" t="s">
        <v>434</v>
      </c>
      <c r="E16" s="98" t="s">
        <v>154</v>
      </c>
      <c r="F16" s="106">
        <v>43153</v>
      </c>
      <c r="G16" s="95">
        <v>4081865</v>
      </c>
      <c r="H16" s="97">
        <v>-0.76959999999999995</v>
      </c>
      <c r="I16" s="95">
        <v>-31.415320000000001</v>
      </c>
      <c r="J16" s="96">
        <v>2.4879651702045841E-2</v>
      </c>
      <c r="K16" s="96">
        <v>-9.4898984732878422E-5</v>
      </c>
      <c r="AW16" s="1"/>
      <c r="AY16" s="1"/>
    </row>
    <row r="17" spans="2:51" s="7" customFormat="1">
      <c r="B17" s="88" t="s">
        <v>439</v>
      </c>
      <c r="C17" s="85" t="s">
        <v>440</v>
      </c>
      <c r="D17" s="98" t="s">
        <v>434</v>
      </c>
      <c r="E17" s="98" t="s">
        <v>152</v>
      </c>
      <c r="F17" s="106">
        <v>43132</v>
      </c>
      <c r="G17" s="95">
        <v>1676250</v>
      </c>
      <c r="H17" s="97">
        <v>-2.8708</v>
      </c>
      <c r="I17" s="95">
        <v>-48.121839999999999</v>
      </c>
      <c r="J17" s="96">
        <v>3.8110533919806566E-2</v>
      </c>
      <c r="K17" s="96">
        <v>-1.4536582022650152E-4</v>
      </c>
      <c r="AW17" s="1"/>
      <c r="AY17" s="1"/>
    </row>
    <row r="18" spans="2:51" s="7" customFormat="1">
      <c r="B18" s="88" t="s">
        <v>441</v>
      </c>
      <c r="C18" s="85" t="s">
        <v>442</v>
      </c>
      <c r="D18" s="98" t="s">
        <v>434</v>
      </c>
      <c r="E18" s="98" t="s">
        <v>152</v>
      </c>
      <c r="F18" s="106">
        <v>43110</v>
      </c>
      <c r="G18" s="95">
        <v>2019540</v>
      </c>
      <c r="H18" s="97">
        <v>-2.4615999999999998</v>
      </c>
      <c r="I18" s="95">
        <v>-49.713209999999997</v>
      </c>
      <c r="J18" s="96">
        <v>3.9370834032270312E-2</v>
      </c>
      <c r="K18" s="96">
        <v>-1.5017300975487052E-4</v>
      </c>
      <c r="AW18" s="1"/>
      <c r="AY18" s="1"/>
    </row>
    <row r="19" spans="2:51">
      <c r="B19" s="88" t="s">
        <v>443</v>
      </c>
      <c r="C19" s="85" t="s">
        <v>444</v>
      </c>
      <c r="D19" s="98" t="s">
        <v>434</v>
      </c>
      <c r="E19" s="98" t="s">
        <v>152</v>
      </c>
      <c r="F19" s="106">
        <v>43136</v>
      </c>
      <c r="G19" s="95">
        <v>3373000</v>
      </c>
      <c r="H19" s="97">
        <v>-2.2461000000000002</v>
      </c>
      <c r="I19" s="95">
        <v>-75.761539999999997</v>
      </c>
      <c r="J19" s="96">
        <v>6.000004862629487E-2</v>
      </c>
      <c r="K19" s="96">
        <v>-2.2885946181033196E-4</v>
      </c>
    </row>
    <row r="20" spans="2:51">
      <c r="B20" s="88" t="s">
        <v>445</v>
      </c>
      <c r="C20" s="85" t="s">
        <v>446</v>
      </c>
      <c r="D20" s="98" t="s">
        <v>434</v>
      </c>
      <c r="E20" s="98" t="s">
        <v>152</v>
      </c>
      <c r="F20" s="106">
        <v>43171</v>
      </c>
      <c r="G20" s="95">
        <v>23687300</v>
      </c>
      <c r="H20" s="97">
        <v>-1.8868</v>
      </c>
      <c r="I20" s="95">
        <v>-446.92363</v>
      </c>
      <c r="J20" s="96">
        <v>0.35394528057692887</v>
      </c>
      <c r="K20" s="96">
        <v>-1.3500610129112995E-3</v>
      </c>
    </row>
    <row r="21" spans="2:51">
      <c r="B21" s="88" t="s">
        <v>447</v>
      </c>
      <c r="C21" s="85" t="s">
        <v>448</v>
      </c>
      <c r="D21" s="98" t="s">
        <v>434</v>
      </c>
      <c r="E21" s="98" t="s">
        <v>152</v>
      </c>
      <c r="F21" s="106">
        <v>43104</v>
      </c>
      <c r="G21" s="95">
        <v>1016250</v>
      </c>
      <c r="H21" s="97">
        <v>-1.8088</v>
      </c>
      <c r="I21" s="95">
        <v>-18.382249999999999</v>
      </c>
      <c r="J21" s="96">
        <v>1.4557992008355544E-2</v>
      </c>
      <c r="K21" s="96">
        <v>-5.552885859847853E-5</v>
      </c>
    </row>
    <row r="22" spans="2:51">
      <c r="B22" s="88" t="s">
        <v>449</v>
      </c>
      <c r="C22" s="85" t="s">
        <v>450</v>
      </c>
      <c r="D22" s="98" t="s">
        <v>434</v>
      </c>
      <c r="E22" s="98" t="s">
        <v>152</v>
      </c>
      <c r="F22" s="106">
        <v>43103</v>
      </c>
      <c r="G22" s="95">
        <v>37825489.5</v>
      </c>
      <c r="H22" s="97">
        <v>-1.7068000000000001</v>
      </c>
      <c r="I22" s="95">
        <v>-645.61943999999994</v>
      </c>
      <c r="J22" s="96">
        <v>0.51130425535279855</v>
      </c>
      <c r="K22" s="96">
        <v>-1.9502786977757831E-3</v>
      </c>
    </row>
    <row r="23" spans="2:51">
      <c r="B23" s="88" t="s">
        <v>451</v>
      </c>
      <c r="C23" s="85" t="s">
        <v>452</v>
      </c>
      <c r="D23" s="98" t="s">
        <v>434</v>
      </c>
      <c r="E23" s="98" t="s">
        <v>152</v>
      </c>
      <c r="F23" s="106">
        <v>43139</v>
      </c>
      <c r="G23" s="95">
        <v>5129250</v>
      </c>
      <c r="H23" s="97">
        <v>-0.8569</v>
      </c>
      <c r="I23" s="95">
        <v>-43.95308</v>
      </c>
      <c r="J23" s="96">
        <v>3.4809046084272162E-2</v>
      </c>
      <c r="K23" s="96">
        <v>-1.3277288494540195E-4</v>
      </c>
    </row>
    <row r="24" spans="2:51">
      <c r="B24" s="88" t="s">
        <v>453</v>
      </c>
      <c r="C24" s="85" t="s">
        <v>454</v>
      </c>
      <c r="D24" s="98" t="s">
        <v>434</v>
      </c>
      <c r="E24" s="98" t="s">
        <v>152</v>
      </c>
      <c r="F24" s="106">
        <v>43171</v>
      </c>
      <c r="G24" s="95">
        <v>5486080</v>
      </c>
      <c r="H24" s="97">
        <v>-2.1189</v>
      </c>
      <c r="I24" s="95">
        <v>-116.24483000000001</v>
      </c>
      <c r="J24" s="96">
        <v>9.2061162597214655E-2</v>
      </c>
      <c r="K24" s="96">
        <v>-3.5115085084111983E-4</v>
      </c>
    </row>
    <row r="25" spans="2:51">
      <c r="B25" s="88" t="s">
        <v>455</v>
      </c>
      <c r="C25" s="85" t="s">
        <v>456</v>
      </c>
      <c r="D25" s="98" t="s">
        <v>434</v>
      </c>
      <c r="E25" s="98" t="s">
        <v>152</v>
      </c>
      <c r="F25" s="106">
        <v>43171</v>
      </c>
      <c r="G25" s="95">
        <v>24006500</v>
      </c>
      <c r="H25" s="97">
        <v>-2.0981000000000001</v>
      </c>
      <c r="I25" s="95">
        <v>-503.67202000000003</v>
      </c>
      <c r="J25" s="96">
        <v>0.39888769013544562</v>
      </c>
      <c r="K25" s="96">
        <v>-1.5214858017157883E-3</v>
      </c>
    </row>
    <row r="26" spans="2:51">
      <c r="B26" s="88" t="s">
        <v>457</v>
      </c>
      <c r="C26" s="85" t="s">
        <v>458</v>
      </c>
      <c r="D26" s="98" t="s">
        <v>434</v>
      </c>
      <c r="E26" s="98" t="s">
        <v>152</v>
      </c>
      <c r="F26" s="106">
        <v>43153</v>
      </c>
      <c r="G26" s="95">
        <v>1738150</v>
      </c>
      <c r="H26" s="97">
        <v>-0.7238</v>
      </c>
      <c r="I26" s="95">
        <v>-12.5808</v>
      </c>
      <c r="J26" s="96">
        <v>9.963480306204052E-3</v>
      </c>
      <c r="K26" s="96">
        <v>-3.8003914877435496E-5</v>
      </c>
    </row>
    <row r="27" spans="2:51">
      <c r="B27" s="88" t="s">
        <v>459</v>
      </c>
      <c r="C27" s="85" t="s">
        <v>460</v>
      </c>
      <c r="D27" s="98" t="s">
        <v>434</v>
      </c>
      <c r="E27" s="98" t="s">
        <v>152</v>
      </c>
      <c r="F27" s="106">
        <v>43171</v>
      </c>
      <c r="G27" s="95">
        <v>49564970</v>
      </c>
      <c r="H27" s="97">
        <v>1.7153</v>
      </c>
      <c r="I27" s="95">
        <v>850.17949999999996</v>
      </c>
      <c r="J27" s="96">
        <v>-0.67330747686859405</v>
      </c>
      <c r="K27" s="96">
        <v>2.5682110317738673E-3</v>
      </c>
    </row>
    <row r="28" spans="2:51">
      <c r="B28" s="88" t="s">
        <v>461</v>
      </c>
      <c r="C28" s="85" t="s">
        <v>462</v>
      </c>
      <c r="D28" s="98" t="s">
        <v>434</v>
      </c>
      <c r="E28" s="98" t="s">
        <v>152</v>
      </c>
      <c r="F28" s="106">
        <v>43152</v>
      </c>
      <c r="G28" s="95">
        <v>1581300</v>
      </c>
      <c r="H28" s="97">
        <v>0.41020000000000001</v>
      </c>
      <c r="I28" s="95">
        <v>6.4867600000000003</v>
      </c>
      <c r="J28" s="96">
        <v>-5.1372492616584163E-3</v>
      </c>
      <c r="K28" s="96">
        <v>1.9595119139510484E-5</v>
      </c>
    </row>
    <row r="29" spans="2:51">
      <c r="B29" s="88" t="s">
        <v>463</v>
      </c>
      <c r="C29" s="85" t="s">
        <v>464</v>
      </c>
      <c r="D29" s="98" t="s">
        <v>434</v>
      </c>
      <c r="E29" s="98" t="s">
        <v>152</v>
      </c>
      <c r="F29" s="106">
        <v>43143</v>
      </c>
      <c r="G29" s="95">
        <v>1757000</v>
      </c>
      <c r="H29" s="97">
        <v>-0.47399999999999998</v>
      </c>
      <c r="I29" s="95">
        <v>-8.3289400000000011</v>
      </c>
      <c r="J29" s="96">
        <v>6.5961806611308654E-3</v>
      </c>
      <c r="K29" s="96">
        <v>-2.5159952211247905E-5</v>
      </c>
    </row>
    <row r="30" spans="2:51">
      <c r="B30" s="88" t="s">
        <v>465</v>
      </c>
      <c r="C30" s="85" t="s">
        <v>466</v>
      </c>
      <c r="D30" s="98" t="s">
        <v>434</v>
      </c>
      <c r="E30" s="98" t="s">
        <v>152</v>
      </c>
      <c r="F30" s="106">
        <v>43179</v>
      </c>
      <c r="G30" s="95">
        <v>1054200</v>
      </c>
      <c r="H30" s="97">
        <v>0.9607</v>
      </c>
      <c r="I30" s="95">
        <v>10.128020000000001</v>
      </c>
      <c r="J30" s="96">
        <v>-8.02097861907357E-3</v>
      </c>
      <c r="K30" s="96">
        <v>3.0594589370863879E-5</v>
      </c>
    </row>
    <row r="31" spans="2:51">
      <c r="B31" s="88" t="s">
        <v>467</v>
      </c>
      <c r="C31" s="85" t="s">
        <v>468</v>
      </c>
      <c r="D31" s="98" t="s">
        <v>434</v>
      </c>
      <c r="E31" s="98" t="s">
        <v>152</v>
      </c>
      <c r="F31" s="106">
        <v>43185</v>
      </c>
      <c r="G31" s="95">
        <v>1581300</v>
      </c>
      <c r="H31" s="97">
        <v>0.46</v>
      </c>
      <c r="I31" s="95">
        <v>7.2734499999999995</v>
      </c>
      <c r="J31" s="96">
        <v>-5.7602756448842567E-3</v>
      </c>
      <c r="K31" s="96">
        <v>2.1971541926211626E-5</v>
      </c>
    </row>
    <row r="32" spans="2:51">
      <c r="B32" s="84"/>
      <c r="C32" s="85"/>
      <c r="D32" s="85"/>
      <c r="E32" s="85"/>
      <c r="F32" s="85"/>
      <c r="G32" s="95"/>
      <c r="H32" s="97"/>
      <c r="I32" s="85"/>
      <c r="J32" s="96"/>
      <c r="K32" s="85"/>
    </row>
    <row r="33" spans="2:11">
      <c r="B33" s="103" t="s">
        <v>216</v>
      </c>
      <c r="C33" s="83"/>
      <c r="D33" s="83"/>
      <c r="E33" s="83"/>
      <c r="F33" s="83"/>
      <c r="G33" s="92"/>
      <c r="H33" s="94"/>
      <c r="I33" s="92">
        <v>5.4512700000000001</v>
      </c>
      <c r="J33" s="93">
        <v>-4.3171834294163302E-3</v>
      </c>
      <c r="K33" s="93">
        <v>1.6467124590957475E-5</v>
      </c>
    </row>
    <row r="34" spans="2:11">
      <c r="B34" s="88" t="s">
        <v>469</v>
      </c>
      <c r="C34" s="85" t="s">
        <v>470</v>
      </c>
      <c r="D34" s="98" t="s">
        <v>434</v>
      </c>
      <c r="E34" s="98" t="s">
        <v>154</v>
      </c>
      <c r="F34" s="106">
        <v>43158</v>
      </c>
      <c r="G34" s="95">
        <v>1608062.62</v>
      </c>
      <c r="H34" s="97">
        <v>0.33900000000000002</v>
      </c>
      <c r="I34" s="95">
        <v>5.4512700000000001</v>
      </c>
      <c r="J34" s="96">
        <v>-4.3171834294163302E-3</v>
      </c>
      <c r="K34" s="96">
        <v>1.6467124590957475E-5</v>
      </c>
    </row>
    <row r="35" spans="2:11">
      <c r="B35" s="84"/>
      <c r="C35" s="85"/>
      <c r="D35" s="85"/>
      <c r="E35" s="85"/>
      <c r="F35" s="85"/>
      <c r="G35" s="95"/>
      <c r="H35" s="97"/>
      <c r="I35" s="85"/>
      <c r="J35" s="96"/>
      <c r="K35" s="85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0" t="s">
        <v>236</v>
      </c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0" t="s">
        <v>101</v>
      </c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0" t="s">
        <v>219</v>
      </c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0" t="s">
        <v>227</v>
      </c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</row>
    <row r="111" spans="2:11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</row>
    <row r="112" spans="2:11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</row>
    <row r="113" spans="2:11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</row>
    <row r="114" spans="2:11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</row>
    <row r="115" spans="2:11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</row>
    <row r="116" spans="2:11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</row>
    <row r="117" spans="2:11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</row>
    <row r="118" spans="2:11"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</row>
    <row r="119" spans="2:11"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</row>
    <row r="120" spans="2:11"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</row>
    <row r="121" spans="2:11"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</row>
    <row r="122" spans="2:11"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</row>
    <row r="123" spans="2:11"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</row>
    <row r="124" spans="2:11"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</row>
    <row r="125" spans="2:11"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</row>
    <row r="126" spans="2:11"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</row>
    <row r="127" spans="2:11"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</row>
    <row r="128" spans="2:11"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</row>
    <row r="129" spans="2:11"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</row>
    <row r="130" spans="2:11"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</row>
    <row r="131" spans="2:11"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</row>
    <row r="132" spans="2:11">
      <c r="B132" s="102"/>
      <c r="C132" s="102"/>
      <c r="D132" s="102"/>
      <c r="E132" s="102"/>
      <c r="F132" s="102"/>
      <c r="G132" s="102"/>
      <c r="H132" s="102"/>
      <c r="I132" s="102"/>
      <c r="J132" s="102"/>
      <c r="K132" s="102"/>
    </row>
    <row r="133" spans="2:11"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</row>
    <row r="134" spans="2:11">
      <c r="B134" s="102"/>
      <c r="C134" s="102"/>
      <c r="D134" s="102"/>
      <c r="E134" s="102"/>
      <c r="F134" s="102"/>
      <c r="G134" s="102"/>
      <c r="H134" s="102"/>
      <c r="I134" s="102"/>
      <c r="J134" s="102"/>
      <c r="K134" s="102"/>
    </row>
    <row r="135" spans="2:11">
      <c r="C135" s="1"/>
      <c r="D135" s="1"/>
    </row>
    <row r="136" spans="2:11">
      <c r="C136" s="1"/>
      <c r="D136" s="1"/>
    </row>
    <row r="137" spans="2:11">
      <c r="C137" s="1"/>
      <c r="D137" s="1"/>
    </row>
    <row r="138" spans="2:11">
      <c r="C138" s="1"/>
      <c r="D138" s="1"/>
    </row>
    <row r="139" spans="2:11">
      <c r="C139" s="1"/>
      <c r="D139" s="1"/>
    </row>
    <row r="140" spans="2:11">
      <c r="C140" s="1"/>
      <c r="D140" s="1"/>
    </row>
    <row r="141" spans="2:11">
      <c r="C141" s="1"/>
      <c r="D141" s="1"/>
    </row>
    <row r="142" spans="2:11">
      <c r="C142" s="1"/>
      <c r="D142" s="1"/>
    </row>
    <row r="143" spans="2:11">
      <c r="C143" s="1"/>
      <c r="D143" s="1"/>
    </row>
    <row r="144" spans="2:11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168</v>
      </c>
      <c r="C1" s="79" t="s" vm="1">
        <v>237</v>
      </c>
    </row>
    <row r="2" spans="2:78">
      <c r="B2" s="57" t="s">
        <v>167</v>
      </c>
      <c r="C2" s="79" t="s">
        <v>238</v>
      </c>
    </row>
    <row r="3" spans="2:78">
      <c r="B3" s="57" t="s">
        <v>169</v>
      </c>
      <c r="C3" s="79" t="s">
        <v>239</v>
      </c>
    </row>
    <row r="4" spans="2:78">
      <c r="B4" s="57" t="s">
        <v>170</v>
      </c>
      <c r="C4" s="79">
        <v>185</v>
      </c>
    </row>
    <row r="6" spans="2:78" ht="26.25" customHeight="1">
      <c r="B6" s="133" t="s">
        <v>199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5"/>
    </row>
    <row r="7" spans="2:78" ht="26.25" customHeight="1">
      <c r="B7" s="133" t="s">
        <v>89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5"/>
    </row>
    <row r="8" spans="2:78" s="3" customFormat="1" ht="47.25">
      <c r="B8" s="23" t="s">
        <v>105</v>
      </c>
      <c r="C8" s="31" t="s">
        <v>38</v>
      </c>
      <c r="D8" s="31" t="s">
        <v>41</v>
      </c>
      <c r="E8" s="31" t="s">
        <v>15</v>
      </c>
      <c r="F8" s="31" t="s">
        <v>51</v>
      </c>
      <c r="G8" s="31" t="s">
        <v>91</v>
      </c>
      <c r="H8" s="31" t="s">
        <v>18</v>
      </c>
      <c r="I8" s="31" t="s">
        <v>90</v>
      </c>
      <c r="J8" s="31" t="s">
        <v>17</v>
      </c>
      <c r="K8" s="31" t="s">
        <v>19</v>
      </c>
      <c r="L8" s="31" t="s">
        <v>221</v>
      </c>
      <c r="M8" s="31" t="s">
        <v>220</v>
      </c>
      <c r="N8" s="31" t="s">
        <v>99</v>
      </c>
      <c r="O8" s="31" t="s">
        <v>48</v>
      </c>
      <c r="P8" s="31" t="s">
        <v>171</v>
      </c>
      <c r="Q8" s="32" t="s">
        <v>173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228</v>
      </c>
      <c r="M9" s="17"/>
      <c r="N9" s="17" t="s">
        <v>224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102</v>
      </c>
      <c r="R10" s="1"/>
      <c r="S10" s="1"/>
      <c r="T10" s="1"/>
      <c r="U10" s="1"/>
      <c r="V10" s="1"/>
    </row>
    <row r="11" spans="2:78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"/>
      <c r="S11" s="1"/>
      <c r="T11" s="1"/>
      <c r="U11" s="1"/>
      <c r="V11" s="1"/>
      <c r="BZ11" s="1"/>
    </row>
    <row r="12" spans="2:78" ht="18" customHeight="1">
      <c r="B12" s="100" t="s">
        <v>236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</row>
    <row r="13" spans="2:78">
      <c r="B13" s="100" t="s">
        <v>101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</row>
    <row r="14" spans="2:78">
      <c r="B14" s="100" t="s">
        <v>219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</row>
    <row r="15" spans="2:78">
      <c r="B15" s="100" t="s">
        <v>227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</row>
    <row r="16" spans="2:7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</row>
    <row r="17" spans="2:17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</row>
    <row r="18" spans="2:17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</row>
    <row r="19" spans="2:17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</row>
    <row r="20" spans="2:17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</row>
    <row r="21" spans="2:17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</row>
    <row r="22" spans="2:17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</row>
    <row r="23" spans="2:17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</row>
    <row r="24" spans="2:17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</row>
    <row r="25" spans="2:17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</row>
    <row r="26" spans="2:17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</row>
    <row r="27" spans="2:17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</row>
    <row r="28" spans="2:17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</row>
    <row r="29" spans="2:17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</row>
    <row r="30" spans="2:17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</row>
    <row r="31" spans="2:17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</row>
    <row r="32" spans="2:17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</row>
    <row r="33" spans="2:17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</row>
    <row r="34" spans="2:17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</row>
    <row r="35" spans="2:17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</row>
    <row r="36" spans="2:17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</row>
    <row r="37" spans="2:17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</row>
    <row r="38" spans="2:17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</row>
    <row r="39" spans="2:17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</row>
    <row r="40" spans="2:17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</row>
    <row r="41" spans="2:17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</row>
    <row r="42" spans="2:17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</row>
    <row r="43" spans="2:17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</row>
    <row r="44" spans="2:17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</row>
    <row r="45" spans="2:17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</row>
    <row r="46" spans="2:17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</row>
    <row r="47" spans="2:17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</row>
    <row r="48" spans="2:17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</row>
    <row r="49" spans="2:17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</row>
    <row r="50" spans="2:17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</row>
    <row r="51" spans="2:17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</row>
    <row r="52" spans="2:17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</row>
    <row r="53" spans="2:17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</row>
    <row r="54" spans="2:17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</row>
    <row r="55" spans="2:17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</row>
    <row r="56" spans="2:17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</row>
    <row r="57" spans="2:17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</row>
    <row r="58" spans="2:17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</row>
    <row r="59" spans="2:17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</row>
    <row r="60" spans="2:17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</row>
    <row r="61" spans="2:17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</row>
    <row r="62" spans="2:17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</row>
    <row r="63" spans="2:17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</row>
    <row r="64" spans="2:17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</row>
    <row r="65" spans="2:17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</row>
    <row r="66" spans="2:17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</row>
    <row r="67" spans="2:17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</row>
    <row r="68" spans="2:17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</row>
    <row r="69" spans="2:17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</row>
    <row r="70" spans="2:17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</row>
    <row r="71" spans="2:17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</row>
    <row r="72" spans="2:17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</row>
    <row r="73" spans="2:17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</row>
    <row r="74" spans="2:17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</row>
    <row r="75" spans="2:17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</row>
    <row r="76" spans="2:17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</row>
    <row r="77" spans="2:17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</row>
    <row r="78" spans="2:17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</row>
    <row r="79" spans="2:17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</row>
    <row r="80" spans="2:17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</row>
    <row r="81" spans="2:17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</row>
    <row r="82" spans="2:17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</row>
    <row r="83" spans="2:17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</row>
    <row r="84" spans="2:17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</row>
    <row r="85" spans="2:17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</row>
    <row r="86" spans="2:17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</row>
    <row r="87" spans="2:17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</row>
    <row r="88" spans="2:17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</row>
    <row r="89" spans="2:17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</row>
    <row r="90" spans="2:17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</row>
    <row r="91" spans="2:17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</row>
    <row r="92" spans="2:17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</row>
    <row r="93" spans="2:17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</row>
    <row r="94" spans="2:17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</row>
    <row r="95" spans="2:17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</row>
    <row r="96" spans="2:17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</row>
    <row r="97" spans="2:17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</row>
    <row r="98" spans="2:17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</row>
    <row r="99" spans="2:17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</row>
    <row r="100" spans="2:17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</row>
    <row r="101" spans="2:17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</row>
    <row r="102" spans="2:17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</row>
    <row r="103" spans="2:17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</row>
    <row r="104" spans="2:17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</row>
    <row r="105" spans="2:17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</row>
    <row r="106" spans="2:17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</row>
    <row r="107" spans="2:17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</row>
    <row r="108" spans="2:17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</row>
    <row r="109" spans="2:17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</row>
    <row r="110" spans="2:17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6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5" width="6.5703125" style="2" bestFit="1" customWidth="1"/>
    <col min="6" max="6" width="4.5703125" style="1" bestFit="1" customWidth="1"/>
    <col min="7" max="7" width="7.140625" style="1" bestFit="1" customWidth="1"/>
    <col min="8" max="8" width="7.85546875" style="1" bestFit="1" customWidth="1"/>
    <col min="9" max="9" width="5.140625" style="1" bestFit="1" customWidth="1"/>
    <col min="10" max="10" width="5.28515625" style="1" bestFit="1" customWidth="1"/>
    <col min="11" max="11" width="6.7109375" style="1" bestFit="1" customWidth="1"/>
    <col min="12" max="12" width="7.5703125" style="1" customWidth="1"/>
    <col min="13" max="13" width="7" style="1" bestFit="1" customWidth="1"/>
    <col min="14" max="14" width="6.42578125" style="1" bestFit="1" customWidth="1"/>
    <col min="15" max="15" width="8" style="1" bestFit="1" customWidth="1"/>
    <col min="16" max="16" width="7.710937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7" t="s">
        <v>168</v>
      </c>
      <c r="C1" s="79" t="s" vm="1">
        <v>237</v>
      </c>
    </row>
    <row r="2" spans="2:61">
      <c r="B2" s="57" t="s">
        <v>167</v>
      </c>
      <c r="C2" s="79" t="s">
        <v>238</v>
      </c>
    </row>
    <row r="3" spans="2:61">
      <c r="B3" s="57" t="s">
        <v>169</v>
      </c>
      <c r="C3" s="79" t="s">
        <v>239</v>
      </c>
    </row>
    <row r="4" spans="2:61">
      <c r="B4" s="57" t="s">
        <v>170</v>
      </c>
      <c r="C4" s="79">
        <v>185</v>
      </c>
    </row>
    <row r="6" spans="2:61" ht="26.25" customHeight="1">
      <c r="B6" s="133" t="s">
        <v>200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5"/>
    </row>
    <row r="7" spans="2:61" s="3" customFormat="1" ht="78.75">
      <c r="B7" s="23" t="s">
        <v>105</v>
      </c>
      <c r="C7" s="31" t="s">
        <v>212</v>
      </c>
      <c r="D7" s="31" t="s">
        <v>38</v>
      </c>
      <c r="E7" s="31" t="s">
        <v>106</v>
      </c>
      <c r="F7" s="31" t="s">
        <v>15</v>
      </c>
      <c r="G7" s="31" t="s">
        <v>91</v>
      </c>
      <c r="H7" s="31" t="s">
        <v>51</v>
      </c>
      <c r="I7" s="31" t="s">
        <v>18</v>
      </c>
      <c r="J7" s="31" t="s">
        <v>90</v>
      </c>
      <c r="K7" s="14" t="s">
        <v>34</v>
      </c>
      <c r="L7" s="72" t="s">
        <v>19</v>
      </c>
      <c r="M7" s="31" t="s">
        <v>221</v>
      </c>
      <c r="N7" s="31" t="s">
        <v>220</v>
      </c>
      <c r="O7" s="31" t="s">
        <v>99</v>
      </c>
      <c r="P7" s="31" t="s">
        <v>171</v>
      </c>
      <c r="Q7" s="32" t="s">
        <v>173</v>
      </c>
      <c r="R7" s="1"/>
      <c r="S7" s="1"/>
      <c r="T7" s="1"/>
      <c r="U7" s="1"/>
      <c r="V7" s="1"/>
      <c r="W7" s="1"/>
      <c r="BH7" s="3" t="s">
        <v>151</v>
      </c>
      <c r="BI7" s="3" t="s">
        <v>153</v>
      </c>
    </row>
    <row r="8" spans="2:61" s="3" customFormat="1" ht="24" customHeight="1">
      <c r="B8" s="16"/>
      <c r="C8" s="71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228</v>
      </c>
      <c r="N8" s="17"/>
      <c r="O8" s="17" t="s">
        <v>224</v>
      </c>
      <c r="P8" s="33" t="s">
        <v>20</v>
      </c>
      <c r="Q8" s="18" t="s">
        <v>20</v>
      </c>
      <c r="R8" s="1"/>
      <c r="S8" s="1"/>
      <c r="T8" s="1"/>
      <c r="U8" s="1"/>
      <c r="V8" s="1"/>
      <c r="W8" s="1"/>
      <c r="BH8" s="3" t="s">
        <v>149</v>
      </c>
      <c r="BI8" s="3" t="s">
        <v>152</v>
      </c>
    </row>
    <row r="9" spans="2:6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102</v>
      </c>
      <c r="R9" s="1"/>
      <c r="S9" s="1"/>
      <c r="T9" s="1"/>
      <c r="U9" s="1"/>
      <c r="V9" s="1"/>
      <c r="W9" s="1"/>
      <c r="BH9" s="4" t="s">
        <v>150</v>
      </c>
      <c r="BI9" s="4" t="s">
        <v>154</v>
      </c>
    </row>
    <row r="10" spans="2:61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"/>
      <c r="S10" s="1"/>
      <c r="T10" s="1"/>
      <c r="U10" s="1"/>
      <c r="V10" s="1"/>
      <c r="W10" s="1"/>
      <c r="BH10" s="1" t="s">
        <v>29</v>
      </c>
      <c r="BI10" s="4" t="s">
        <v>155</v>
      </c>
    </row>
    <row r="11" spans="2:61" ht="21.75" customHeight="1">
      <c r="B11" s="100" t="s">
        <v>236</v>
      </c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BI11" s="1" t="s">
        <v>161</v>
      </c>
    </row>
    <row r="12" spans="2:61">
      <c r="B12" s="100" t="s">
        <v>101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BI12" s="1" t="s">
        <v>156</v>
      </c>
    </row>
    <row r="13" spans="2:61">
      <c r="B13" s="100" t="s">
        <v>219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BI13" s="1" t="s">
        <v>157</v>
      </c>
    </row>
    <row r="14" spans="2:61">
      <c r="B14" s="100" t="s">
        <v>227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BI14" s="1" t="s">
        <v>158</v>
      </c>
    </row>
    <row r="15" spans="2:61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BI15" s="1" t="s">
        <v>160</v>
      </c>
    </row>
    <row r="16" spans="2:6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BI16" s="1" t="s">
        <v>159</v>
      </c>
    </row>
    <row r="17" spans="2:61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BI17" s="1" t="s">
        <v>162</v>
      </c>
    </row>
    <row r="18" spans="2:61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BI18" s="1" t="s">
        <v>163</v>
      </c>
    </row>
    <row r="19" spans="2:61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BI19" s="1" t="s">
        <v>164</v>
      </c>
    </row>
    <row r="20" spans="2:61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BI20" s="1" t="s">
        <v>165</v>
      </c>
    </row>
    <row r="21" spans="2:61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BI21" s="1" t="s">
        <v>166</v>
      </c>
    </row>
    <row r="22" spans="2:61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BI22" s="1" t="s">
        <v>29</v>
      </c>
    </row>
    <row r="23" spans="2:61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</row>
    <row r="24" spans="2:61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</row>
    <row r="25" spans="2:61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</row>
    <row r="26" spans="2:61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</row>
    <row r="27" spans="2:61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</row>
    <row r="28" spans="2:61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</row>
    <row r="29" spans="2:61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</row>
    <row r="30" spans="2:61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</row>
    <row r="31" spans="2:61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</row>
    <row r="32" spans="2:61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</row>
    <row r="33" spans="2:17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</row>
    <row r="34" spans="2:17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</row>
    <row r="35" spans="2:17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</row>
    <row r="36" spans="2:17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</row>
    <row r="37" spans="2:17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</row>
    <row r="38" spans="2:17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</row>
    <row r="39" spans="2:17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</row>
    <row r="40" spans="2:17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</row>
    <row r="41" spans="2:17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</row>
    <row r="42" spans="2:17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</row>
    <row r="43" spans="2:17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</row>
    <row r="44" spans="2:17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</row>
    <row r="45" spans="2:17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</row>
    <row r="46" spans="2:17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</row>
    <row r="47" spans="2:17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</row>
    <row r="48" spans="2:17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</row>
    <row r="49" spans="2:17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</row>
    <row r="50" spans="2:17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</row>
    <row r="51" spans="2:17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</row>
    <row r="52" spans="2:17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</row>
    <row r="53" spans="2:17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</row>
    <row r="54" spans="2:17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</row>
    <row r="55" spans="2:17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</row>
    <row r="56" spans="2:17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</row>
    <row r="57" spans="2:17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</row>
    <row r="58" spans="2:17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</row>
    <row r="59" spans="2:17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</row>
    <row r="60" spans="2:17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</row>
    <row r="61" spans="2:17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</row>
    <row r="62" spans="2:17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</row>
    <row r="63" spans="2:17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</row>
    <row r="64" spans="2:17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</row>
    <row r="65" spans="2:17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</row>
    <row r="66" spans="2:17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</row>
    <row r="67" spans="2:17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</row>
    <row r="68" spans="2:17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</row>
    <row r="69" spans="2:17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</row>
    <row r="70" spans="2:17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</row>
    <row r="71" spans="2:17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</row>
    <row r="72" spans="2:17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</row>
    <row r="73" spans="2:17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</row>
    <row r="74" spans="2:17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</row>
    <row r="75" spans="2:17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</row>
    <row r="76" spans="2:17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</row>
    <row r="77" spans="2:17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</row>
    <row r="78" spans="2:17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</row>
    <row r="79" spans="2:17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</row>
    <row r="80" spans="2:17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</row>
    <row r="81" spans="2:17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</row>
    <row r="82" spans="2:17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</row>
    <row r="83" spans="2:17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</row>
    <row r="84" spans="2:17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</row>
    <row r="85" spans="2:17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</row>
    <row r="86" spans="2:17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</row>
    <row r="87" spans="2:17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</row>
    <row r="88" spans="2:17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</row>
    <row r="89" spans="2:17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</row>
    <row r="90" spans="2:17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</row>
    <row r="91" spans="2:17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</row>
    <row r="92" spans="2:17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</row>
    <row r="93" spans="2:17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</row>
    <row r="94" spans="2:17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</row>
    <row r="95" spans="2:17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</row>
    <row r="96" spans="2:17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</row>
    <row r="97" spans="2:17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</row>
    <row r="98" spans="2:17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</row>
    <row r="99" spans="2:17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</row>
    <row r="100" spans="2:17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</row>
    <row r="101" spans="2:17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</row>
    <row r="102" spans="2:17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</row>
    <row r="103" spans="2:17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</row>
    <row r="104" spans="2:17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</row>
    <row r="105" spans="2:17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</row>
    <row r="106" spans="2:17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</row>
    <row r="107" spans="2:17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</row>
    <row r="108" spans="2:17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</row>
    <row r="109" spans="2:17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</row>
  </sheetData>
  <mergeCells count="1">
    <mergeCell ref="B6:Q6"/>
  </mergeCells>
  <phoneticPr fontId="3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5:B43">
    <cfRule type="cellIs" dxfId="0" priority="1" operator="equal">
      <formula>"NR3"</formula>
    </cfRule>
  </conditionalFormatting>
  <dataValidations count="1">
    <dataValidation allowBlank="1" showInputMessage="1" showErrorMessage="1" sqref="D1:Q9 C5:C9 A1:A1048576 B1:B9 B110:Q1048576 B11:B14 R1:XFD52 R57:XFD1048576 R53:AF56 AH53:XFD5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168</v>
      </c>
      <c r="C1" s="79" t="s" vm="1">
        <v>237</v>
      </c>
    </row>
    <row r="2" spans="2:64">
      <c r="B2" s="57" t="s">
        <v>167</v>
      </c>
      <c r="C2" s="79" t="s">
        <v>238</v>
      </c>
    </row>
    <row r="3" spans="2:64">
      <c r="B3" s="57" t="s">
        <v>169</v>
      </c>
      <c r="C3" s="79" t="s">
        <v>239</v>
      </c>
    </row>
    <row r="4" spans="2:64">
      <c r="B4" s="57" t="s">
        <v>170</v>
      </c>
      <c r="C4" s="79">
        <v>185</v>
      </c>
    </row>
    <row r="6" spans="2:64" ht="26.25" customHeight="1">
      <c r="B6" s="133" t="s">
        <v>201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5"/>
    </row>
    <row r="7" spans="2:64" s="3" customFormat="1" ht="78.75">
      <c r="B7" s="60" t="s">
        <v>105</v>
      </c>
      <c r="C7" s="61" t="s">
        <v>38</v>
      </c>
      <c r="D7" s="61" t="s">
        <v>106</v>
      </c>
      <c r="E7" s="61" t="s">
        <v>15</v>
      </c>
      <c r="F7" s="61" t="s">
        <v>51</v>
      </c>
      <c r="G7" s="61" t="s">
        <v>18</v>
      </c>
      <c r="H7" s="61" t="s">
        <v>90</v>
      </c>
      <c r="I7" s="61" t="s">
        <v>42</v>
      </c>
      <c r="J7" s="61" t="s">
        <v>19</v>
      </c>
      <c r="K7" s="61" t="s">
        <v>221</v>
      </c>
      <c r="L7" s="61" t="s">
        <v>220</v>
      </c>
      <c r="M7" s="61" t="s">
        <v>99</v>
      </c>
      <c r="N7" s="61" t="s">
        <v>171</v>
      </c>
      <c r="O7" s="63" t="s">
        <v>173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228</v>
      </c>
      <c r="L8" s="33"/>
      <c r="M8" s="33" t="s">
        <v>224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"/>
      <c r="Q10" s="1"/>
      <c r="R10" s="1"/>
      <c r="S10" s="1"/>
      <c r="T10" s="1"/>
      <c r="U10" s="1"/>
      <c r="BL10" s="1"/>
    </row>
    <row r="11" spans="2:64" ht="20.25" customHeight="1">
      <c r="B11" s="100" t="s">
        <v>236</v>
      </c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</row>
    <row r="12" spans="2:64">
      <c r="B12" s="100" t="s">
        <v>101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</row>
    <row r="13" spans="2:64">
      <c r="B13" s="100" t="s">
        <v>219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</row>
    <row r="14" spans="2:64">
      <c r="B14" s="100" t="s">
        <v>227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</row>
    <row r="15" spans="2:64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</row>
    <row r="16" spans="2:64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</row>
    <row r="17" spans="2:15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</row>
    <row r="18" spans="2:15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</row>
    <row r="19" spans="2:15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</row>
    <row r="20" spans="2:15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</row>
    <row r="21" spans="2:15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</row>
    <row r="22" spans="2:15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</row>
    <row r="23" spans="2:15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</row>
    <row r="24" spans="2:15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</row>
    <row r="25" spans="2:15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</row>
    <row r="26" spans="2:15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</row>
    <row r="27" spans="2:15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</row>
    <row r="28" spans="2:15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</row>
    <row r="29" spans="2:15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</row>
    <row r="30" spans="2:15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</row>
    <row r="31" spans="2:15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</row>
    <row r="32" spans="2:15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</row>
    <row r="33" spans="2:15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</row>
    <row r="34" spans="2:15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</row>
    <row r="35" spans="2:15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</row>
    <row r="36" spans="2:15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</row>
    <row r="37" spans="2:15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</row>
    <row r="38" spans="2:15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</row>
    <row r="39" spans="2:15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</row>
    <row r="40" spans="2:15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</row>
    <row r="41" spans="2:15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</row>
    <row r="42" spans="2:15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</row>
    <row r="43" spans="2:15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</row>
    <row r="44" spans="2:15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</row>
    <row r="45" spans="2:15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</row>
    <row r="46" spans="2:15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</row>
    <row r="47" spans="2:15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</row>
    <row r="48" spans="2:15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</row>
    <row r="49" spans="2:15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</row>
    <row r="50" spans="2:15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</row>
    <row r="51" spans="2:15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</row>
    <row r="52" spans="2:15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</row>
    <row r="53" spans="2:15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</row>
    <row r="54" spans="2:15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</row>
    <row r="55" spans="2:15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</row>
    <row r="56" spans="2:15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</row>
    <row r="57" spans="2:15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</row>
    <row r="58" spans="2:15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</row>
    <row r="59" spans="2:15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</row>
    <row r="60" spans="2:15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</row>
    <row r="61" spans="2:15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</row>
    <row r="62" spans="2:15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</row>
    <row r="63" spans="2:15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</row>
    <row r="64" spans="2:15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</row>
    <row r="65" spans="2:15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</row>
    <row r="66" spans="2:15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</row>
    <row r="67" spans="2:15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</row>
    <row r="68" spans="2:15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</row>
    <row r="69" spans="2:15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</row>
    <row r="70" spans="2:15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</row>
    <row r="71" spans="2:15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</row>
    <row r="72" spans="2:15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</row>
    <row r="73" spans="2:15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</row>
    <row r="74" spans="2:15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</row>
    <row r="75" spans="2:15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</row>
    <row r="76" spans="2:15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</row>
    <row r="77" spans="2:15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</row>
    <row r="78" spans="2:15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</row>
    <row r="79" spans="2:15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</row>
    <row r="80" spans="2:15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</row>
    <row r="81" spans="2:15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</row>
    <row r="82" spans="2:15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</row>
    <row r="83" spans="2:15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</row>
    <row r="84" spans="2:15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</row>
    <row r="85" spans="2:15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</row>
    <row r="86" spans="2:15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</row>
    <row r="87" spans="2:15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</row>
    <row r="88" spans="2:15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</row>
    <row r="89" spans="2:15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</row>
    <row r="90" spans="2:15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</row>
    <row r="91" spans="2:15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</row>
    <row r="92" spans="2:15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</row>
    <row r="93" spans="2:15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</row>
    <row r="94" spans="2:15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</row>
    <row r="95" spans="2:15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</row>
    <row r="96" spans="2:15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</row>
    <row r="97" spans="2:15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</row>
    <row r="98" spans="2:15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</row>
    <row r="99" spans="2:15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</row>
    <row r="100" spans="2:15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</row>
    <row r="101" spans="2:15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</row>
    <row r="102" spans="2:15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</row>
    <row r="103" spans="2:15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</row>
    <row r="104" spans="2:15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</row>
    <row r="105" spans="2:15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</row>
    <row r="106" spans="2:15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</row>
    <row r="107" spans="2:15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</row>
    <row r="108" spans="2:15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</row>
    <row r="109" spans="2:15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168</v>
      </c>
      <c r="C1" s="79" t="s" vm="1">
        <v>237</v>
      </c>
    </row>
    <row r="2" spans="2:56">
      <c r="B2" s="57" t="s">
        <v>167</v>
      </c>
      <c r="C2" s="79" t="s">
        <v>238</v>
      </c>
    </row>
    <row r="3" spans="2:56">
      <c r="B3" s="57" t="s">
        <v>169</v>
      </c>
      <c r="C3" s="79" t="s">
        <v>239</v>
      </c>
    </row>
    <row r="4" spans="2:56">
      <c r="B4" s="57" t="s">
        <v>170</v>
      </c>
      <c r="C4" s="79">
        <v>185</v>
      </c>
    </row>
    <row r="6" spans="2:56" ht="26.25" customHeight="1">
      <c r="B6" s="133" t="s">
        <v>202</v>
      </c>
      <c r="C6" s="134"/>
      <c r="D6" s="134"/>
      <c r="E6" s="134"/>
      <c r="F6" s="134"/>
      <c r="G6" s="134"/>
      <c r="H6" s="134"/>
      <c r="I6" s="134"/>
      <c r="J6" s="135"/>
    </row>
    <row r="7" spans="2:56" s="3" customFormat="1" ht="78.75">
      <c r="B7" s="60" t="s">
        <v>105</v>
      </c>
      <c r="C7" s="62" t="s">
        <v>44</v>
      </c>
      <c r="D7" s="62" t="s">
        <v>74</v>
      </c>
      <c r="E7" s="62" t="s">
        <v>45</v>
      </c>
      <c r="F7" s="62" t="s">
        <v>90</v>
      </c>
      <c r="G7" s="62" t="s">
        <v>213</v>
      </c>
      <c r="H7" s="62" t="s">
        <v>171</v>
      </c>
      <c r="I7" s="64" t="s">
        <v>172</v>
      </c>
      <c r="J7" s="78" t="s">
        <v>231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225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05"/>
      <c r="C11" s="102"/>
      <c r="D11" s="102"/>
      <c r="E11" s="102"/>
      <c r="F11" s="102"/>
      <c r="G11" s="102"/>
      <c r="H11" s="102"/>
      <c r="I11" s="102"/>
      <c r="J11" s="102"/>
    </row>
    <row r="12" spans="2:56">
      <c r="B12" s="105"/>
      <c r="C12" s="102"/>
      <c r="D12" s="102"/>
      <c r="E12" s="102"/>
      <c r="F12" s="102"/>
      <c r="G12" s="102"/>
      <c r="H12" s="102"/>
      <c r="I12" s="102"/>
      <c r="J12" s="102"/>
    </row>
    <row r="13" spans="2:56">
      <c r="B13" s="102"/>
      <c r="C13" s="102"/>
      <c r="D13" s="102"/>
      <c r="E13" s="102"/>
      <c r="F13" s="102"/>
      <c r="G13" s="102"/>
      <c r="H13" s="102"/>
      <c r="I13" s="102"/>
      <c r="J13" s="102"/>
    </row>
    <row r="14" spans="2:56">
      <c r="B14" s="102"/>
      <c r="C14" s="102"/>
      <c r="D14" s="102"/>
      <c r="E14" s="102"/>
      <c r="F14" s="102"/>
      <c r="G14" s="102"/>
      <c r="H14" s="102"/>
      <c r="I14" s="102"/>
      <c r="J14" s="102"/>
    </row>
    <row r="15" spans="2:56">
      <c r="B15" s="102"/>
      <c r="C15" s="102"/>
      <c r="D15" s="102"/>
      <c r="E15" s="102"/>
      <c r="F15" s="102"/>
      <c r="G15" s="102"/>
      <c r="H15" s="102"/>
      <c r="I15" s="102"/>
      <c r="J15" s="102"/>
    </row>
    <row r="16" spans="2:56">
      <c r="B16" s="102"/>
      <c r="C16" s="102"/>
      <c r="D16" s="102"/>
      <c r="E16" s="102"/>
      <c r="F16" s="102"/>
      <c r="G16" s="102"/>
      <c r="H16" s="102"/>
      <c r="I16" s="102"/>
      <c r="J16" s="102"/>
    </row>
    <row r="17" spans="2:10">
      <c r="B17" s="102"/>
      <c r="C17" s="102"/>
      <c r="D17" s="102"/>
      <c r="E17" s="102"/>
      <c r="F17" s="102"/>
      <c r="G17" s="102"/>
      <c r="H17" s="102"/>
      <c r="I17" s="102"/>
      <c r="J17" s="102"/>
    </row>
    <row r="18" spans="2:10">
      <c r="B18" s="102"/>
      <c r="C18" s="102"/>
      <c r="D18" s="102"/>
      <c r="E18" s="102"/>
      <c r="F18" s="102"/>
      <c r="G18" s="102"/>
      <c r="H18" s="102"/>
      <c r="I18" s="102"/>
      <c r="J18" s="102"/>
    </row>
    <row r="19" spans="2:10">
      <c r="B19" s="102"/>
      <c r="C19" s="102"/>
      <c r="D19" s="102"/>
      <c r="E19" s="102"/>
      <c r="F19" s="102"/>
      <c r="G19" s="102"/>
      <c r="H19" s="102"/>
      <c r="I19" s="102"/>
      <c r="J19" s="102"/>
    </row>
    <row r="20" spans="2:10">
      <c r="B20" s="102"/>
      <c r="C20" s="102"/>
      <c r="D20" s="102"/>
      <c r="E20" s="102"/>
      <c r="F20" s="102"/>
      <c r="G20" s="102"/>
      <c r="H20" s="102"/>
      <c r="I20" s="102"/>
      <c r="J20" s="102"/>
    </row>
    <row r="21" spans="2:10">
      <c r="B21" s="102"/>
      <c r="C21" s="102"/>
      <c r="D21" s="102"/>
      <c r="E21" s="102"/>
      <c r="F21" s="102"/>
      <c r="G21" s="102"/>
      <c r="H21" s="102"/>
      <c r="I21" s="102"/>
      <c r="J21" s="102"/>
    </row>
    <row r="22" spans="2:10">
      <c r="B22" s="102"/>
      <c r="C22" s="102"/>
      <c r="D22" s="102"/>
      <c r="E22" s="102"/>
      <c r="F22" s="102"/>
      <c r="G22" s="102"/>
      <c r="H22" s="102"/>
      <c r="I22" s="102"/>
      <c r="J22" s="102"/>
    </row>
    <row r="23" spans="2:10">
      <c r="B23" s="102"/>
      <c r="C23" s="102"/>
      <c r="D23" s="102"/>
      <c r="E23" s="102"/>
      <c r="F23" s="102"/>
      <c r="G23" s="102"/>
      <c r="H23" s="102"/>
      <c r="I23" s="102"/>
      <c r="J23" s="102"/>
    </row>
    <row r="24" spans="2:10">
      <c r="B24" s="102"/>
      <c r="C24" s="102"/>
      <c r="D24" s="102"/>
      <c r="E24" s="102"/>
      <c r="F24" s="102"/>
      <c r="G24" s="102"/>
      <c r="H24" s="102"/>
      <c r="I24" s="102"/>
      <c r="J24" s="102"/>
    </row>
    <row r="25" spans="2:10">
      <c r="B25" s="102"/>
      <c r="C25" s="102"/>
      <c r="D25" s="102"/>
      <c r="E25" s="102"/>
      <c r="F25" s="102"/>
      <c r="G25" s="102"/>
      <c r="H25" s="102"/>
      <c r="I25" s="102"/>
      <c r="J25" s="102"/>
    </row>
    <row r="26" spans="2:10">
      <c r="B26" s="102"/>
      <c r="C26" s="102"/>
      <c r="D26" s="102"/>
      <c r="E26" s="102"/>
      <c r="F26" s="102"/>
      <c r="G26" s="102"/>
      <c r="H26" s="102"/>
      <c r="I26" s="102"/>
      <c r="J26" s="102"/>
    </row>
    <row r="27" spans="2:10">
      <c r="B27" s="102"/>
      <c r="C27" s="102"/>
      <c r="D27" s="102"/>
      <c r="E27" s="102"/>
      <c r="F27" s="102"/>
      <c r="G27" s="102"/>
      <c r="H27" s="102"/>
      <c r="I27" s="102"/>
      <c r="J27" s="102"/>
    </row>
    <row r="28" spans="2:10">
      <c r="B28" s="102"/>
      <c r="C28" s="102"/>
      <c r="D28" s="102"/>
      <c r="E28" s="102"/>
      <c r="F28" s="102"/>
      <c r="G28" s="102"/>
      <c r="H28" s="102"/>
      <c r="I28" s="102"/>
      <c r="J28" s="102"/>
    </row>
    <row r="29" spans="2:10">
      <c r="B29" s="102"/>
      <c r="C29" s="102"/>
      <c r="D29" s="102"/>
      <c r="E29" s="102"/>
      <c r="F29" s="102"/>
      <c r="G29" s="102"/>
      <c r="H29" s="102"/>
      <c r="I29" s="102"/>
      <c r="J29" s="102"/>
    </row>
    <row r="30" spans="2:10">
      <c r="B30" s="102"/>
      <c r="C30" s="102"/>
      <c r="D30" s="102"/>
      <c r="E30" s="102"/>
      <c r="F30" s="102"/>
      <c r="G30" s="102"/>
      <c r="H30" s="102"/>
      <c r="I30" s="102"/>
      <c r="J30" s="102"/>
    </row>
    <row r="31" spans="2:10">
      <c r="B31" s="102"/>
      <c r="C31" s="102"/>
      <c r="D31" s="102"/>
      <c r="E31" s="102"/>
      <c r="F31" s="102"/>
      <c r="G31" s="102"/>
      <c r="H31" s="102"/>
      <c r="I31" s="102"/>
      <c r="J31" s="102"/>
    </row>
    <row r="32" spans="2:10">
      <c r="B32" s="102"/>
      <c r="C32" s="102"/>
      <c r="D32" s="102"/>
      <c r="E32" s="102"/>
      <c r="F32" s="102"/>
      <c r="G32" s="102"/>
      <c r="H32" s="102"/>
      <c r="I32" s="102"/>
      <c r="J32" s="102"/>
    </row>
    <row r="33" spans="2:10">
      <c r="B33" s="102"/>
      <c r="C33" s="102"/>
      <c r="D33" s="102"/>
      <c r="E33" s="102"/>
      <c r="F33" s="102"/>
      <c r="G33" s="102"/>
      <c r="H33" s="102"/>
      <c r="I33" s="102"/>
      <c r="J33" s="102"/>
    </row>
    <row r="34" spans="2:10">
      <c r="B34" s="102"/>
      <c r="C34" s="102"/>
      <c r="D34" s="102"/>
      <c r="E34" s="102"/>
      <c r="F34" s="102"/>
      <c r="G34" s="102"/>
      <c r="H34" s="102"/>
      <c r="I34" s="102"/>
      <c r="J34" s="102"/>
    </row>
    <row r="35" spans="2:10">
      <c r="B35" s="102"/>
      <c r="C35" s="102"/>
      <c r="D35" s="102"/>
      <c r="E35" s="102"/>
      <c r="F35" s="102"/>
      <c r="G35" s="102"/>
      <c r="H35" s="102"/>
      <c r="I35" s="102"/>
      <c r="J35" s="102"/>
    </row>
    <row r="36" spans="2:10">
      <c r="B36" s="102"/>
      <c r="C36" s="102"/>
      <c r="D36" s="102"/>
      <c r="E36" s="102"/>
      <c r="F36" s="102"/>
      <c r="G36" s="102"/>
      <c r="H36" s="102"/>
      <c r="I36" s="102"/>
      <c r="J36" s="102"/>
    </row>
    <row r="37" spans="2:10">
      <c r="B37" s="102"/>
      <c r="C37" s="102"/>
      <c r="D37" s="102"/>
      <c r="E37" s="102"/>
      <c r="F37" s="102"/>
      <c r="G37" s="102"/>
      <c r="H37" s="102"/>
      <c r="I37" s="102"/>
      <c r="J37" s="102"/>
    </row>
    <row r="38" spans="2:10">
      <c r="B38" s="102"/>
      <c r="C38" s="102"/>
      <c r="D38" s="102"/>
      <c r="E38" s="102"/>
      <c r="F38" s="102"/>
      <c r="G38" s="102"/>
      <c r="H38" s="102"/>
      <c r="I38" s="102"/>
      <c r="J38" s="102"/>
    </row>
    <row r="39" spans="2:10">
      <c r="B39" s="102"/>
      <c r="C39" s="102"/>
      <c r="D39" s="102"/>
      <c r="E39" s="102"/>
      <c r="F39" s="102"/>
      <c r="G39" s="102"/>
      <c r="H39" s="102"/>
      <c r="I39" s="102"/>
      <c r="J39" s="102"/>
    </row>
    <row r="40" spans="2:10">
      <c r="B40" s="102"/>
      <c r="C40" s="102"/>
      <c r="D40" s="102"/>
      <c r="E40" s="102"/>
      <c r="F40" s="102"/>
      <c r="G40" s="102"/>
      <c r="H40" s="102"/>
      <c r="I40" s="102"/>
      <c r="J40" s="102"/>
    </row>
    <row r="41" spans="2:10">
      <c r="B41" s="102"/>
      <c r="C41" s="102"/>
      <c r="D41" s="102"/>
      <c r="E41" s="102"/>
      <c r="F41" s="102"/>
      <c r="G41" s="102"/>
      <c r="H41" s="102"/>
      <c r="I41" s="102"/>
      <c r="J41" s="102"/>
    </row>
    <row r="42" spans="2:10">
      <c r="B42" s="102"/>
      <c r="C42" s="102"/>
      <c r="D42" s="102"/>
      <c r="E42" s="102"/>
      <c r="F42" s="102"/>
      <c r="G42" s="102"/>
      <c r="H42" s="102"/>
      <c r="I42" s="102"/>
      <c r="J42" s="102"/>
    </row>
    <row r="43" spans="2:10">
      <c r="B43" s="102"/>
      <c r="C43" s="102"/>
      <c r="D43" s="102"/>
      <c r="E43" s="102"/>
      <c r="F43" s="102"/>
      <c r="G43" s="102"/>
      <c r="H43" s="102"/>
      <c r="I43" s="102"/>
      <c r="J43" s="102"/>
    </row>
    <row r="44" spans="2:10">
      <c r="B44" s="102"/>
      <c r="C44" s="102"/>
      <c r="D44" s="102"/>
      <c r="E44" s="102"/>
      <c r="F44" s="102"/>
      <c r="G44" s="102"/>
      <c r="H44" s="102"/>
      <c r="I44" s="102"/>
      <c r="J44" s="102"/>
    </row>
    <row r="45" spans="2:10">
      <c r="B45" s="102"/>
      <c r="C45" s="102"/>
      <c r="D45" s="102"/>
      <c r="E45" s="102"/>
      <c r="F45" s="102"/>
      <c r="G45" s="102"/>
      <c r="H45" s="102"/>
      <c r="I45" s="102"/>
      <c r="J45" s="102"/>
    </row>
    <row r="46" spans="2:10">
      <c r="B46" s="102"/>
      <c r="C46" s="102"/>
      <c r="D46" s="102"/>
      <c r="E46" s="102"/>
      <c r="F46" s="102"/>
      <c r="G46" s="102"/>
      <c r="H46" s="102"/>
      <c r="I46" s="102"/>
      <c r="J46" s="102"/>
    </row>
    <row r="47" spans="2:10">
      <c r="B47" s="102"/>
      <c r="C47" s="102"/>
      <c r="D47" s="102"/>
      <c r="E47" s="102"/>
      <c r="F47" s="102"/>
      <c r="G47" s="102"/>
      <c r="H47" s="102"/>
      <c r="I47" s="102"/>
      <c r="J47" s="102"/>
    </row>
    <row r="48" spans="2:10">
      <c r="B48" s="102"/>
      <c r="C48" s="102"/>
      <c r="D48" s="102"/>
      <c r="E48" s="102"/>
      <c r="F48" s="102"/>
      <c r="G48" s="102"/>
      <c r="H48" s="102"/>
      <c r="I48" s="102"/>
      <c r="J48" s="102"/>
    </row>
    <row r="49" spans="2:10">
      <c r="B49" s="102"/>
      <c r="C49" s="102"/>
      <c r="D49" s="102"/>
      <c r="E49" s="102"/>
      <c r="F49" s="102"/>
      <c r="G49" s="102"/>
      <c r="H49" s="102"/>
      <c r="I49" s="102"/>
      <c r="J49" s="102"/>
    </row>
    <row r="50" spans="2:10">
      <c r="B50" s="102"/>
      <c r="C50" s="102"/>
      <c r="D50" s="102"/>
      <c r="E50" s="102"/>
      <c r="F50" s="102"/>
      <c r="G50" s="102"/>
      <c r="H50" s="102"/>
      <c r="I50" s="102"/>
      <c r="J50" s="102"/>
    </row>
    <row r="51" spans="2:10">
      <c r="B51" s="102"/>
      <c r="C51" s="102"/>
      <c r="D51" s="102"/>
      <c r="E51" s="102"/>
      <c r="F51" s="102"/>
      <c r="G51" s="102"/>
      <c r="H51" s="102"/>
      <c r="I51" s="102"/>
      <c r="J51" s="102"/>
    </row>
    <row r="52" spans="2:10">
      <c r="B52" s="102"/>
      <c r="C52" s="102"/>
      <c r="D52" s="102"/>
      <c r="E52" s="102"/>
      <c r="F52" s="102"/>
      <c r="G52" s="102"/>
      <c r="H52" s="102"/>
      <c r="I52" s="102"/>
      <c r="J52" s="102"/>
    </row>
    <row r="53" spans="2:10">
      <c r="B53" s="102"/>
      <c r="C53" s="102"/>
      <c r="D53" s="102"/>
      <c r="E53" s="102"/>
      <c r="F53" s="102"/>
      <c r="G53" s="102"/>
      <c r="H53" s="102"/>
      <c r="I53" s="102"/>
      <c r="J53" s="102"/>
    </row>
    <row r="54" spans="2:10">
      <c r="B54" s="102"/>
      <c r="C54" s="102"/>
      <c r="D54" s="102"/>
      <c r="E54" s="102"/>
      <c r="F54" s="102"/>
      <c r="G54" s="102"/>
      <c r="H54" s="102"/>
      <c r="I54" s="102"/>
      <c r="J54" s="102"/>
    </row>
    <row r="55" spans="2:10">
      <c r="B55" s="102"/>
      <c r="C55" s="102"/>
      <c r="D55" s="102"/>
      <c r="E55" s="102"/>
      <c r="F55" s="102"/>
      <c r="G55" s="102"/>
      <c r="H55" s="102"/>
      <c r="I55" s="102"/>
      <c r="J55" s="102"/>
    </row>
    <row r="56" spans="2:10">
      <c r="B56" s="102"/>
      <c r="C56" s="102"/>
      <c r="D56" s="102"/>
      <c r="E56" s="102"/>
      <c r="F56" s="102"/>
      <c r="G56" s="102"/>
      <c r="H56" s="102"/>
      <c r="I56" s="102"/>
      <c r="J56" s="102"/>
    </row>
    <row r="57" spans="2:10">
      <c r="B57" s="102"/>
      <c r="C57" s="102"/>
      <c r="D57" s="102"/>
      <c r="E57" s="102"/>
      <c r="F57" s="102"/>
      <c r="G57" s="102"/>
      <c r="H57" s="102"/>
      <c r="I57" s="102"/>
      <c r="J57" s="102"/>
    </row>
    <row r="58" spans="2:10">
      <c r="B58" s="102"/>
      <c r="C58" s="102"/>
      <c r="D58" s="102"/>
      <c r="E58" s="102"/>
      <c r="F58" s="102"/>
      <c r="G58" s="102"/>
      <c r="H58" s="102"/>
      <c r="I58" s="102"/>
      <c r="J58" s="102"/>
    </row>
    <row r="59" spans="2:10">
      <c r="B59" s="102"/>
      <c r="C59" s="102"/>
      <c r="D59" s="102"/>
      <c r="E59" s="102"/>
      <c r="F59" s="102"/>
      <c r="G59" s="102"/>
      <c r="H59" s="102"/>
      <c r="I59" s="102"/>
      <c r="J59" s="102"/>
    </row>
    <row r="60" spans="2:10">
      <c r="B60" s="102"/>
      <c r="C60" s="102"/>
      <c r="D60" s="102"/>
      <c r="E60" s="102"/>
      <c r="F60" s="102"/>
      <c r="G60" s="102"/>
      <c r="H60" s="102"/>
      <c r="I60" s="102"/>
      <c r="J60" s="102"/>
    </row>
    <row r="61" spans="2:10">
      <c r="B61" s="102"/>
      <c r="C61" s="102"/>
      <c r="D61" s="102"/>
      <c r="E61" s="102"/>
      <c r="F61" s="102"/>
      <c r="G61" s="102"/>
      <c r="H61" s="102"/>
      <c r="I61" s="102"/>
      <c r="J61" s="102"/>
    </row>
    <row r="62" spans="2:10">
      <c r="B62" s="102"/>
      <c r="C62" s="102"/>
      <c r="D62" s="102"/>
      <c r="E62" s="102"/>
      <c r="F62" s="102"/>
      <c r="G62" s="102"/>
      <c r="H62" s="102"/>
      <c r="I62" s="102"/>
      <c r="J62" s="102"/>
    </row>
    <row r="63" spans="2:10">
      <c r="B63" s="102"/>
      <c r="C63" s="102"/>
      <c r="D63" s="102"/>
      <c r="E63" s="102"/>
      <c r="F63" s="102"/>
      <c r="G63" s="102"/>
      <c r="H63" s="102"/>
      <c r="I63" s="102"/>
      <c r="J63" s="102"/>
    </row>
    <row r="64" spans="2:10">
      <c r="B64" s="102"/>
      <c r="C64" s="102"/>
      <c r="D64" s="102"/>
      <c r="E64" s="102"/>
      <c r="F64" s="102"/>
      <c r="G64" s="102"/>
      <c r="H64" s="102"/>
      <c r="I64" s="102"/>
      <c r="J64" s="102"/>
    </row>
    <row r="65" spans="2:10">
      <c r="B65" s="102"/>
      <c r="C65" s="102"/>
      <c r="D65" s="102"/>
      <c r="E65" s="102"/>
      <c r="F65" s="102"/>
      <c r="G65" s="102"/>
      <c r="H65" s="102"/>
      <c r="I65" s="102"/>
      <c r="J65" s="102"/>
    </row>
    <row r="66" spans="2:10">
      <c r="B66" s="102"/>
      <c r="C66" s="102"/>
      <c r="D66" s="102"/>
      <c r="E66" s="102"/>
      <c r="F66" s="102"/>
      <c r="G66" s="102"/>
      <c r="H66" s="102"/>
      <c r="I66" s="102"/>
      <c r="J66" s="102"/>
    </row>
    <row r="67" spans="2:10">
      <c r="B67" s="102"/>
      <c r="C67" s="102"/>
      <c r="D67" s="102"/>
      <c r="E67" s="102"/>
      <c r="F67" s="102"/>
      <c r="G67" s="102"/>
      <c r="H67" s="102"/>
      <c r="I67" s="102"/>
      <c r="J67" s="102"/>
    </row>
    <row r="68" spans="2:10">
      <c r="B68" s="102"/>
      <c r="C68" s="102"/>
      <c r="D68" s="102"/>
      <c r="E68" s="102"/>
      <c r="F68" s="102"/>
      <c r="G68" s="102"/>
      <c r="H68" s="102"/>
      <c r="I68" s="102"/>
      <c r="J68" s="102"/>
    </row>
    <row r="69" spans="2:10">
      <c r="B69" s="102"/>
      <c r="C69" s="102"/>
      <c r="D69" s="102"/>
      <c r="E69" s="102"/>
      <c r="F69" s="102"/>
      <c r="G69" s="102"/>
      <c r="H69" s="102"/>
      <c r="I69" s="102"/>
      <c r="J69" s="102"/>
    </row>
    <row r="70" spans="2:10">
      <c r="B70" s="102"/>
      <c r="C70" s="102"/>
      <c r="D70" s="102"/>
      <c r="E70" s="102"/>
      <c r="F70" s="102"/>
      <c r="G70" s="102"/>
      <c r="H70" s="102"/>
      <c r="I70" s="102"/>
      <c r="J70" s="102"/>
    </row>
    <row r="71" spans="2:10">
      <c r="B71" s="102"/>
      <c r="C71" s="102"/>
      <c r="D71" s="102"/>
      <c r="E71" s="102"/>
      <c r="F71" s="102"/>
      <c r="G71" s="102"/>
      <c r="H71" s="102"/>
      <c r="I71" s="102"/>
      <c r="J71" s="102"/>
    </row>
    <row r="72" spans="2:10">
      <c r="B72" s="102"/>
      <c r="C72" s="102"/>
      <c r="D72" s="102"/>
      <c r="E72" s="102"/>
      <c r="F72" s="102"/>
      <c r="G72" s="102"/>
      <c r="H72" s="102"/>
      <c r="I72" s="102"/>
      <c r="J72" s="102"/>
    </row>
    <row r="73" spans="2:10">
      <c r="B73" s="102"/>
      <c r="C73" s="102"/>
      <c r="D73" s="102"/>
      <c r="E73" s="102"/>
      <c r="F73" s="102"/>
      <c r="G73" s="102"/>
      <c r="H73" s="102"/>
      <c r="I73" s="102"/>
      <c r="J73" s="102"/>
    </row>
    <row r="74" spans="2:10">
      <c r="B74" s="102"/>
      <c r="C74" s="102"/>
      <c r="D74" s="102"/>
      <c r="E74" s="102"/>
      <c r="F74" s="102"/>
      <c r="G74" s="102"/>
      <c r="H74" s="102"/>
      <c r="I74" s="102"/>
      <c r="J74" s="102"/>
    </row>
    <row r="75" spans="2:10">
      <c r="B75" s="102"/>
      <c r="C75" s="102"/>
      <c r="D75" s="102"/>
      <c r="E75" s="102"/>
      <c r="F75" s="102"/>
      <c r="G75" s="102"/>
      <c r="H75" s="102"/>
      <c r="I75" s="102"/>
      <c r="J75" s="102"/>
    </row>
    <row r="76" spans="2:10">
      <c r="B76" s="102"/>
      <c r="C76" s="102"/>
      <c r="D76" s="102"/>
      <c r="E76" s="102"/>
      <c r="F76" s="102"/>
      <c r="G76" s="102"/>
      <c r="H76" s="102"/>
      <c r="I76" s="102"/>
      <c r="J76" s="102"/>
    </row>
    <row r="77" spans="2:10">
      <c r="B77" s="102"/>
      <c r="C77" s="102"/>
      <c r="D77" s="102"/>
      <c r="E77" s="102"/>
      <c r="F77" s="102"/>
      <c r="G77" s="102"/>
      <c r="H77" s="102"/>
      <c r="I77" s="102"/>
      <c r="J77" s="102"/>
    </row>
    <row r="78" spans="2:10">
      <c r="B78" s="102"/>
      <c r="C78" s="102"/>
      <c r="D78" s="102"/>
      <c r="E78" s="102"/>
      <c r="F78" s="102"/>
      <c r="G78" s="102"/>
      <c r="H78" s="102"/>
      <c r="I78" s="102"/>
      <c r="J78" s="102"/>
    </row>
    <row r="79" spans="2:10">
      <c r="B79" s="102"/>
      <c r="C79" s="102"/>
      <c r="D79" s="102"/>
      <c r="E79" s="102"/>
      <c r="F79" s="102"/>
      <c r="G79" s="102"/>
      <c r="H79" s="102"/>
      <c r="I79" s="102"/>
      <c r="J79" s="102"/>
    </row>
    <row r="80" spans="2:10">
      <c r="B80" s="102"/>
      <c r="C80" s="102"/>
      <c r="D80" s="102"/>
      <c r="E80" s="102"/>
      <c r="F80" s="102"/>
      <c r="G80" s="102"/>
      <c r="H80" s="102"/>
      <c r="I80" s="102"/>
      <c r="J80" s="102"/>
    </row>
    <row r="81" spans="2:10">
      <c r="B81" s="102"/>
      <c r="C81" s="102"/>
      <c r="D81" s="102"/>
      <c r="E81" s="102"/>
      <c r="F81" s="102"/>
      <c r="G81" s="102"/>
      <c r="H81" s="102"/>
      <c r="I81" s="102"/>
      <c r="J81" s="102"/>
    </row>
    <row r="82" spans="2:10">
      <c r="B82" s="102"/>
      <c r="C82" s="102"/>
      <c r="D82" s="102"/>
      <c r="E82" s="102"/>
      <c r="F82" s="102"/>
      <c r="G82" s="102"/>
      <c r="H82" s="102"/>
      <c r="I82" s="102"/>
      <c r="J82" s="102"/>
    </row>
    <row r="83" spans="2:10">
      <c r="B83" s="102"/>
      <c r="C83" s="102"/>
      <c r="D83" s="102"/>
      <c r="E83" s="102"/>
      <c r="F83" s="102"/>
      <c r="G83" s="102"/>
      <c r="H83" s="102"/>
      <c r="I83" s="102"/>
      <c r="J83" s="102"/>
    </row>
    <row r="84" spans="2:10">
      <c r="B84" s="102"/>
      <c r="C84" s="102"/>
      <c r="D84" s="102"/>
      <c r="E84" s="102"/>
      <c r="F84" s="102"/>
      <c r="G84" s="102"/>
      <c r="H84" s="102"/>
      <c r="I84" s="102"/>
      <c r="J84" s="102"/>
    </row>
    <row r="85" spans="2:10">
      <c r="B85" s="102"/>
      <c r="C85" s="102"/>
      <c r="D85" s="102"/>
      <c r="E85" s="102"/>
      <c r="F85" s="102"/>
      <c r="G85" s="102"/>
      <c r="H85" s="102"/>
      <c r="I85" s="102"/>
      <c r="J85" s="102"/>
    </row>
    <row r="86" spans="2:10">
      <c r="B86" s="102"/>
      <c r="C86" s="102"/>
      <c r="D86" s="102"/>
      <c r="E86" s="102"/>
      <c r="F86" s="102"/>
      <c r="G86" s="102"/>
      <c r="H86" s="102"/>
      <c r="I86" s="102"/>
      <c r="J86" s="102"/>
    </row>
    <row r="87" spans="2:10">
      <c r="B87" s="102"/>
      <c r="C87" s="102"/>
      <c r="D87" s="102"/>
      <c r="E87" s="102"/>
      <c r="F87" s="102"/>
      <c r="G87" s="102"/>
      <c r="H87" s="102"/>
      <c r="I87" s="102"/>
      <c r="J87" s="102"/>
    </row>
    <row r="88" spans="2:10">
      <c r="B88" s="102"/>
      <c r="C88" s="102"/>
      <c r="D88" s="102"/>
      <c r="E88" s="102"/>
      <c r="F88" s="102"/>
      <c r="G88" s="102"/>
      <c r="H88" s="102"/>
      <c r="I88" s="102"/>
      <c r="J88" s="102"/>
    </row>
    <row r="89" spans="2:10">
      <c r="B89" s="102"/>
      <c r="C89" s="102"/>
      <c r="D89" s="102"/>
      <c r="E89" s="102"/>
      <c r="F89" s="102"/>
      <c r="G89" s="102"/>
      <c r="H89" s="102"/>
      <c r="I89" s="102"/>
      <c r="J89" s="102"/>
    </row>
    <row r="90" spans="2:10">
      <c r="B90" s="102"/>
      <c r="C90" s="102"/>
      <c r="D90" s="102"/>
      <c r="E90" s="102"/>
      <c r="F90" s="102"/>
      <c r="G90" s="102"/>
      <c r="H90" s="102"/>
      <c r="I90" s="102"/>
      <c r="J90" s="102"/>
    </row>
    <row r="91" spans="2:10">
      <c r="B91" s="102"/>
      <c r="C91" s="102"/>
      <c r="D91" s="102"/>
      <c r="E91" s="102"/>
      <c r="F91" s="102"/>
      <c r="G91" s="102"/>
      <c r="H91" s="102"/>
      <c r="I91" s="102"/>
      <c r="J91" s="102"/>
    </row>
    <row r="92" spans="2:10">
      <c r="B92" s="102"/>
      <c r="C92" s="102"/>
      <c r="D92" s="102"/>
      <c r="E92" s="102"/>
      <c r="F92" s="102"/>
      <c r="G92" s="102"/>
      <c r="H92" s="102"/>
      <c r="I92" s="102"/>
      <c r="J92" s="102"/>
    </row>
    <row r="93" spans="2:10">
      <c r="B93" s="102"/>
      <c r="C93" s="102"/>
      <c r="D93" s="102"/>
      <c r="E93" s="102"/>
      <c r="F93" s="102"/>
      <c r="G93" s="102"/>
      <c r="H93" s="102"/>
      <c r="I93" s="102"/>
      <c r="J93" s="102"/>
    </row>
    <row r="94" spans="2:10">
      <c r="B94" s="102"/>
      <c r="C94" s="102"/>
      <c r="D94" s="102"/>
      <c r="E94" s="102"/>
      <c r="F94" s="102"/>
      <c r="G94" s="102"/>
      <c r="H94" s="102"/>
      <c r="I94" s="102"/>
      <c r="J94" s="102"/>
    </row>
    <row r="95" spans="2:10">
      <c r="B95" s="102"/>
      <c r="C95" s="102"/>
      <c r="D95" s="102"/>
      <c r="E95" s="102"/>
      <c r="F95" s="102"/>
      <c r="G95" s="102"/>
      <c r="H95" s="102"/>
      <c r="I95" s="102"/>
      <c r="J95" s="102"/>
    </row>
    <row r="96" spans="2:10">
      <c r="B96" s="102"/>
      <c r="C96" s="102"/>
      <c r="D96" s="102"/>
      <c r="E96" s="102"/>
      <c r="F96" s="102"/>
      <c r="G96" s="102"/>
      <c r="H96" s="102"/>
      <c r="I96" s="102"/>
      <c r="J96" s="102"/>
    </row>
    <row r="97" spans="2:10">
      <c r="B97" s="102"/>
      <c r="C97" s="102"/>
      <c r="D97" s="102"/>
      <c r="E97" s="102"/>
      <c r="F97" s="102"/>
      <c r="G97" s="102"/>
      <c r="H97" s="102"/>
      <c r="I97" s="102"/>
      <c r="J97" s="102"/>
    </row>
    <row r="98" spans="2:10">
      <c r="B98" s="102"/>
      <c r="C98" s="102"/>
      <c r="D98" s="102"/>
      <c r="E98" s="102"/>
      <c r="F98" s="102"/>
      <c r="G98" s="102"/>
      <c r="H98" s="102"/>
      <c r="I98" s="102"/>
      <c r="J98" s="102"/>
    </row>
    <row r="99" spans="2:10">
      <c r="B99" s="102"/>
      <c r="C99" s="102"/>
      <c r="D99" s="102"/>
      <c r="E99" s="102"/>
      <c r="F99" s="102"/>
      <c r="G99" s="102"/>
      <c r="H99" s="102"/>
      <c r="I99" s="102"/>
      <c r="J99" s="102"/>
    </row>
    <row r="100" spans="2:10">
      <c r="B100" s="102"/>
      <c r="C100" s="102"/>
      <c r="D100" s="102"/>
      <c r="E100" s="102"/>
      <c r="F100" s="102"/>
      <c r="G100" s="102"/>
      <c r="H100" s="102"/>
      <c r="I100" s="102"/>
      <c r="J100" s="102"/>
    </row>
    <row r="101" spans="2:10">
      <c r="B101" s="102"/>
      <c r="C101" s="102"/>
      <c r="D101" s="102"/>
      <c r="E101" s="102"/>
      <c r="F101" s="102"/>
      <c r="G101" s="102"/>
      <c r="H101" s="102"/>
      <c r="I101" s="102"/>
      <c r="J101" s="102"/>
    </row>
    <row r="102" spans="2:10">
      <c r="B102" s="102"/>
      <c r="C102" s="102"/>
      <c r="D102" s="102"/>
      <c r="E102" s="102"/>
      <c r="F102" s="102"/>
      <c r="G102" s="102"/>
      <c r="H102" s="102"/>
      <c r="I102" s="102"/>
      <c r="J102" s="102"/>
    </row>
    <row r="103" spans="2:10">
      <c r="B103" s="102"/>
      <c r="C103" s="102"/>
      <c r="D103" s="102"/>
      <c r="E103" s="102"/>
      <c r="F103" s="102"/>
      <c r="G103" s="102"/>
      <c r="H103" s="102"/>
      <c r="I103" s="102"/>
      <c r="J103" s="102"/>
    </row>
    <row r="104" spans="2:10">
      <c r="B104" s="102"/>
      <c r="C104" s="102"/>
      <c r="D104" s="102"/>
      <c r="E104" s="102"/>
      <c r="F104" s="102"/>
      <c r="G104" s="102"/>
      <c r="H104" s="102"/>
      <c r="I104" s="102"/>
      <c r="J104" s="102"/>
    </row>
    <row r="105" spans="2:10">
      <c r="B105" s="102"/>
      <c r="C105" s="102"/>
      <c r="D105" s="102"/>
      <c r="E105" s="102"/>
      <c r="F105" s="102"/>
      <c r="G105" s="102"/>
      <c r="H105" s="102"/>
      <c r="I105" s="102"/>
      <c r="J105" s="102"/>
    </row>
    <row r="106" spans="2:10">
      <c r="B106" s="102"/>
      <c r="C106" s="102"/>
      <c r="D106" s="102"/>
      <c r="E106" s="102"/>
      <c r="F106" s="102"/>
      <c r="G106" s="102"/>
      <c r="H106" s="102"/>
      <c r="I106" s="102"/>
      <c r="J106" s="102"/>
    </row>
    <row r="107" spans="2:10">
      <c r="B107" s="102"/>
      <c r="C107" s="102"/>
      <c r="D107" s="102"/>
      <c r="E107" s="102"/>
      <c r="F107" s="102"/>
      <c r="G107" s="102"/>
      <c r="H107" s="102"/>
      <c r="I107" s="102"/>
      <c r="J107" s="102"/>
    </row>
    <row r="108" spans="2:10">
      <c r="B108" s="102"/>
      <c r="C108" s="102"/>
      <c r="D108" s="102"/>
      <c r="E108" s="102"/>
      <c r="F108" s="102"/>
      <c r="G108" s="102"/>
      <c r="H108" s="102"/>
      <c r="I108" s="102"/>
      <c r="J108" s="102"/>
    </row>
    <row r="109" spans="2:10">
      <c r="B109" s="102"/>
      <c r="C109" s="102"/>
      <c r="D109" s="102"/>
      <c r="E109" s="102"/>
      <c r="F109" s="102"/>
      <c r="G109" s="102"/>
      <c r="H109" s="102"/>
      <c r="I109" s="102"/>
      <c r="J109" s="102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mergeCells count="1">
    <mergeCell ref="B6:J6"/>
  </mergeCells>
  <phoneticPr fontId="3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168</v>
      </c>
      <c r="C1" s="79" t="s" vm="1">
        <v>237</v>
      </c>
    </row>
    <row r="2" spans="2:60">
      <c r="B2" s="57" t="s">
        <v>167</v>
      </c>
      <c r="C2" s="79" t="s">
        <v>238</v>
      </c>
    </row>
    <row r="3" spans="2:60">
      <c r="B3" s="57" t="s">
        <v>169</v>
      </c>
      <c r="C3" s="79" t="s">
        <v>239</v>
      </c>
    </row>
    <row r="4" spans="2:60">
      <c r="B4" s="57" t="s">
        <v>170</v>
      </c>
      <c r="C4" s="79">
        <v>185</v>
      </c>
    </row>
    <row r="6" spans="2:60" ht="26.25" customHeight="1">
      <c r="B6" s="133" t="s">
        <v>203</v>
      </c>
      <c r="C6" s="134"/>
      <c r="D6" s="134"/>
      <c r="E6" s="134"/>
      <c r="F6" s="134"/>
      <c r="G6" s="134"/>
      <c r="H6" s="134"/>
      <c r="I6" s="134"/>
      <c r="J6" s="134"/>
      <c r="K6" s="135"/>
    </row>
    <row r="7" spans="2:60" s="3" customFormat="1" ht="66">
      <c r="B7" s="60" t="s">
        <v>105</v>
      </c>
      <c r="C7" s="60" t="s">
        <v>106</v>
      </c>
      <c r="D7" s="60" t="s">
        <v>15</v>
      </c>
      <c r="E7" s="60" t="s">
        <v>16</v>
      </c>
      <c r="F7" s="60" t="s">
        <v>46</v>
      </c>
      <c r="G7" s="60" t="s">
        <v>90</v>
      </c>
      <c r="H7" s="60" t="s">
        <v>43</v>
      </c>
      <c r="I7" s="60" t="s">
        <v>99</v>
      </c>
      <c r="J7" s="60" t="s">
        <v>171</v>
      </c>
      <c r="K7" s="60" t="s">
        <v>172</v>
      </c>
    </row>
    <row r="8" spans="2:60" s="3" customFormat="1" ht="21.75" customHeight="1">
      <c r="B8" s="16"/>
      <c r="C8" s="71"/>
      <c r="D8" s="17"/>
      <c r="E8" s="17"/>
      <c r="F8" s="17" t="s">
        <v>20</v>
      </c>
      <c r="G8" s="17"/>
      <c r="H8" s="17" t="s">
        <v>20</v>
      </c>
      <c r="I8" s="17" t="s">
        <v>224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5"/>
      <c r="C11" s="102"/>
      <c r="D11" s="102"/>
      <c r="E11" s="102"/>
      <c r="F11" s="102"/>
      <c r="G11" s="102"/>
      <c r="H11" s="102"/>
      <c r="I11" s="102"/>
      <c r="J11" s="102"/>
      <c r="K11" s="102"/>
    </row>
    <row r="12" spans="2:60">
      <c r="B12" s="105"/>
      <c r="C12" s="102"/>
      <c r="D12" s="102"/>
      <c r="E12" s="102"/>
      <c r="F12" s="102"/>
      <c r="G12" s="102"/>
      <c r="H12" s="102"/>
      <c r="I12" s="102"/>
      <c r="J12" s="102"/>
      <c r="K12" s="102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2"/>
      <c r="C14" s="102"/>
      <c r="D14" s="102"/>
      <c r="E14" s="102"/>
      <c r="F14" s="102"/>
      <c r="G14" s="102"/>
      <c r="H14" s="102"/>
      <c r="I14" s="102"/>
      <c r="J14" s="102"/>
      <c r="K14" s="102"/>
    </row>
    <row r="15" spans="2:60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2"/>
      <c r="C17" s="102"/>
      <c r="D17" s="102"/>
      <c r="E17" s="102"/>
      <c r="F17" s="102"/>
      <c r="G17" s="102"/>
      <c r="H17" s="102"/>
      <c r="I17" s="102"/>
      <c r="J17" s="102"/>
      <c r="K17" s="102"/>
    </row>
    <row r="18" spans="2:11">
      <c r="B18" s="102"/>
      <c r="C18" s="102"/>
      <c r="D18" s="102"/>
      <c r="E18" s="102"/>
      <c r="F18" s="102"/>
      <c r="G18" s="102"/>
      <c r="H18" s="102"/>
      <c r="I18" s="102"/>
      <c r="J18" s="102"/>
      <c r="K18" s="102"/>
    </row>
    <row r="19" spans="2:11">
      <c r="B19" s="102"/>
      <c r="C19" s="102"/>
      <c r="D19" s="102"/>
      <c r="E19" s="102"/>
      <c r="F19" s="102"/>
      <c r="G19" s="102"/>
      <c r="H19" s="102"/>
      <c r="I19" s="102"/>
      <c r="J19" s="102"/>
      <c r="K19" s="102"/>
    </row>
    <row r="20" spans="2:11">
      <c r="B20" s="102"/>
      <c r="C20" s="102"/>
      <c r="D20" s="102"/>
      <c r="E20" s="102"/>
      <c r="F20" s="102"/>
      <c r="G20" s="102"/>
      <c r="H20" s="102"/>
      <c r="I20" s="102"/>
      <c r="J20" s="102"/>
      <c r="K20" s="102"/>
    </row>
    <row r="21" spans="2:11">
      <c r="B21" s="102"/>
      <c r="C21" s="102"/>
      <c r="D21" s="102"/>
      <c r="E21" s="102"/>
      <c r="F21" s="102"/>
      <c r="G21" s="102"/>
      <c r="H21" s="102"/>
      <c r="I21" s="102"/>
      <c r="J21" s="102"/>
      <c r="K21" s="102"/>
    </row>
    <row r="22" spans="2:11">
      <c r="B22" s="102"/>
      <c r="C22" s="102"/>
      <c r="D22" s="102"/>
      <c r="E22" s="102"/>
      <c r="F22" s="102"/>
      <c r="G22" s="102"/>
      <c r="H22" s="102"/>
      <c r="I22" s="102"/>
      <c r="J22" s="102"/>
      <c r="K22" s="102"/>
    </row>
    <row r="23" spans="2:11">
      <c r="B23" s="102"/>
      <c r="C23" s="102"/>
      <c r="D23" s="102"/>
      <c r="E23" s="102"/>
      <c r="F23" s="102"/>
      <c r="G23" s="102"/>
      <c r="H23" s="102"/>
      <c r="I23" s="102"/>
      <c r="J23" s="102"/>
      <c r="K23" s="102"/>
    </row>
    <row r="24" spans="2:11">
      <c r="B24" s="102"/>
      <c r="C24" s="102"/>
      <c r="D24" s="102"/>
      <c r="E24" s="102"/>
      <c r="F24" s="102"/>
      <c r="G24" s="102"/>
      <c r="H24" s="102"/>
      <c r="I24" s="102"/>
      <c r="J24" s="102"/>
      <c r="K24" s="102"/>
    </row>
    <row r="25" spans="2:11">
      <c r="B25" s="102"/>
      <c r="C25" s="102"/>
      <c r="D25" s="102"/>
      <c r="E25" s="102"/>
      <c r="F25" s="102"/>
      <c r="G25" s="102"/>
      <c r="H25" s="102"/>
      <c r="I25" s="102"/>
      <c r="J25" s="102"/>
      <c r="K25" s="102"/>
    </row>
    <row r="26" spans="2:11">
      <c r="B26" s="102"/>
      <c r="C26" s="102"/>
      <c r="D26" s="102"/>
      <c r="E26" s="102"/>
      <c r="F26" s="102"/>
      <c r="G26" s="102"/>
      <c r="H26" s="102"/>
      <c r="I26" s="102"/>
      <c r="J26" s="102"/>
      <c r="K26" s="102"/>
    </row>
    <row r="27" spans="2:11">
      <c r="B27" s="102"/>
      <c r="C27" s="102"/>
      <c r="D27" s="102"/>
      <c r="E27" s="102"/>
      <c r="F27" s="102"/>
      <c r="G27" s="102"/>
      <c r="H27" s="102"/>
      <c r="I27" s="102"/>
      <c r="J27" s="102"/>
      <c r="K27" s="102"/>
    </row>
    <row r="28" spans="2:11">
      <c r="B28" s="102"/>
      <c r="C28" s="102"/>
      <c r="D28" s="102"/>
      <c r="E28" s="102"/>
      <c r="F28" s="102"/>
      <c r="G28" s="102"/>
      <c r="H28" s="102"/>
      <c r="I28" s="102"/>
      <c r="J28" s="102"/>
      <c r="K28" s="102"/>
    </row>
    <row r="29" spans="2:11">
      <c r="B29" s="102"/>
      <c r="C29" s="102"/>
      <c r="D29" s="102"/>
      <c r="E29" s="102"/>
      <c r="F29" s="102"/>
      <c r="G29" s="102"/>
      <c r="H29" s="102"/>
      <c r="I29" s="102"/>
      <c r="J29" s="102"/>
      <c r="K29" s="102"/>
    </row>
    <row r="30" spans="2:11">
      <c r="B30" s="102"/>
      <c r="C30" s="102"/>
      <c r="D30" s="102"/>
      <c r="E30" s="102"/>
      <c r="F30" s="102"/>
      <c r="G30" s="102"/>
      <c r="H30" s="102"/>
      <c r="I30" s="102"/>
      <c r="J30" s="102"/>
      <c r="K30" s="102"/>
    </row>
    <row r="31" spans="2:11">
      <c r="B31" s="102"/>
      <c r="C31" s="102"/>
      <c r="D31" s="102"/>
      <c r="E31" s="102"/>
      <c r="F31" s="102"/>
      <c r="G31" s="102"/>
      <c r="H31" s="102"/>
      <c r="I31" s="102"/>
      <c r="J31" s="102"/>
      <c r="K31" s="102"/>
    </row>
    <row r="32" spans="2:11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168</v>
      </c>
      <c r="C1" s="79" t="s" vm="1">
        <v>237</v>
      </c>
    </row>
    <row r="2" spans="2:60">
      <c r="B2" s="57" t="s">
        <v>167</v>
      </c>
      <c r="C2" s="79" t="s">
        <v>238</v>
      </c>
    </row>
    <row r="3" spans="2:60">
      <c r="B3" s="57" t="s">
        <v>169</v>
      </c>
      <c r="C3" s="79" t="s">
        <v>239</v>
      </c>
    </row>
    <row r="4" spans="2:60">
      <c r="B4" s="57" t="s">
        <v>170</v>
      </c>
      <c r="C4" s="79">
        <v>185</v>
      </c>
    </row>
    <row r="6" spans="2:60" ht="26.25" customHeight="1">
      <c r="B6" s="133" t="s">
        <v>204</v>
      </c>
      <c r="C6" s="134"/>
      <c r="D6" s="134"/>
      <c r="E6" s="134"/>
      <c r="F6" s="134"/>
      <c r="G6" s="134"/>
      <c r="H6" s="134"/>
      <c r="I6" s="134"/>
      <c r="J6" s="134"/>
      <c r="K6" s="135"/>
    </row>
    <row r="7" spans="2:60" s="3" customFormat="1" ht="78.75">
      <c r="B7" s="60" t="s">
        <v>105</v>
      </c>
      <c r="C7" s="62" t="s">
        <v>38</v>
      </c>
      <c r="D7" s="62" t="s">
        <v>15</v>
      </c>
      <c r="E7" s="62" t="s">
        <v>16</v>
      </c>
      <c r="F7" s="62" t="s">
        <v>46</v>
      </c>
      <c r="G7" s="62" t="s">
        <v>90</v>
      </c>
      <c r="H7" s="62" t="s">
        <v>43</v>
      </c>
      <c r="I7" s="62" t="s">
        <v>99</v>
      </c>
      <c r="J7" s="62" t="s">
        <v>171</v>
      </c>
      <c r="K7" s="64" t="s">
        <v>172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224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5"/>
      <c r="C11" s="102"/>
      <c r="D11" s="102"/>
      <c r="E11" s="102"/>
      <c r="F11" s="102"/>
      <c r="G11" s="102"/>
      <c r="H11" s="102"/>
      <c r="I11" s="102"/>
      <c r="J11" s="102"/>
      <c r="K11" s="102"/>
    </row>
    <row r="12" spans="2:60">
      <c r="B12" s="105"/>
      <c r="C12" s="102"/>
      <c r="D12" s="102"/>
      <c r="E12" s="102"/>
      <c r="F12" s="102"/>
      <c r="G12" s="102"/>
      <c r="H12" s="102"/>
      <c r="I12" s="102"/>
      <c r="J12" s="102"/>
      <c r="K12" s="102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2"/>
      <c r="C14" s="102"/>
      <c r="D14" s="102"/>
      <c r="E14" s="102"/>
      <c r="F14" s="102"/>
      <c r="G14" s="102"/>
      <c r="H14" s="102"/>
      <c r="I14" s="102"/>
      <c r="J14" s="102"/>
      <c r="K14" s="102"/>
    </row>
    <row r="15" spans="2:60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2"/>
      <c r="C17" s="102"/>
      <c r="D17" s="102"/>
      <c r="E17" s="102"/>
      <c r="F17" s="102"/>
      <c r="G17" s="102"/>
      <c r="H17" s="102"/>
      <c r="I17" s="102"/>
      <c r="J17" s="102"/>
      <c r="K17" s="102"/>
    </row>
    <row r="18" spans="2:11">
      <c r="B18" s="102"/>
      <c r="C18" s="102"/>
      <c r="D18" s="102"/>
      <c r="E18" s="102"/>
      <c r="F18" s="102"/>
      <c r="G18" s="102"/>
      <c r="H18" s="102"/>
      <c r="I18" s="102"/>
      <c r="J18" s="102"/>
      <c r="K18" s="102"/>
    </row>
    <row r="19" spans="2:11">
      <c r="B19" s="102"/>
      <c r="C19" s="102"/>
      <c r="D19" s="102"/>
      <c r="E19" s="102"/>
      <c r="F19" s="102"/>
      <c r="G19" s="102"/>
      <c r="H19" s="102"/>
      <c r="I19" s="102"/>
      <c r="J19" s="102"/>
      <c r="K19" s="102"/>
    </row>
    <row r="20" spans="2:11">
      <c r="B20" s="102"/>
      <c r="C20" s="102"/>
      <c r="D20" s="102"/>
      <c r="E20" s="102"/>
      <c r="F20" s="102"/>
      <c r="G20" s="102"/>
      <c r="H20" s="102"/>
      <c r="I20" s="102"/>
      <c r="J20" s="102"/>
      <c r="K20" s="102"/>
    </row>
    <row r="21" spans="2:11">
      <c r="B21" s="102"/>
      <c r="C21" s="102"/>
      <c r="D21" s="102"/>
      <c r="E21" s="102"/>
      <c r="F21" s="102"/>
      <c r="G21" s="102"/>
      <c r="H21" s="102"/>
      <c r="I21" s="102"/>
      <c r="J21" s="102"/>
      <c r="K21" s="102"/>
    </row>
    <row r="22" spans="2:11">
      <c r="B22" s="102"/>
      <c r="C22" s="102"/>
      <c r="D22" s="102"/>
      <c r="E22" s="102"/>
      <c r="F22" s="102"/>
      <c r="G22" s="102"/>
      <c r="H22" s="102"/>
      <c r="I22" s="102"/>
      <c r="J22" s="102"/>
      <c r="K22" s="102"/>
    </row>
    <row r="23" spans="2:11">
      <c r="B23" s="102"/>
      <c r="C23" s="102"/>
      <c r="D23" s="102"/>
      <c r="E23" s="102"/>
      <c r="F23" s="102"/>
      <c r="G23" s="102"/>
      <c r="H23" s="102"/>
      <c r="I23" s="102"/>
      <c r="J23" s="102"/>
      <c r="K23" s="102"/>
    </row>
    <row r="24" spans="2:11">
      <c r="B24" s="102"/>
      <c r="C24" s="102"/>
      <c r="D24" s="102"/>
      <c r="E24" s="102"/>
      <c r="F24" s="102"/>
      <c r="G24" s="102"/>
      <c r="H24" s="102"/>
      <c r="I24" s="102"/>
      <c r="J24" s="102"/>
      <c r="K24" s="102"/>
    </row>
    <row r="25" spans="2:11">
      <c r="B25" s="102"/>
      <c r="C25" s="102"/>
      <c r="D25" s="102"/>
      <c r="E25" s="102"/>
      <c r="F25" s="102"/>
      <c r="G25" s="102"/>
      <c r="H25" s="102"/>
      <c r="I25" s="102"/>
      <c r="J25" s="102"/>
      <c r="K25" s="102"/>
    </row>
    <row r="26" spans="2:11">
      <c r="B26" s="102"/>
      <c r="C26" s="102"/>
      <c r="D26" s="102"/>
      <c r="E26" s="102"/>
      <c r="F26" s="102"/>
      <c r="G26" s="102"/>
      <c r="H26" s="102"/>
      <c r="I26" s="102"/>
      <c r="J26" s="102"/>
      <c r="K26" s="102"/>
    </row>
    <row r="27" spans="2:11">
      <c r="B27" s="102"/>
      <c r="C27" s="102"/>
      <c r="D27" s="102"/>
      <c r="E27" s="102"/>
      <c r="F27" s="102"/>
      <c r="G27" s="102"/>
      <c r="H27" s="102"/>
      <c r="I27" s="102"/>
      <c r="J27" s="102"/>
      <c r="K27" s="102"/>
    </row>
    <row r="28" spans="2:11">
      <c r="B28" s="102"/>
      <c r="C28" s="102"/>
      <c r="D28" s="102"/>
      <c r="E28" s="102"/>
      <c r="F28" s="102"/>
      <c r="G28" s="102"/>
      <c r="H28" s="102"/>
      <c r="I28" s="102"/>
      <c r="J28" s="102"/>
      <c r="K28" s="102"/>
    </row>
    <row r="29" spans="2:11">
      <c r="B29" s="102"/>
      <c r="C29" s="102"/>
      <c r="D29" s="102"/>
      <c r="E29" s="102"/>
      <c r="F29" s="102"/>
      <c r="G29" s="102"/>
      <c r="H29" s="102"/>
      <c r="I29" s="102"/>
      <c r="J29" s="102"/>
      <c r="K29" s="102"/>
    </row>
    <row r="30" spans="2:11">
      <c r="B30" s="102"/>
      <c r="C30" s="102"/>
      <c r="D30" s="102"/>
      <c r="E30" s="102"/>
      <c r="F30" s="102"/>
      <c r="G30" s="102"/>
      <c r="H30" s="102"/>
      <c r="I30" s="102"/>
      <c r="J30" s="102"/>
      <c r="K30" s="102"/>
    </row>
    <row r="31" spans="2:11">
      <c r="B31" s="102"/>
      <c r="C31" s="102"/>
      <c r="D31" s="102"/>
      <c r="E31" s="102"/>
      <c r="F31" s="102"/>
      <c r="G31" s="102"/>
      <c r="H31" s="102"/>
      <c r="I31" s="102"/>
      <c r="J31" s="102"/>
      <c r="K31" s="102"/>
    </row>
    <row r="32" spans="2:11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168</v>
      </c>
      <c r="C1" s="79" t="s" vm="1">
        <v>237</v>
      </c>
    </row>
    <row r="2" spans="2:47">
      <c r="B2" s="57" t="s">
        <v>167</v>
      </c>
      <c r="C2" s="79" t="s">
        <v>238</v>
      </c>
    </row>
    <row r="3" spans="2:47">
      <c r="B3" s="57" t="s">
        <v>169</v>
      </c>
      <c r="C3" s="79" t="s">
        <v>239</v>
      </c>
    </row>
    <row r="4" spans="2:47">
      <c r="B4" s="57" t="s">
        <v>170</v>
      </c>
      <c r="C4" s="79">
        <v>185</v>
      </c>
    </row>
    <row r="6" spans="2:47" ht="26.25" customHeight="1">
      <c r="B6" s="133" t="s">
        <v>205</v>
      </c>
      <c r="C6" s="134"/>
      <c r="D6" s="135"/>
    </row>
    <row r="7" spans="2:47" s="3" customFormat="1" ht="33">
      <c r="B7" s="60" t="s">
        <v>105</v>
      </c>
      <c r="C7" s="65" t="s">
        <v>96</v>
      </c>
      <c r="D7" s="66" t="s">
        <v>95</v>
      </c>
    </row>
    <row r="8" spans="2:47" s="3" customFormat="1">
      <c r="B8" s="16"/>
      <c r="C8" s="33" t="s">
        <v>224</v>
      </c>
      <c r="D8" s="18" t="s">
        <v>22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02"/>
      <c r="C10" s="102"/>
      <c r="D10" s="102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05"/>
      <c r="C11" s="102"/>
      <c r="D11" s="102"/>
    </row>
    <row r="12" spans="2:47">
      <c r="B12" s="105"/>
      <c r="C12" s="102"/>
      <c r="D12" s="102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102"/>
      <c r="C13" s="102"/>
      <c r="D13" s="102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102"/>
      <c r="C14" s="102"/>
      <c r="D14" s="102"/>
    </row>
    <row r="15" spans="2:47">
      <c r="B15" s="102"/>
      <c r="C15" s="102"/>
      <c r="D15" s="102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102"/>
      <c r="C16" s="102"/>
      <c r="D16" s="102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102"/>
      <c r="C17" s="102"/>
      <c r="D17" s="102"/>
    </row>
    <row r="18" spans="2:4">
      <c r="B18" s="102"/>
      <c r="C18" s="102"/>
      <c r="D18" s="102"/>
    </row>
    <row r="19" spans="2:4">
      <c r="B19" s="102"/>
      <c r="C19" s="102"/>
      <c r="D19" s="102"/>
    </row>
    <row r="20" spans="2:4">
      <c r="B20" s="102"/>
      <c r="C20" s="102"/>
      <c r="D20" s="102"/>
    </row>
    <row r="21" spans="2:4">
      <c r="B21" s="102"/>
      <c r="C21" s="102"/>
      <c r="D21" s="102"/>
    </row>
    <row r="22" spans="2:4">
      <c r="B22" s="102"/>
      <c r="C22" s="102"/>
      <c r="D22" s="102"/>
    </row>
    <row r="23" spans="2:4">
      <c r="B23" s="102"/>
      <c r="C23" s="102"/>
      <c r="D23" s="102"/>
    </row>
    <row r="24" spans="2:4">
      <c r="B24" s="102"/>
      <c r="C24" s="102"/>
      <c r="D24" s="102"/>
    </row>
    <row r="25" spans="2:4">
      <c r="B25" s="102"/>
      <c r="C25" s="102"/>
      <c r="D25" s="102"/>
    </row>
    <row r="26" spans="2:4">
      <c r="B26" s="102"/>
      <c r="C26" s="102"/>
      <c r="D26" s="102"/>
    </row>
    <row r="27" spans="2:4">
      <c r="B27" s="102"/>
      <c r="C27" s="102"/>
      <c r="D27" s="102"/>
    </row>
    <row r="28" spans="2:4">
      <c r="B28" s="102"/>
      <c r="C28" s="102"/>
      <c r="D28" s="102"/>
    </row>
    <row r="29" spans="2:4">
      <c r="B29" s="102"/>
      <c r="C29" s="102"/>
      <c r="D29" s="102"/>
    </row>
    <row r="30" spans="2:4">
      <c r="B30" s="102"/>
      <c r="C30" s="102"/>
      <c r="D30" s="102"/>
    </row>
    <row r="31" spans="2:4">
      <c r="B31" s="102"/>
      <c r="C31" s="102"/>
      <c r="D31" s="102"/>
    </row>
    <row r="32" spans="2:4">
      <c r="B32" s="102"/>
      <c r="C32" s="102"/>
      <c r="D32" s="102"/>
    </row>
    <row r="33" spans="2:4">
      <c r="B33" s="102"/>
      <c r="C33" s="102"/>
      <c r="D33" s="102"/>
    </row>
    <row r="34" spans="2:4">
      <c r="B34" s="102"/>
      <c r="C34" s="102"/>
      <c r="D34" s="102"/>
    </row>
    <row r="35" spans="2:4">
      <c r="B35" s="102"/>
      <c r="C35" s="102"/>
      <c r="D35" s="102"/>
    </row>
    <row r="36" spans="2:4">
      <c r="B36" s="102"/>
      <c r="C36" s="102"/>
      <c r="D36" s="102"/>
    </row>
    <row r="37" spans="2:4">
      <c r="B37" s="102"/>
      <c r="C37" s="102"/>
      <c r="D37" s="102"/>
    </row>
    <row r="38" spans="2:4">
      <c r="B38" s="102"/>
      <c r="C38" s="102"/>
      <c r="D38" s="102"/>
    </row>
    <row r="39" spans="2:4">
      <c r="B39" s="102"/>
      <c r="C39" s="102"/>
      <c r="D39" s="102"/>
    </row>
    <row r="40" spans="2:4">
      <c r="B40" s="102"/>
      <c r="C40" s="102"/>
      <c r="D40" s="102"/>
    </row>
    <row r="41" spans="2:4">
      <c r="B41" s="102"/>
      <c r="C41" s="102"/>
      <c r="D41" s="102"/>
    </row>
    <row r="42" spans="2:4">
      <c r="B42" s="102"/>
      <c r="C42" s="102"/>
      <c r="D42" s="102"/>
    </row>
    <row r="43" spans="2:4">
      <c r="B43" s="102"/>
      <c r="C43" s="102"/>
      <c r="D43" s="102"/>
    </row>
    <row r="44" spans="2:4">
      <c r="B44" s="102"/>
      <c r="C44" s="102"/>
      <c r="D44" s="102"/>
    </row>
    <row r="45" spans="2:4">
      <c r="B45" s="102"/>
      <c r="C45" s="102"/>
      <c r="D45" s="102"/>
    </row>
    <row r="46" spans="2:4">
      <c r="B46" s="102"/>
      <c r="C46" s="102"/>
      <c r="D46" s="102"/>
    </row>
    <row r="47" spans="2:4">
      <c r="B47" s="102"/>
      <c r="C47" s="102"/>
      <c r="D47" s="102"/>
    </row>
    <row r="48" spans="2:4">
      <c r="B48" s="102"/>
      <c r="C48" s="102"/>
      <c r="D48" s="102"/>
    </row>
    <row r="49" spans="2:4">
      <c r="B49" s="102"/>
      <c r="C49" s="102"/>
      <c r="D49" s="102"/>
    </row>
    <row r="50" spans="2:4">
      <c r="B50" s="102"/>
      <c r="C50" s="102"/>
      <c r="D50" s="102"/>
    </row>
    <row r="51" spans="2:4">
      <c r="B51" s="102"/>
      <c r="C51" s="102"/>
      <c r="D51" s="102"/>
    </row>
    <row r="52" spans="2:4">
      <c r="B52" s="102"/>
      <c r="C52" s="102"/>
      <c r="D52" s="102"/>
    </row>
    <row r="53" spans="2:4">
      <c r="B53" s="102"/>
      <c r="C53" s="102"/>
      <c r="D53" s="102"/>
    </row>
    <row r="54" spans="2:4">
      <c r="B54" s="102"/>
      <c r="C54" s="102"/>
      <c r="D54" s="102"/>
    </row>
    <row r="55" spans="2:4">
      <c r="B55" s="102"/>
      <c r="C55" s="102"/>
      <c r="D55" s="102"/>
    </row>
    <row r="56" spans="2:4">
      <c r="B56" s="102"/>
      <c r="C56" s="102"/>
      <c r="D56" s="102"/>
    </row>
    <row r="57" spans="2:4">
      <c r="B57" s="102"/>
      <c r="C57" s="102"/>
      <c r="D57" s="102"/>
    </row>
    <row r="58" spans="2:4">
      <c r="B58" s="102"/>
      <c r="C58" s="102"/>
      <c r="D58" s="102"/>
    </row>
    <row r="59" spans="2:4">
      <c r="B59" s="102"/>
      <c r="C59" s="102"/>
      <c r="D59" s="102"/>
    </row>
    <row r="60" spans="2:4">
      <c r="B60" s="102"/>
      <c r="C60" s="102"/>
      <c r="D60" s="102"/>
    </row>
    <row r="61" spans="2:4">
      <c r="B61" s="102"/>
      <c r="C61" s="102"/>
      <c r="D61" s="102"/>
    </row>
    <row r="62" spans="2:4">
      <c r="B62" s="102"/>
      <c r="C62" s="102"/>
      <c r="D62" s="102"/>
    </row>
    <row r="63" spans="2:4">
      <c r="B63" s="102"/>
      <c r="C63" s="102"/>
      <c r="D63" s="102"/>
    </row>
    <row r="64" spans="2:4">
      <c r="B64" s="102"/>
      <c r="C64" s="102"/>
      <c r="D64" s="102"/>
    </row>
    <row r="65" spans="2:4">
      <c r="B65" s="102"/>
      <c r="C65" s="102"/>
      <c r="D65" s="102"/>
    </row>
    <row r="66" spans="2:4">
      <c r="B66" s="102"/>
      <c r="C66" s="102"/>
      <c r="D66" s="102"/>
    </row>
    <row r="67" spans="2:4">
      <c r="B67" s="102"/>
      <c r="C67" s="102"/>
      <c r="D67" s="102"/>
    </row>
    <row r="68" spans="2:4">
      <c r="B68" s="102"/>
      <c r="C68" s="102"/>
      <c r="D68" s="102"/>
    </row>
    <row r="69" spans="2:4">
      <c r="B69" s="102"/>
      <c r="C69" s="102"/>
      <c r="D69" s="102"/>
    </row>
    <row r="70" spans="2:4">
      <c r="B70" s="102"/>
      <c r="C70" s="102"/>
      <c r="D70" s="102"/>
    </row>
    <row r="71" spans="2:4">
      <c r="B71" s="102"/>
      <c r="C71" s="102"/>
      <c r="D71" s="102"/>
    </row>
    <row r="72" spans="2:4">
      <c r="B72" s="102"/>
      <c r="C72" s="102"/>
      <c r="D72" s="102"/>
    </row>
    <row r="73" spans="2:4">
      <c r="B73" s="102"/>
      <c r="C73" s="102"/>
      <c r="D73" s="102"/>
    </row>
    <row r="74" spans="2:4">
      <c r="B74" s="102"/>
      <c r="C74" s="102"/>
      <c r="D74" s="102"/>
    </row>
    <row r="75" spans="2:4">
      <c r="B75" s="102"/>
      <c r="C75" s="102"/>
      <c r="D75" s="102"/>
    </row>
    <row r="76" spans="2:4">
      <c r="B76" s="102"/>
      <c r="C76" s="102"/>
      <c r="D76" s="102"/>
    </row>
    <row r="77" spans="2:4">
      <c r="B77" s="102"/>
      <c r="C77" s="102"/>
      <c r="D77" s="102"/>
    </row>
    <row r="78" spans="2:4">
      <c r="B78" s="102"/>
      <c r="C78" s="102"/>
      <c r="D78" s="102"/>
    </row>
    <row r="79" spans="2:4">
      <c r="B79" s="102"/>
      <c r="C79" s="102"/>
      <c r="D79" s="102"/>
    </row>
    <row r="80" spans="2:4">
      <c r="B80" s="102"/>
      <c r="C80" s="102"/>
      <c r="D80" s="102"/>
    </row>
    <row r="81" spans="2:4">
      <c r="B81" s="102"/>
      <c r="C81" s="102"/>
      <c r="D81" s="102"/>
    </row>
    <row r="82" spans="2:4">
      <c r="B82" s="102"/>
      <c r="C82" s="102"/>
      <c r="D82" s="102"/>
    </row>
    <row r="83" spans="2:4">
      <c r="B83" s="102"/>
      <c r="C83" s="102"/>
      <c r="D83" s="102"/>
    </row>
    <row r="84" spans="2:4">
      <c r="B84" s="102"/>
      <c r="C84" s="102"/>
      <c r="D84" s="102"/>
    </row>
    <row r="85" spans="2:4">
      <c r="B85" s="102"/>
      <c r="C85" s="102"/>
      <c r="D85" s="102"/>
    </row>
    <row r="86" spans="2:4">
      <c r="B86" s="102"/>
      <c r="C86" s="102"/>
      <c r="D86" s="102"/>
    </row>
    <row r="87" spans="2:4">
      <c r="B87" s="102"/>
      <c r="C87" s="102"/>
      <c r="D87" s="102"/>
    </row>
    <row r="88" spans="2:4">
      <c r="B88" s="102"/>
      <c r="C88" s="102"/>
      <c r="D88" s="102"/>
    </row>
    <row r="89" spans="2:4">
      <c r="B89" s="102"/>
      <c r="C89" s="102"/>
      <c r="D89" s="102"/>
    </row>
    <row r="90" spans="2:4">
      <c r="B90" s="102"/>
      <c r="C90" s="102"/>
      <c r="D90" s="102"/>
    </row>
    <row r="91" spans="2:4">
      <c r="B91" s="102"/>
      <c r="C91" s="102"/>
      <c r="D91" s="102"/>
    </row>
    <row r="92" spans="2:4">
      <c r="B92" s="102"/>
      <c r="C92" s="102"/>
      <c r="D92" s="102"/>
    </row>
    <row r="93" spans="2:4">
      <c r="B93" s="102"/>
      <c r="C93" s="102"/>
      <c r="D93" s="102"/>
    </row>
    <row r="94" spans="2:4">
      <c r="B94" s="102"/>
      <c r="C94" s="102"/>
      <c r="D94" s="102"/>
    </row>
    <row r="95" spans="2:4">
      <c r="B95" s="102"/>
      <c r="C95" s="102"/>
      <c r="D95" s="102"/>
    </row>
    <row r="96" spans="2:4">
      <c r="B96" s="102"/>
      <c r="C96" s="102"/>
      <c r="D96" s="102"/>
    </row>
    <row r="97" spans="2:4">
      <c r="B97" s="102"/>
      <c r="C97" s="102"/>
      <c r="D97" s="102"/>
    </row>
    <row r="98" spans="2:4">
      <c r="B98" s="102"/>
      <c r="C98" s="102"/>
      <c r="D98" s="102"/>
    </row>
    <row r="99" spans="2:4">
      <c r="B99" s="102"/>
      <c r="C99" s="102"/>
      <c r="D99" s="102"/>
    </row>
    <row r="100" spans="2:4">
      <c r="B100" s="102"/>
      <c r="C100" s="102"/>
      <c r="D100" s="102"/>
    </row>
    <row r="101" spans="2:4">
      <c r="B101" s="102"/>
      <c r="C101" s="102"/>
      <c r="D101" s="102"/>
    </row>
    <row r="102" spans="2:4">
      <c r="B102" s="102"/>
      <c r="C102" s="102"/>
      <c r="D102" s="102"/>
    </row>
    <row r="103" spans="2:4">
      <c r="B103" s="102"/>
      <c r="C103" s="102"/>
      <c r="D103" s="102"/>
    </row>
    <row r="104" spans="2:4">
      <c r="B104" s="102"/>
      <c r="C104" s="102"/>
      <c r="D104" s="102"/>
    </row>
    <row r="105" spans="2:4">
      <c r="B105" s="102"/>
      <c r="C105" s="102"/>
      <c r="D105" s="102"/>
    </row>
    <row r="106" spans="2:4">
      <c r="B106" s="102"/>
      <c r="C106" s="102"/>
      <c r="D106" s="102"/>
    </row>
    <row r="107" spans="2:4">
      <c r="B107" s="102"/>
      <c r="C107" s="102"/>
      <c r="D107" s="102"/>
    </row>
    <row r="108" spans="2:4">
      <c r="B108" s="102"/>
      <c r="C108" s="102"/>
      <c r="D108" s="102"/>
    </row>
    <row r="109" spans="2:4">
      <c r="B109" s="102"/>
      <c r="C109" s="102"/>
      <c r="D109" s="102"/>
    </row>
  </sheetData>
  <mergeCells count="1">
    <mergeCell ref="B6:D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168</v>
      </c>
      <c r="C1" s="79" t="s" vm="1">
        <v>237</v>
      </c>
    </row>
    <row r="2" spans="2:18">
      <c r="B2" s="57" t="s">
        <v>167</v>
      </c>
      <c r="C2" s="79" t="s">
        <v>238</v>
      </c>
    </row>
    <row r="3" spans="2:18">
      <c r="B3" s="57" t="s">
        <v>169</v>
      </c>
      <c r="C3" s="79" t="s">
        <v>239</v>
      </c>
    </row>
    <row r="4" spans="2:18">
      <c r="B4" s="57" t="s">
        <v>170</v>
      </c>
      <c r="C4" s="79">
        <v>185</v>
      </c>
    </row>
    <row r="6" spans="2:18" ht="26.25" customHeight="1">
      <c r="B6" s="133" t="s">
        <v>208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5"/>
    </row>
    <row r="7" spans="2:18" s="3" customFormat="1" ht="78.75">
      <c r="B7" s="23" t="s">
        <v>105</v>
      </c>
      <c r="C7" s="31" t="s">
        <v>38</v>
      </c>
      <c r="D7" s="31" t="s">
        <v>50</v>
      </c>
      <c r="E7" s="31" t="s">
        <v>15</v>
      </c>
      <c r="F7" s="31" t="s">
        <v>51</v>
      </c>
      <c r="G7" s="31" t="s">
        <v>91</v>
      </c>
      <c r="H7" s="31" t="s">
        <v>18</v>
      </c>
      <c r="I7" s="31" t="s">
        <v>90</v>
      </c>
      <c r="J7" s="31" t="s">
        <v>17</v>
      </c>
      <c r="K7" s="31" t="s">
        <v>206</v>
      </c>
      <c r="L7" s="31" t="s">
        <v>226</v>
      </c>
      <c r="M7" s="31" t="s">
        <v>207</v>
      </c>
      <c r="N7" s="31" t="s">
        <v>48</v>
      </c>
      <c r="O7" s="31" t="s">
        <v>171</v>
      </c>
      <c r="P7" s="32" t="s">
        <v>173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228</v>
      </c>
      <c r="M8" s="33" t="s">
        <v>224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5"/>
    </row>
    <row r="11" spans="2:18" ht="20.25" customHeight="1">
      <c r="B11" s="100" t="s">
        <v>236</v>
      </c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</row>
    <row r="12" spans="2:18">
      <c r="B12" s="100" t="s">
        <v>101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18">
      <c r="B13" s="100" t="s">
        <v>227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18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1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1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1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1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1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1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1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1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1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1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19.5703125" style="2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8.5703125" style="1" customWidth="1"/>
    <col min="10" max="10" width="10.140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7" t="s">
        <v>168</v>
      </c>
      <c r="C1" s="79" t="s" vm="1">
        <v>237</v>
      </c>
    </row>
    <row r="2" spans="2:13">
      <c r="B2" s="57" t="s">
        <v>167</v>
      </c>
      <c r="C2" s="79" t="s">
        <v>238</v>
      </c>
    </row>
    <row r="3" spans="2:13">
      <c r="B3" s="57" t="s">
        <v>169</v>
      </c>
      <c r="C3" s="79" t="s">
        <v>239</v>
      </c>
    </row>
    <row r="4" spans="2:13">
      <c r="B4" s="57" t="s">
        <v>170</v>
      </c>
      <c r="C4" s="79">
        <v>185</v>
      </c>
    </row>
    <row r="6" spans="2:13" ht="26.25" customHeight="1">
      <c r="B6" s="122" t="s">
        <v>197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</row>
    <row r="7" spans="2:13" s="3" customFormat="1" ht="63">
      <c r="B7" s="13" t="s">
        <v>104</v>
      </c>
      <c r="C7" s="14" t="s">
        <v>38</v>
      </c>
      <c r="D7" s="14" t="s">
        <v>106</v>
      </c>
      <c r="E7" s="14" t="s">
        <v>15</v>
      </c>
      <c r="F7" s="14" t="s">
        <v>51</v>
      </c>
      <c r="G7" s="14" t="s">
        <v>90</v>
      </c>
      <c r="H7" s="14" t="s">
        <v>17</v>
      </c>
      <c r="I7" s="14" t="s">
        <v>19</v>
      </c>
      <c r="J7" s="14" t="s">
        <v>49</v>
      </c>
      <c r="K7" s="14" t="s">
        <v>171</v>
      </c>
      <c r="L7" s="14" t="s">
        <v>172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224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10" t="s">
        <v>37</v>
      </c>
      <c r="C10" s="111"/>
      <c r="D10" s="111"/>
      <c r="E10" s="111"/>
      <c r="F10" s="111"/>
      <c r="G10" s="111"/>
      <c r="H10" s="111"/>
      <c r="I10" s="111"/>
      <c r="J10" s="112">
        <v>14446.89407</v>
      </c>
      <c r="K10" s="113">
        <v>1</v>
      </c>
      <c r="L10" s="113">
        <v>4.3640987256741037E-2</v>
      </c>
    </row>
    <row r="11" spans="2:13">
      <c r="B11" s="114" t="s">
        <v>218</v>
      </c>
      <c r="C11" s="111"/>
      <c r="D11" s="111"/>
      <c r="E11" s="111"/>
      <c r="F11" s="111"/>
      <c r="G11" s="111"/>
      <c r="H11" s="111"/>
      <c r="I11" s="111"/>
      <c r="J11" s="112">
        <v>14446.89407</v>
      </c>
      <c r="K11" s="113">
        <v>1</v>
      </c>
      <c r="L11" s="113">
        <v>4.3640987256741037E-2</v>
      </c>
    </row>
    <row r="12" spans="2:13">
      <c r="B12" s="115" t="s">
        <v>35</v>
      </c>
      <c r="C12" s="111"/>
      <c r="D12" s="111"/>
      <c r="E12" s="111"/>
      <c r="F12" s="111"/>
      <c r="G12" s="111"/>
      <c r="H12" s="111"/>
      <c r="I12" s="111"/>
      <c r="J12" s="112">
        <v>13786.36614</v>
      </c>
      <c r="K12" s="113">
        <v>0.95427889712490988</v>
      </c>
      <c r="L12" s="113">
        <v>4.1645673188805084E-2</v>
      </c>
    </row>
    <row r="13" spans="2:13">
      <c r="B13" s="88" t="s">
        <v>476</v>
      </c>
      <c r="C13" s="85" t="s">
        <v>477</v>
      </c>
      <c r="D13" s="85">
        <v>26</v>
      </c>
      <c r="E13" s="85" t="s">
        <v>308</v>
      </c>
      <c r="F13" s="85" t="s">
        <v>319</v>
      </c>
      <c r="G13" s="98" t="s">
        <v>153</v>
      </c>
      <c r="H13" s="99">
        <v>0</v>
      </c>
      <c r="I13" s="99">
        <v>0</v>
      </c>
      <c r="J13" s="95">
        <v>13786.36614</v>
      </c>
      <c r="K13" s="96">
        <v>0.95427889712490988</v>
      </c>
      <c r="L13" s="96">
        <v>4.1645673188805084E-2</v>
      </c>
    </row>
    <row r="14" spans="2:13">
      <c r="B14" s="84"/>
      <c r="C14" s="85"/>
      <c r="D14" s="85"/>
      <c r="E14" s="85"/>
      <c r="F14" s="85"/>
      <c r="G14" s="85"/>
      <c r="H14" s="85"/>
      <c r="I14" s="85"/>
      <c r="J14" s="85"/>
      <c r="K14" s="96"/>
      <c r="L14" s="85"/>
    </row>
    <row r="15" spans="2:13">
      <c r="B15" s="103" t="s">
        <v>36</v>
      </c>
      <c r="C15" s="83"/>
      <c r="D15" s="83"/>
      <c r="E15" s="83"/>
      <c r="F15" s="83"/>
      <c r="G15" s="83"/>
      <c r="H15" s="83"/>
      <c r="I15" s="83"/>
      <c r="J15" s="92">
        <v>660.52793000000008</v>
      </c>
      <c r="K15" s="93">
        <v>4.5721102875090167E-2</v>
      </c>
      <c r="L15" s="93">
        <v>1.9953140679359561E-3</v>
      </c>
    </row>
    <row r="16" spans="2:13">
      <c r="B16" s="88" t="s">
        <v>476</v>
      </c>
      <c r="C16" s="85" t="s">
        <v>478</v>
      </c>
      <c r="D16" s="85">
        <v>26</v>
      </c>
      <c r="E16" s="85" t="s">
        <v>308</v>
      </c>
      <c r="F16" s="85" t="s">
        <v>319</v>
      </c>
      <c r="G16" s="98" t="s">
        <v>162</v>
      </c>
      <c r="H16" s="99">
        <v>0</v>
      </c>
      <c r="I16" s="99">
        <v>0</v>
      </c>
      <c r="J16" s="95">
        <v>48.146989999999995</v>
      </c>
      <c r="K16" s="96">
        <v>3.3326879650886782E-3</v>
      </c>
      <c r="L16" s="96">
        <v>1.4544179301512924E-4</v>
      </c>
    </row>
    <row r="17" spans="2:16">
      <c r="B17" s="88" t="s">
        <v>476</v>
      </c>
      <c r="C17" s="85" t="s">
        <v>479</v>
      </c>
      <c r="D17" s="85">
        <v>26</v>
      </c>
      <c r="E17" s="85" t="s">
        <v>308</v>
      </c>
      <c r="F17" s="85" t="s">
        <v>319</v>
      </c>
      <c r="G17" s="98" t="s">
        <v>156</v>
      </c>
      <c r="H17" s="99">
        <v>0</v>
      </c>
      <c r="I17" s="99">
        <v>0</v>
      </c>
      <c r="J17" s="95">
        <v>0.99215999999999993</v>
      </c>
      <c r="K17" s="96">
        <v>6.867635321423796E-5</v>
      </c>
      <c r="L17" s="96">
        <v>2.9971038554620058E-6</v>
      </c>
    </row>
    <row r="18" spans="2:16">
      <c r="B18" s="88" t="s">
        <v>476</v>
      </c>
      <c r="C18" s="85" t="s">
        <v>480</v>
      </c>
      <c r="D18" s="85">
        <v>26</v>
      </c>
      <c r="E18" s="85" t="s">
        <v>308</v>
      </c>
      <c r="F18" s="85" t="s">
        <v>319</v>
      </c>
      <c r="G18" s="98" t="s">
        <v>155</v>
      </c>
      <c r="H18" s="99">
        <v>0</v>
      </c>
      <c r="I18" s="99">
        <v>0</v>
      </c>
      <c r="J18" s="95">
        <v>0.94820000000000004</v>
      </c>
      <c r="K18" s="96">
        <v>6.563348463729686E-5</v>
      </c>
      <c r="L18" s="96">
        <v>2.8643100666717807E-6</v>
      </c>
    </row>
    <row r="19" spans="2:16">
      <c r="B19" s="88" t="s">
        <v>476</v>
      </c>
      <c r="C19" s="85" t="s">
        <v>481</v>
      </c>
      <c r="D19" s="85">
        <v>26</v>
      </c>
      <c r="E19" s="85" t="s">
        <v>308</v>
      </c>
      <c r="F19" s="85" t="s">
        <v>319</v>
      </c>
      <c r="G19" s="98" t="s">
        <v>152</v>
      </c>
      <c r="H19" s="99">
        <v>0</v>
      </c>
      <c r="I19" s="99">
        <v>0</v>
      </c>
      <c r="J19" s="95">
        <v>586.53791999999999</v>
      </c>
      <c r="K19" s="96">
        <v>4.0599586122666155E-2</v>
      </c>
      <c r="L19" s="96">
        <v>1.771806020608234E-3</v>
      </c>
      <c r="N19" s="116"/>
      <c r="O19" s="116"/>
      <c r="P19" s="116"/>
    </row>
    <row r="20" spans="2:16">
      <c r="B20" s="88" t="s">
        <v>476</v>
      </c>
      <c r="C20" s="85" t="s">
        <v>482</v>
      </c>
      <c r="D20" s="85">
        <v>26</v>
      </c>
      <c r="E20" s="85" t="s">
        <v>308</v>
      </c>
      <c r="F20" s="85" t="s">
        <v>319</v>
      </c>
      <c r="G20" s="98" t="s">
        <v>161</v>
      </c>
      <c r="H20" s="99">
        <v>0</v>
      </c>
      <c r="I20" s="99">
        <v>0</v>
      </c>
      <c r="J20" s="95">
        <v>16.14105</v>
      </c>
      <c r="K20" s="96">
        <v>1.1172678308424809E-3</v>
      </c>
      <c r="L20" s="96">
        <v>4.8758671168163408E-5</v>
      </c>
    </row>
    <row r="21" spans="2:16">
      <c r="B21" s="88" t="s">
        <v>476</v>
      </c>
      <c r="C21" s="85" t="s">
        <v>483</v>
      </c>
      <c r="D21" s="85">
        <v>26</v>
      </c>
      <c r="E21" s="85" t="s">
        <v>308</v>
      </c>
      <c r="F21" s="85" t="s">
        <v>319</v>
      </c>
      <c r="G21" s="98" t="s">
        <v>154</v>
      </c>
      <c r="H21" s="99">
        <v>0</v>
      </c>
      <c r="I21" s="99">
        <v>0</v>
      </c>
      <c r="J21" s="95">
        <v>7.7616099999999992</v>
      </c>
      <c r="K21" s="96">
        <v>5.3725111864130943E-4</v>
      </c>
      <c r="L21" s="96">
        <v>2.3446169222295253E-5</v>
      </c>
    </row>
    <row r="22" spans="2:16">
      <c r="B22" s="84"/>
      <c r="C22" s="85"/>
      <c r="D22" s="85"/>
      <c r="E22" s="85"/>
      <c r="F22" s="85"/>
      <c r="G22" s="85"/>
      <c r="H22" s="85"/>
      <c r="I22" s="85"/>
      <c r="J22" s="85"/>
      <c r="K22" s="96"/>
      <c r="L22" s="85"/>
    </row>
    <row r="23" spans="2:1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1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16">
      <c r="B25" s="100" t="s">
        <v>236</v>
      </c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16">
      <c r="B26" s="105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</row>
    <row r="112" spans="2:12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</row>
    <row r="113" spans="2:12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</row>
    <row r="114" spans="2:12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</row>
    <row r="115" spans="2:12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</row>
    <row r="116" spans="2:12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</row>
    <row r="117" spans="2:12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</row>
    <row r="118" spans="2:12"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</row>
    <row r="119" spans="2:12"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</row>
    <row r="120" spans="2:12"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</row>
    <row r="121" spans="2:12"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</row>
    <row r="122" spans="2:12">
      <c r="D122" s="1"/>
    </row>
    <row r="123" spans="2:12">
      <c r="D123" s="1"/>
    </row>
    <row r="124" spans="2:12">
      <c r="D124" s="1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E515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168</v>
      </c>
      <c r="C1" s="79" t="s" vm="1">
        <v>237</v>
      </c>
    </row>
    <row r="2" spans="2:18">
      <c r="B2" s="57" t="s">
        <v>167</v>
      </c>
      <c r="C2" s="79" t="s">
        <v>238</v>
      </c>
    </row>
    <row r="3" spans="2:18">
      <c r="B3" s="57" t="s">
        <v>169</v>
      </c>
      <c r="C3" s="79" t="s">
        <v>239</v>
      </c>
    </row>
    <row r="4" spans="2:18">
      <c r="B4" s="57" t="s">
        <v>170</v>
      </c>
      <c r="C4" s="79">
        <v>185</v>
      </c>
    </row>
    <row r="6" spans="2:18" ht="26.25" customHeight="1">
      <c r="B6" s="133" t="s">
        <v>209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5"/>
    </row>
    <row r="7" spans="2:18" s="3" customFormat="1" ht="78.75">
      <c r="B7" s="23" t="s">
        <v>105</v>
      </c>
      <c r="C7" s="31" t="s">
        <v>38</v>
      </c>
      <c r="D7" s="31" t="s">
        <v>50</v>
      </c>
      <c r="E7" s="31" t="s">
        <v>15</v>
      </c>
      <c r="F7" s="31" t="s">
        <v>51</v>
      </c>
      <c r="G7" s="31" t="s">
        <v>91</v>
      </c>
      <c r="H7" s="31" t="s">
        <v>18</v>
      </c>
      <c r="I7" s="31" t="s">
        <v>90</v>
      </c>
      <c r="J7" s="31" t="s">
        <v>17</v>
      </c>
      <c r="K7" s="31" t="s">
        <v>206</v>
      </c>
      <c r="L7" s="31" t="s">
        <v>221</v>
      </c>
      <c r="M7" s="31" t="s">
        <v>207</v>
      </c>
      <c r="N7" s="31" t="s">
        <v>48</v>
      </c>
      <c r="O7" s="31" t="s">
        <v>171</v>
      </c>
      <c r="P7" s="32" t="s">
        <v>173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228</v>
      </c>
      <c r="M8" s="33" t="s">
        <v>224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5"/>
    </row>
    <row r="11" spans="2:18" ht="20.25" customHeight="1">
      <c r="B11" s="100" t="s">
        <v>236</v>
      </c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</row>
    <row r="12" spans="2:18">
      <c r="B12" s="100" t="s">
        <v>101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18">
      <c r="B13" s="100" t="s">
        <v>227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18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1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1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1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1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1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1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1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1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1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1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168</v>
      </c>
      <c r="C1" s="79" t="s" vm="1">
        <v>237</v>
      </c>
    </row>
    <row r="2" spans="2:18">
      <c r="B2" s="57" t="s">
        <v>167</v>
      </c>
      <c r="C2" s="79" t="s">
        <v>238</v>
      </c>
    </row>
    <row r="3" spans="2:18">
      <c r="B3" s="57" t="s">
        <v>169</v>
      </c>
      <c r="C3" s="79" t="s">
        <v>239</v>
      </c>
    </row>
    <row r="4" spans="2:18">
      <c r="B4" s="57" t="s">
        <v>170</v>
      </c>
      <c r="C4" s="79">
        <v>185</v>
      </c>
    </row>
    <row r="6" spans="2:18" ht="26.25" customHeight="1">
      <c r="B6" s="133" t="s">
        <v>211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5"/>
    </row>
    <row r="7" spans="2:18" s="3" customFormat="1" ht="78.75">
      <c r="B7" s="23" t="s">
        <v>105</v>
      </c>
      <c r="C7" s="31" t="s">
        <v>38</v>
      </c>
      <c r="D7" s="31" t="s">
        <v>50</v>
      </c>
      <c r="E7" s="31" t="s">
        <v>15</v>
      </c>
      <c r="F7" s="31" t="s">
        <v>51</v>
      </c>
      <c r="G7" s="31" t="s">
        <v>91</v>
      </c>
      <c r="H7" s="31" t="s">
        <v>18</v>
      </c>
      <c r="I7" s="31" t="s">
        <v>90</v>
      </c>
      <c r="J7" s="31" t="s">
        <v>17</v>
      </c>
      <c r="K7" s="31" t="s">
        <v>206</v>
      </c>
      <c r="L7" s="31" t="s">
        <v>221</v>
      </c>
      <c r="M7" s="31" t="s">
        <v>207</v>
      </c>
      <c r="N7" s="31" t="s">
        <v>48</v>
      </c>
      <c r="O7" s="31" t="s">
        <v>171</v>
      </c>
      <c r="P7" s="32" t="s">
        <v>173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228</v>
      </c>
      <c r="M8" s="33" t="s">
        <v>224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5"/>
    </row>
    <row r="11" spans="2:18" ht="20.25" customHeight="1">
      <c r="B11" s="100" t="s">
        <v>236</v>
      </c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</row>
    <row r="12" spans="2:18">
      <c r="B12" s="100" t="s">
        <v>101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18">
      <c r="B13" s="100" t="s">
        <v>227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18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1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1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23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23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23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23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23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23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23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23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23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23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23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23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23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23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23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2"/>
      <c r="R31" s="2"/>
      <c r="S31" s="2"/>
      <c r="T31" s="2"/>
      <c r="U31" s="2"/>
      <c r="V31" s="2"/>
      <c r="W31" s="2"/>
    </row>
    <row r="32" spans="2:23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2"/>
      <c r="R32" s="2"/>
      <c r="S32" s="2"/>
      <c r="T32" s="2"/>
      <c r="U32" s="2"/>
      <c r="V32" s="2"/>
      <c r="W32" s="2"/>
    </row>
    <row r="33" spans="2:23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2"/>
      <c r="R33" s="2"/>
      <c r="S33" s="2"/>
      <c r="T33" s="2"/>
      <c r="U33" s="2"/>
      <c r="V33" s="2"/>
      <c r="W33" s="2"/>
    </row>
    <row r="34" spans="2:23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2"/>
      <c r="R34" s="2"/>
      <c r="S34" s="2"/>
      <c r="T34" s="2"/>
      <c r="U34" s="2"/>
      <c r="V34" s="2"/>
      <c r="W34" s="2"/>
    </row>
    <row r="35" spans="2:23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2"/>
      <c r="R35" s="2"/>
      <c r="S35" s="2"/>
      <c r="T35" s="2"/>
      <c r="U35" s="2"/>
      <c r="V35" s="2"/>
      <c r="W35" s="2"/>
    </row>
    <row r="36" spans="2:23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2"/>
      <c r="R36" s="2"/>
      <c r="S36" s="2"/>
      <c r="T36" s="2"/>
      <c r="U36" s="2"/>
      <c r="V36" s="2"/>
      <c r="W36" s="2"/>
    </row>
    <row r="37" spans="2:23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2"/>
      <c r="R37" s="2"/>
      <c r="S37" s="2"/>
      <c r="T37" s="2"/>
      <c r="U37" s="2"/>
      <c r="V37" s="2"/>
      <c r="W37" s="2"/>
    </row>
    <row r="38" spans="2:23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2"/>
      <c r="R38" s="2"/>
      <c r="S38" s="2"/>
      <c r="T38" s="2"/>
      <c r="U38" s="2"/>
      <c r="V38" s="2"/>
      <c r="W38" s="2"/>
    </row>
    <row r="39" spans="2:23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2"/>
      <c r="R39" s="2"/>
      <c r="S39" s="2"/>
      <c r="T39" s="2"/>
      <c r="U39" s="2"/>
      <c r="V39" s="2"/>
      <c r="W39" s="2"/>
    </row>
    <row r="40" spans="2:23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2"/>
      <c r="R40" s="2"/>
      <c r="S40" s="2"/>
      <c r="T40" s="2"/>
      <c r="U40" s="2"/>
      <c r="V40" s="2"/>
      <c r="W40" s="2"/>
    </row>
    <row r="41" spans="2:23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2"/>
      <c r="R41" s="2"/>
      <c r="S41" s="2"/>
      <c r="T41" s="2"/>
      <c r="U41" s="2"/>
      <c r="V41" s="2"/>
      <c r="W41" s="2"/>
    </row>
    <row r="42" spans="2:23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2"/>
      <c r="R42" s="2"/>
      <c r="S42" s="2"/>
      <c r="T42" s="2"/>
      <c r="U42" s="2"/>
      <c r="V42" s="2"/>
      <c r="W42" s="2"/>
    </row>
    <row r="43" spans="2:23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23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23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23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23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23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2" style="2" bestFit="1" customWidth="1"/>
    <col min="3" max="3" width="27" style="2" bestFit="1" customWidth="1"/>
    <col min="4" max="4" width="6.42578125" style="2" bestFit="1" customWidth="1"/>
    <col min="5" max="5" width="5.85546875" style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85546875" style="1" customWidth="1"/>
    <col min="12" max="12" width="13.140625" style="1" bestFit="1" customWidth="1"/>
    <col min="13" max="13" width="8.85546875" style="1" customWidth="1"/>
    <col min="14" max="14" width="9.5703125" style="1" customWidth="1"/>
    <col min="15" max="15" width="10.1406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168</v>
      </c>
      <c r="C1" s="79" t="s" vm="1">
        <v>237</v>
      </c>
    </row>
    <row r="2" spans="2:53">
      <c r="B2" s="57" t="s">
        <v>167</v>
      </c>
      <c r="C2" s="79" t="s">
        <v>238</v>
      </c>
    </row>
    <row r="3" spans="2:53">
      <c r="B3" s="57" t="s">
        <v>169</v>
      </c>
      <c r="C3" s="79" t="s">
        <v>239</v>
      </c>
    </row>
    <row r="4" spans="2:53">
      <c r="B4" s="57" t="s">
        <v>170</v>
      </c>
      <c r="C4" s="79">
        <v>185</v>
      </c>
    </row>
    <row r="6" spans="2:53" ht="21.75" customHeight="1">
      <c r="B6" s="124" t="s">
        <v>198</v>
      </c>
      <c r="C6" s="125"/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6"/>
    </row>
    <row r="7" spans="2:53" ht="27.75" customHeight="1">
      <c r="B7" s="127" t="s">
        <v>75</v>
      </c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9"/>
      <c r="AU7" s="3"/>
      <c r="AV7" s="3"/>
    </row>
    <row r="8" spans="2:53" s="3" customFormat="1" ht="66" customHeight="1">
      <c r="B8" s="23" t="s">
        <v>104</v>
      </c>
      <c r="C8" s="31" t="s">
        <v>38</v>
      </c>
      <c r="D8" s="31" t="s">
        <v>108</v>
      </c>
      <c r="E8" s="31" t="s">
        <v>15</v>
      </c>
      <c r="F8" s="31" t="s">
        <v>51</v>
      </c>
      <c r="G8" s="31" t="s">
        <v>91</v>
      </c>
      <c r="H8" s="31" t="s">
        <v>18</v>
      </c>
      <c r="I8" s="31" t="s">
        <v>90</v>
      </c>
      <c r="J8" s="31" t="s">
        <v>17</v>
      </c>
      <c r="K8" s="31" t="s">
        <v>19</v>
      </c>
      <c r="L8" s="31" t="s">
        <v>221</v>
      </c>
      <c r="M8" s="31" t="s">
        <v>220</v>
      </c>
      <c r="N8" s="31" t="s">
        <v>235</v>
      </c>
      <c r="O8" s="31" t="s">
        <v>49</v>
      </c>
      <c r="P8" s="31" t="s">
        <v>223</v>
      </c>
      <c r="Q8" s="31" t="s">
        <v>171</v>
      </c>
      <c r="R8" s="73" t="s">
        <v>173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228</v>
      </c>
      <c r="M9" s="33"/>
      <c r="N9" s="17" t="s">
        <v>224</v>
      </c>
      <c r="O9" s="33" t="s">
        <v>229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102</v>
      </c>
      <c r="R10" s="21" t="s">
        <v>103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80" t="s">
        <v>28</v>
      </c>
      <c r="C11" s="81"/>
      <c r="D11" s="81"/>
      <c r="E11" s="81"/>
      <c r="F11" s="81"/>
      <c r="G11" s="81"/>
      <c r="H11" s="89">
        <v>4.7408520864133354</v>
      </c>
      <c r="I11" s="81"/>
      <c r="J11" s="81"/>
      <c r="K11" s="90">
        <v>2.3309853311185361E-3</v>
      </c>
      <c r="L11" s="89"/>
      <c r="M11" s="91"/>
      <c r="N11" s="81"/>
      <c r="O11" s="89">
        <v>52604.513930000023</v>
      </c>
      <c r="P11" s="81"/>
      <c r="Q11" s="90">
        <v>1</v>
      </c>
      <c r="R11" s="90">
        <v>0.1589070225712666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ht="18.75" customHeight="1">
      <c r="B12" s="82" t="s">
        <v>218</v>
      </c>
      <c r="C12" s="83"/>
      <c r="D12" s="83"/>
      <c r="E12" s="83"/>
      <c r="F12" s="83"/>
      <c r="G12" s="83"/>
      <c r="H12" s="92">
        <v>4.7408520864133354</v>
      </c>
      <c r="I12" s="83"/>
      <c r="J12" s="83"/>
      <c r="K12" s="93">
        <v>2.3309853311185361E-3</v>
      </c>
      <c r="L12" s="92"/>
      <c r="M12" s="94"/>
      <c r="N12" s="83"/>
      <c r="O12" s="92">
        <v>52604.513930000023</v>
      </c>
      <c r="P12" s="83"/>
      <c r="Q12" s="93">
        <v>1</v>
      </c>
      <c r="R12" s="93">
        <v>0.1589070225712666</v>
      </c>
      <c r="AW12" s="4"/>
    </row>
    <row r="13" spans="2:53">
      <c r="B13" s="84" t="s">
        <v>27</v>
      </c>
      <c r="C13" s="85"/>
      <c r="D13" s="85"/>
      <c r="E13" s="85"/>
      <c r="F13" s="85"/>
      <c r="G13" s="85"/>
      <c r="H13" s="95">
        <v>5.2612627397809497</v>
      </c>
      <c r="I13" s="85"/>
      <c r="J13" s="85"/>
      <c r="K13" s="96">
        <v>-3.7563806891618701E-3</v>
      </c>
      <c r="L13" s="95"/>
      <c r="M13" s="97"/>
      <c r="N13" s="85"/>
      <c r="O13" s="95">
        <v>23869.082890000001</v>
      </c>
      <c r="P13" s="85"/>
      <c r="Q13" s="96">
        <v>0.4537459070862665</v>
      </c>
      <c r="R13" s="96">
        <v>7.210341109897718E-2</v>
      </c>
    </row>
    <row r="14" spans="2:53">
      <c r="B14" s="86" t="s">
        <v>26</v>
      </c>
      <c r="C14" s="83"/>
      <c r="D14" s="83"/>
      <c r="E14" s="83"/>
      <c r="F14" s="83"/>
      <c r="G14" s="83"/>
      <c r="H14" s="92">
        <v>5.2612627397809497</v>
      </c>
      <c r="I14" s="83"/>
      <c r="J14" s="83"/>
      <c r="K14" s="93">
        <v>-3.7563806891618701E-3</v>
      </c>
      <c r="L14" s="92"/>
      <c r="M14" s="94"/>
      <c r="N14" s="83"/>
      <c r="O14" s="92">
        <v>23869.082890000001</v>
      </c>
      <c r="P14" s="83"/>
      <c r="Q14" s="93">
        <v>0.4537459070862665</v>
      </c>
      <c r="R14" s="93">
        <v>7.210341109897718E-2</v>
      </c>
    </row>
    <row r="15" spans="2:53">
      <c r="B15" s="87" t="s">
        <v>240</v>
      </c>
      <c r="C15" s="85" t="s">
        <v>241</v>
      </c>
      <c r="D15" s="98" t="s">
        <v>109</v>
      </c>
      <c r="E15" s="85" t="s">
        <v>242</v>
      </c>
      <c r="F15" s="85"/>
      <c r="G15" s="85"/>
      <c r="H15" s="95">
        <v>3.1299999999999994</v>
      </c>
      <c r="I15" s="98" t="s">
        <v>153</v>
      </c>
      <c r="J15" s="99">
        <v>0.04</v>
      </c>
      <c r="K15" s="96">
        <v>-6.7000000000000002E-3</v>
      </c>
      <c r="L15" s="95">
        <v>2670711</v>
      </c>
      <c r="M15" s="97">
        <v>152.84</v>
      </c>
      <c r="N15" s="85"/>
      <c r="O15" s="95">
        <v>4081.91462</v>
      </c>
      <c r="P15" s="96">
        <v>1.7177412866007405E-4</v>
      </c>
      <c r="Q15" s="96">
        <v>7.7596280528924533E-2</v>
      </c>
      <c r="R15" s="96">
        <v>1.2330593901456145E-2</v>
      </c>
    </row>
    <row r="16" spans="2:53" ht="20.25">
      <c r="B16" s="87" t="s">
        <v>243</v>
      </c>
      <c r="C16" s="85" t="s">
        <v>244</v>
      </c>
      <c r="D16" s="98" t="s">
        <v>109</v>
      </c>
      <c r="E16" s="85" t="s">
        <v>242</v>
      </c>
      <c r="F16" s="85"/>
      <c r="G16" s="85"/>
      <c r="H16" s="95">
        <v>5.6899999999999995</v>
      </c>
      <c r="I16" s="98" t="s">
        <v>153</v>
      </c>
      <c r="J16" s="99">
        <v>0.04</v>
      </c>
      <c r="K16" s="96">
        <v>-1.3999999999999998E-3</v>
      </c>
      <c r="L16" s="95">
        <v>426759</v>
      </c>
      <c r="M16" s="97">
        <v>157.58000000000001</v>
      </c>
      <c r="N16" s="85"/>
      <c r="O16" s="95">
        <v>672.48685999999998</v>
      </c>
      <c r="P16" s="96">
        <v>4.0365790054646607E-5</v>
      </c>
      <c r="Q16" s="96">
        <v>1.2783824234073664E-2</v>
      </c>
      <c r="R16" s="96">
        <v>2.0314394461110486E-3</v>
      </c>
      <c r="AU16" s="4"/>
    </row>
    <row r="17" spans="2:48" ht="20.25">
      <c r="B17" s="87" t="s">
        <v>245</v>
      </c>
      <c r="C17" s="85" t="s">
        <v>246</v>
      </c>
      <c r="D17" s="98" t="s">
        <v>109</v>
      </c>
      <c r="E17" s="85" t="s">
        <v>242</v>
      </c>
      <c r="F17" s="85"/>
      <c r="G17" s="85"/>
      <c r="H17" s="95">
        <v>8.86</v>
      </c>
      <c r="I17" s="98" t="s">
        <v>153</v>
      </c>
      <c r="J17" s="99">
        <v>7.4999999999999997E-3</v>
      </c>
      <c r="K17" s="96">
        <v>2E-3</v>
      </c>
      <c r="L17" s="95">
        <v>1030000</v>
      </c>
      <c r="M17" s="97">
        <v>105.55</v>
      </c>
      <c r="N17" s="85"/>
      <c r="O17" s="95">
        <v>1087.16499</v>
      </c>
      <c r="P17" s="96">
        <v>1.5796676225956271E-4</v>
      </c>
      <c r="Q17" s="96">
        <v>2.0666762389377324E-2</v>
      </c>
      <c r="R17" s="96">
        <v>3.2840936774837857E-3</v>
      </c>
      <c r="AV17" s="4"/>
    </row>
    <row r="18" spans="2:48">
      <c r="B18" s="87" t="s">
        <v>247</v>
      </c>
      <c r="C18" s="85" t="s">
        <v>248</v>
      </c>
      <c r="D18" s="98" t="s">
        <v>109</v>
      </c>
      <c r="E18" s="85" t="s">
        <v>242</v>
      </c>
      <c r="F18" s="85"/>
      <c r="G18" s="85"/>
      <c r="H18" s="95">
        <v>14</v>
      </c>
      <c r="I18" s="98" t="s">
        <v>153</v>
      </c>
      <c r="J18" s="99">
        <v>0.04</v>
      </c>
      <c r="K18" s="96">
        <v>8.6E-3</v>
      </c>
      <c r="L18" s="95">
        <v>1942535</v>
      </c>
      <c r="M18" s="97">
        <v>183.45</v>
      </c>
      <c r="N18" s="85"/>
      <c r="O18" s="95">
        <v>3563.5803900000001</v>
      </c>
      <c r="P18" s="96">
        <v>1.1974987921970474E-4</v>
      </c>
      <c r="Q18" s="96">
        <v>6.774286318360434E-2</v>
      </c>
      <c r="R18" s="96">
        <v>1.0764816688959239E-2</v>
      </c>
      <c r="AU18" s="3"/>
    </row>
    <row r="19" spans="2:48">
      <c r="B19" s="87" t="s">
        <v>249</v>
      </c>
      <c r="C19" s="85" t="s">
        <v>250</v>
      </c>
      <c r="D19" s="98" t="s">
        <v>109</v>
      </c>
      <c r="E19" s="85" t="s">
        <v>242</v>
      </c>
      <c r="F19" s="85"/>
      <c r="G19" s="85"/>
      <c r="H19" s="95">
        <v>18.28</v>
      </c>
      <c r="I19" s="98" t="s">
        <v>153</v>
      </c>
      <c r="J19" s="99">
        <v>2.75E-2</v>
      </c>
      <c r="K19" s="96">
        <v>1.0899999999999998E-2</v>
      </c>
      <c r="L19" s="95">
        <v>343520</v>
      </c>
      <c r="M19" s="97">
        <v>143.71</v>
      </c>
      <c r="N19" s="85"/>
      <c r="O19" s="95">
        <v>493.67261999999999</v>
      </c>
      <c r="P19" s="96">
        <v>1.9435287006267076E-5</v>
      </c>
      <c r="Q19" s="96">
        <v>9.3846056757966086E-3</v>
      </c>
      <c r="R19" s="96">
        <v>1.4912797459462482E-3</v>
      </c>
      <c r="AV19" s="3"/>
    </row>
    <row r="20" spans="2:48">
      <c r="B20" s="87" t="s">
        <v>251</v>
      </c>
      <c r="C20" s="85" t="s">
        <v>252</v>
      </c>
      <c r="D20" s="98" t="s">
        <v>109</v>
      </c>
      <c r="E20" s="85" t="s">
        <v>242</v>
      </c>
      <c r="F20" s="85"/>
      <c r="G20" s="85"/>
      <c r="H20" s="95">
        <v>1.5599999999999998</v>
      </c>
      <c r="I20" s="98" t="s">
        <v>153</v>
      </c>
      <c r="J20" s="99">
        <v>0.03</v>
      </c>
      <c r="K20" s="96">
        <v>-9.2999999999999992E-3</v>
      </c>
      <c r="L20" s="95">
        <v>3877893</v>
      </c>
      <c r="M20" s="97">
        <v>117.13</v>
      </c>
      <c r="N20" s="85"/>
      <c r="O20" s="95">
        <v>4542.1760400000003</v>
      </c>
      <c r="P20" s="96">
        <v>2.5295678305239331E-4</v>
      </c>
      <c r="Q20" s="96">
        <v>8.6345746793596467E-2</v>
      </c>
      <c r="R20" s="96">
        <v>1.3720945534662903E-2</v>
      </c>
    </row>
    <row r="21" spans="2:48">
      <c r="B21" s="87" t="s">
        <v>253</v>
      </c>
      <c r="C21" s="85" t="s">
        <v>254</v>
      </c>
      <c r="D21" s="98" t="s">
        <v>109</v>
      </c>
      <c r="E21" s="85" t="s">
        <v>242</v>
      </c>
      <c r="F21" s="85"/>
      <c r="G21" s="85"/>
      <c r="H21" s="95">
        <v>2.5899999999999994</v>
      </c>
      <c r="I21" s="98" t="s">
        <v>153</v>
      </c>
      <c r="J21" s="99">
        <v>1E-3</v>
      </c>
      <c r="K21" s="96">
        <v>-7.6E-3</v>
      </c>
      <c r="L21" s="95">
        <v>4198418</v>
      </c>
      <c r="M21" s="97">
        <v>102</v>
      </c>
      <c r="N21" s="85"/>
      <c r="O21" s="95">
        <v>4282.3863700000002</v>
      </c>
      <c r="P21" s="96">
        <v>2.9564375193297118E-4</v>
      </c>
      <c r="Q21" s="96">
        <v>8.1407203490151098E-2</v>
      </c>
      <c r="R21" s="96">
        <v>1.2936176322473134E-2</v>
      </c>
    </row>
    <row r="22" spans="2:48">
      <c r="B22" s="87" t="s">
        <v>255</v>
      </c>
      <c r="C22" s="85" t="s">
        <v>256</v>
      </c>
      <c r="D22" s="98" t="s">
        <v>109</v>
      </c>
      <c r="E22" s="85" t="s">
        <v>242</v>
      </c>
      <c r="F22" s="85"/>
      <c r="G22" s="85"/>
      <c r="H22" s="95">
        <v>7.4</v>
      </c>
      <c r="I22" s="98" t="s">
        <v>153</v>
      </c>
      <c r="J22" s="99">
        <v>7.4999999999999997E-3</v>
      </c>
      <c r="K22" s="96">
        <v>-1E-4</v>
      </c>
      <c r="L22" s="95">
        <v>86249</v>
      </c>
      <c r="M22" s="97">
        <v>105.3</v>
      </c>
      <c r="N22" s="85"/>
      <c r="O22" s="95">
        <v>90.8202</v>
      </c>
      <c r="P22" s="96">
        <v>6.1883862768772802E-6</v>
      </c>
      <c r="Q22" s="96">
        <v>1.7264716126994914E-3</v>
      </c>
      <c r="R22" s="96">
        <v>2.7434846352788908E-4</v>
      </c>
    </row>
    <row r="23" spans="2:48">
      <c r="B23" s="87" t="s">
        <v>257</v>
      </c>
      <c r="C23" s="85" t="s">
        <v>258</v>
      </c>
      <c r="D23" s="98" t="s">
        <v>109</v>
      </c>
      <c r="E23" s="85" t="s">
        <v>242</v>
      </c>
      <c r="F23" s="85"/>
      <c r="G23" s="85"/>
      <c r="H23" s="95">
        <v>8.0000000000000016E-2</v>
      </c>
      <c r="I23" s="98" t="s">
        <v>153</v>
      </c>
      <c r="J23" s="99">
        <v>3.5000000000000003E-2</v>
      </c>
      <c r="K23" s="96">
        <v>-2.2200000000000001E-2</v>
      </c>
      <c r="L23" s="95">
        <v>328</v>
      </c>
      <c r="M23" s="97">
        <v>120.43</v>
      </c>
      <c r="N23" s="85"/>
      <c r="O23" s="95">
        <v>0.39501999999999998</v>
      </c>
      <c r="P23" s="96">
        <v>3.3568747696161109E-8</v>
      </c>
      <c r="Q23" s="96">
        <v>7.5092415172896893E-6</v>
      </c>
      <c r="R23" s="96">
        <v>1.1932712112810448E-6</v>
      </c>
    </row>
    <row r="24" spans="2:48">
      <c r="B24" s="87" t="s">
        <v>259</v>
      </c>
      <c r="C24" s="85" t="s">
        <v>260</v>
      </c>
      <c r="D24" s="98" t="s">
        <v>109</v>
      </c>
      <c r="E24" s="85" t="s">
        <v>242</v>
      </c>
      <c r="F24" s="85"/>
      <c r="G24" s="85"/>
      <c r="H24" s="95">
        <v>4.2699999999999996</v>
      </c>
      <c r="I24" s="98" t="s">
        <v>153</v>
      </c>
      <c r="J24" s="99">
        <v>2.75E-2</v>
      </c>
      <c r="K24" s="96">
        <v>-4.899999999999999E-3</v>
      </c>
      <c r="L24" s="95">
        <v>4247467</v>
      </c>
      <c r="M24" s="97">
        <v>119</v>
      </c>
      <c r="N24" s="85"/>
      <c r="O24" s="95">
        <v>5054.48578</v>
      </c>
      <c r="P24" s="96">
        <v>2.5893909193149884E-4</v>
      </c>
      <c r="Q24" s="96">
        <v>9.6084639936525648E-2</v>
      </c>
      <c r="R24" s="96">
        <v>1.5268524047145505E-2</v>
      </c>
    </row>
    <row r="25" spans="2:48">
      <c r="B25" s="88"/>
      <c r="C25" s="85"/>
      <c r="D25" s="85"/>
      <c r="E25" s="85"/>
      <c r="F25" s="85"/>
      <c r="G25" s="85"/>
      <c r="H25" s="85"/>
      <c r="I25" s="85"/>
      <c r="J25" s="85"/>
      <c r="K25" s="96"/>
      <c r="L25" s="95"/>
      <c r="M25" s="97"/>
      <c r="N25" s="85"/>
      <c r="O25" s="85"/>
      <c r="P25" s="85"/>
      <c r="Q25" s="96"/>
      <c r="R25" s="85"/>
    </row>
    <row r="26" spans="2:48">
      <c r="B26" s="84" t="s">
        <v>39</v>
      </c>
      <c r="C26" s="85"/>
      <c r="D26" s="85"/>
      <c r="E26" s="85"/>
      <c r="F26" s="85"/>
      <c r="G26" s="85"/>
      <c r="H26" s="95">
        <v>4.3085730297748839</v>
      </c>
      <c r="I26" s="85"/>
      <c r="J26" s="85"/>
      <c r="K26" s="96">
        <v>7.5415859458774926E-3</v>
      </c>
      <c r="L26" s="95"/>
      <c r="M26" s="97"/>
      <c r="N26" s="85"/>
      <c r="O26" s="95">
        <v>28735.431039999999</v>
      </c>
      <c r="P26" s="85"/>
      <c r="Q26" s="96">
        <v>0.54625409291373306</v>
      </c>
      <c r="R26" s="96">
        <v>8.6803611472289335E-2</v>
      </c>
    </row>
    <row r="27" spans="2:48">
      <c r="B27" s="86" t="s">
        <v>23</v>
      </c>
      <c r="C27" s="83"/>
      <c r="D27" s="83"/>
      <c r="E27" s="83"/>
      <c r="F27" s="83"/>
      <c r="G27" s="83"/>
      <c r="H27" s="92">
        <v>0.51453131177167311</v>
      </c>
      <c r="I27" s="83"/>
      <c r="J27" s="83"/>
      <c r="K27" s="93">
        <v>1.3559487520751661E-3</v>
      </c>
      <c r="L27" s="92"/>
      <c r="M27" s="94"/>
      <c r="N27" s="83"/>
      <c r="O27" s="92">
        <v>3752.4785000000002</v>
      </c>
      <c r="P27" s="83"/>
      <c r="Q27" s="93">
        <v>7.13337738467342E-2</v>
      </c>
      <c r="R27" s="93">
        <v>1.1335437610756616E-2</v>
      </c>
    </row>
    <row r="28" spans="2:48">
      <c r="B28" s="87" t="s">
        <v>261</v>
      </c>
      <c r="C28" s="85" t="s">
        <v>262</v>
      </c>
      <c r="D28" s="98" t="s">
        <v>109</v>
      </c>
      <c r="E28" s="85" t="s">
        <v>242</v>
      </c>
      <c r="F28" s="85"/>
      <c r="G28" s="85"/>
      <c r="H28" s="95">
        <v>0.51</v>
      </c>
      <c r="I28" s="98" t="s">
        <v>153</v>
      </c>
      <c r="J28" s="99">
        <v>0</v>
      </c>
      <c r="K28" s="96">
        <v>1.4000000000000002E-3</v>
      </c>
      <c r="L28" s="95">
        <v>1815000</v>
      </c>
      <c r="M28" s="97">
        <v>99.93</v>
      </c>
      <c r="N28" s="85"/>
      <c r="O28" s="95">
        <v>1813.7294999999999</v>
      </c>
      <c r="P28" s="96">
        <v>2.5928571428571428E-4</v>
      </c>
      <c r="Q28" s="96">
        <v>3.4478590609419955E-2</v>
      </c>
      <c r="R28" s="96">
        <v>5.4788901761965575E-3</v>
      </c>
    </row>
    <row r="29" spans="2:48">
      <c r="B29" s="87" t="s">
        <v>263</v>
      </c>
      <c r="C29" s="85" t="s">
        <v>264</v>
      </c>
      <c r="D29" s="98" t="s">
        <v>109</v>
      </c>
      <c r="E29" s="85" t="s">
        <v>242</v>
      </c>
      <c r="F29" s="85"/>
      <c r="G29" s="85"/>
      <c r="H29" s="95">
        <v>0.76</v>
      </c>
      <c r="I29" s="98" t="s">
        <v>153</v>
      </c>
      <c r="J29" s="99">
        <v>0</v>
      </c>
      <c r="K29" s="96">
        <v>1.1999999999999999E-3</v>
      </c>
      <c r="L29" s="95">
        <v>190000</v>
      </c>
      <c r="M29" s="97">
        <v>99.91</v>
      </c>
      <c r="N29" s="85"/>
      <c r="O29" s="95">
        <v>189.82900000000001</v>
      </c>
      <c r="P29" s="96">
        <v>2.3750000000000001E-5</v>
      </c>
      <c r="Q29" s="96">
        <v>3.6086066730433514E-3</v>
      </c>
      <c r="R29" s="96">
        <v>5.7343294204412307E-4</v>
      </c>
    </row>
    <row r="30" spans="2:48">
      <c r="B30" s="87" t="s">
        <v>265</v>
      </c>
      <c r="C30" s="85" t="s">
        <v>266</v>
      </c>
      <c r="D30" s="98" t="s">
        <v>109</v>
      </c>
      <c r="E30" s="85" t="s">
        <v>242</v>
      </c>
      <c r="F30" s="85"/>
      <c r="G30" s="85"/>
      <c r="H30" s="95">
        <v>0.92999999999999994</v>
      </c>
      <c r="I30" s="98" t="s">
        <v>153</v>
      </c>
      <c r="J30" s="99">
        <v>0</v>
      </c>
      <c r="K30" s="96">
        <v>1.2999999999999999E-3</v>
      </c>
      <c r="L30" s="95">
        <v>900000</v>
      </c>
      <c r="M30" s="97">
        <v>99.88</v>
      </c>
      <c r="N30" s="85"/>
      <c r="O30" s="95">
        <v>898.92</v>
      </c>
      <c r="P30" s="96">
        <v>1.125E-4</v>
      </c>
      <c r="Q30" s="96">
        <v>1.7088267390820838E-2</v>
      </c>
      <c r="R30" s="96">
        <v>2.715445691977006E-3</v>
      </c>
    </row>
    <row r="31" spans="2:48">
      <c r="B31" s="87" t="s">
        <v>267</v>
      </c>
      <c r="C31" s="85" t="s">
        <v>268</v>
      </c>
      <c r="D31" s="98" t="s">
        <v>109</v>
      </c>
      <c r="E31" s="85" t="s">
        <v>242</v>
      </c>
      <c r="F31" s="85"/>
      <c r="G31" s="85"/>
      <c r="H31" s="95">
        <v>0.03</v>
      </c>
      <c r="I31" s="98" t="s">
        <v>153</v>
      </c>
      <c r="J31" s="99">
        <v>0</v>
      </c>
      <c r="K31" s="96">
        <v>0</v>
      </c>
      <c r="L31" s="95">
        <v>850000</v>
      </c>
      <c r="M31" s="97">
        <v>100</v>
      </c>
      <c r="N31" s="85"/>
      <c r="O31" s="95">
        <v>850</v>
      </c>
      <c r="P31" s="96">
        <v>9.4444444444444442E-5</v>
      </c>
      <c r="Q31" s="96">
        <v>1.6158309173450045E-2</v>
      </c>
      <c r="R31" s="96">
        <v>2.5676688005389302E-3</v>
      </c>
    </row>
    <row r="32" spans="2:48">
      <c r="B32" s="88"/>
      <c r="C32" s="85"/>
      <c r="D32" s="85"/>
      <c r="E32" s="85"/>
      <c r="F32" s="85"/>
      <c r="G32" s="85"/>
      <c r="H32" s="85"/>
      <c r="I32" s="85"/>
      <c r="J32" s="85"/>
      <c r="K32" s="96"/>
      <c r="L32" s="95"/>
      <c r="M32" s="97"/>
      <c r="N32" s="85"/>
      <c r="O32" s="85"/>
      <c r="P32" s="85"/>
      <c r="Q32" s="96"/>
      <c r="R32" s="85"/>
    </row>
    <row r="33" spans="2:18">
      <c r="B33" s="86" t="s">
        <v>24</v>
      </c>
      <c r="C33" s="83"/>
      <c r="D33" s="83"/>
      <c r="E33" s="83"/>
      <c r="F33" s="83"/>
      <c r="G33" s="83"/>
      <c r="H33" s="92">
        <v>4.9781179650062892</v>
      </c>
      <c r="I33" s="83"/>
      <c r="J33" s="83"/>
      <c r="K33" s="93">
        <v>8.5590494149127439E-3</v>
      </c>
      <c r="L33" s="92"/>
      <c r="M33" s="94"/>
      <c r="N33" s="83"/>
      <c r="O33" s="92">
        <v>23882.883819999995</v>
      </c>
      <c r="P33" s="83"/>
      <c r="Q33" s="93">
        <v>0.45400825966723241</v>
      </c>
      <c r="R33" s="93">
        <v>7.2145100766482367E-2</v>
      </c>
    </row>
    <row r="34" spans="2:18">
      <c r="B34" s="87" t="s">
        <v>269</v>
      </c>
      <c r="C34" s="85" t="s">
        <v>270</v>
      </c>
      <c r="D34" s="98" t="s">
        <v>109</v>
      </c>
      <c r="E34" s="85" t="s">
        <v>242</v>
      </c>
      <c r="F34" s="85"/>
      <c r="G34" s="85"/>
      <c r="H34" s="95">
        <v>0.92</v>
      </c>
      <c r="I34" s="98" t="s">
        <v>153</v>
      </c>
      <c r="J34" s="99">
        <v>0.06</v>
      </c>
      <c r="K34" s="96">
        <v>1.5E-3</v>
      </c>
      <c r="L34" s="95">
        <v>1540027</v>
      </c>
      <c r="M34" s="97">
        <v>105.85</v>
      </c>
      <c r="N34" s="85"/>
      <c r="O34" s="95">
        <v>1630.1185700000001</v>
      </c>
      <c r="P34" s="96">
        <v>8.402455504098524E-5</v>
      </c>
      <c r="Q34" s="96">
        <v>3.0988188051108551E-2</v>
      </c>
      <c r="R34" s="96">
        <v>4.9242406980801604E-3</v>
      </c>
    </row>
    <row r="35" spans="2:18">
      <c r="B35" s="87" t="s">
        <v>271</v>
      </c>
      <c r="C35" s="85" t="s">
        <v>272</v>
      </c>
      <c r="D35" s="98" t="s">
        <v>109</v>
      </c>
      <c r="E35" s="85" t="s">
        <v>242</v>
      </c>
      <c r="F35" s="85"/>
      <c r="G35" s="85"/>
      <c r="H35" s="95">
        <v>7.06</v>
      </c>
      <c r="I35" s="98" t="s">
        <v>153</v>
      </c>
      <c r="J35" s="99">
        <v>6.25E-2</v>
      </c>
      <c r="K35" s="96">
        <v>1.49E-2</v>
      </c>
      <c r="L35" s="95">
        <v>1219910</v>
      </c>
      <c r="M35" s="97">
        <v>140.68</v>
      </c>
      <c r="N35" s="85"/>
      <c r="O35" s="95">
        <v>1716.1693799999998</v>
      </c>
      <c r="P35" s="96">
        <v>7.1091755632616158E-5</v>
      </c>
      <c r="Q35" s="96">
        <v>3.262399463064479E-2</v>
      </c>
      <c r="R35" s="96">
        <v>5.1841818511367517E-3</v>
      </c>
    </row>
    <row r="36" spans="2:18">
      <c r="B36" s="87" t="s">
        <v>273</v>
      </c>
      <c r="C36" s="85" t="s">
        <v>274</v>
      </c>
      <c r="D36" s="98" t="s">
        <v>109</v>
      </c>
      <c r="E36" s="85" t="s">
        <v>242</v>
      </c>
      <c r="F36" s="85"/>
      <c r="G36" s="85"/>
      <c r="H36" s="95">
        <v>5.5299999999999994</v>
      </c>
      <c r="I36" s="98" t="s">
        <v>153</v>
      </c>
      <c r="J36" s="99">
        <v>3.7499999999999999E-2</v>
      </c>
      <c r="K36" s="96">
        <v>1.0799999999999999E-2</v>
      </c>
      <c r="L36" s="95">
        <v>778007</v>
      </c>
      <c r="M36" s="97">
        <v>115.48</v>
      </c>
      <c r="N36" s="85"/>
      <c r="O36" s="95">
        <v>898.44250999999997</v>
      </c>
      <c r="P36" s="96">
        <v>5.055019296615338E-5</v>
      </c>
      <c r="Q36" s="96">
        <v>1.7079190413118214E-2</v>
      </c>
      <c r="R36" s="96">
        <v>2.7140032964763361E-3</v>
      </c>
    </row>
    <row r="37" spans="2:18">
      <c r="B37" s="87" t="s">
        <v>275</v>
      </c>
      <c r="C37" s="85" t="s">
        <v>276</v>
      </c>
      <c r="D37" s="98" t="s">
        <v>109</v>
      </c>
      <c r="E37" s="85" t="s">
        <v>242</v>
      </c>
      <c r="F37" s="85"/>
      <c r="G37" s="85"/>
      <c r="H37" s="95">
        <v>19.02</v>
      </c>
      <c r="I37" s="98" t="s">
        <v>153</v>
      </c>
      <c r="J37" s="99">
        <v>3.7499999999999999E-2</v>
      </c>
      <c r="K37" s="96">
        <v>2.8999999999999995E-2</v>
      </c>
      <c r="L37" s="95">
        <v>500000</v>
      </c>
      <c r="M37" s="97">
        <v>116.6</v>
      </c>
      <c r="N37" s="85"/>
      <c r="O37" s="95">
        <v>583.00002000000006</v>
      </c>
      <c r="P37" s="96">
        <v>1.1392716271920441E-4</v>
      </c>
      <c r="Q37" s="96">
        <v>1.1082699495632424E-2</v>
      </c>
      <c r="R37" s="96">
        <v>1.7611187789030264E-3</v>
      </c>
    </row>
    <row r="38" spans="2:18">
      <c r="B38" s="87" t="s">
        <v>277</v>
      </c>
      <c r="C38" s="85" t="s">
        <v>278</v>
      </c>
      <c r="D38" s="98" t="s">
        <v>109</v>
      </c>
      <c r="E38" s="85" t="s">
        <v>242</v>
      </c>
      <c r="F38" s="85"/>
      <c r="G38" s="85"/>
      <c r="H38" s="95">
        <v>1.1500000000000001</v>
      </c>
      <c r="I38" s="98" t="s">
        <v>153</v>
      </c>
      <c r="J38" s="99">
        <v>2.2499999999999999E-2</v>
      </c>
      <c r="K38" s="96">
        <v>1.7000000000000001E-3</v>
      </c>
      <c r="L38" s="95">
        <v>2144019</v>
      </c>
      <c r="M38" s="97">
        <v>104.3</v>
      </c>
      <c r="N38" s="85"/>
      <c r="O38" s="95">
        <v>2236.2117499999999</v>
      </c>
      <c r="P38" s="96">
        <v>1.1152992840611931E-4</v>
      </c>
      <c r="Q38" s="96">
        <v>4.2509883333884439E-2</v>
      </c>
      <c r="R38" s="96">
        <v>6.7551189904394848E-3</v>
      </c>
    </row>
    <row r="39" spans="2:18">
      <c r="B39" s="87" t="s">
        <v>279</v>
      </c>
      <c r="C39" s="85" t="s">
        <v>280</v>
      </c>
      <c r="D39" s="98" t="s">
        <v>109</v>
      </c>
      <c r="E39" s="85" t="s">
        <v>242</v>
      </c>
      <c r="F39" s="85"/>
      <c r="G39" s="85"/>
      <c r="H39" s="95">
        <v>0.59000000000000008</v>
      </c>
      <c r="I39" s="98" t="s">
        <v>153</v>
      </c>
      <c r="J39" s="99">
        <v>5.0000000000000001E-3</v>
      </c>
      <c r="K39" s="96">
        <v>8.0000000000000004E-4</v>
      </c>
      <c r="L39" s="95">
        <v>2481671</v>
      </c>
      <c r="M39" s="97">
        <v>100.45</v>
      </c>
      <c r="N39" s="85"/>
      <c r="O39" s="95">
        <v>2492.8384999999998</v>
      </c>
      <c r="P39" s="96">
        <v>1.6257048712103346E-4</v>
      </c>
      <c r="Q39" s="96">
        <v>4.7388300238211112E-2</v>
      </c>
      <c r="R39" s="96">
        <v>7.5303336955673712E-3</v>
      </c>
    </row>
    <row r="40" spans="2:18">
      <c r="B40" s="87" t="s">
        <v>281</v>
      </c>
      <c r="C40" s="85" t="s">
        <v>282</v>
      </c>
      <c r="D40" s="98" t="s">
        <v>109</v>
      </c>
      <c r="E40" s="85" t="s">
        <v>242</v>
      </c>
      <c r="F40" s="85"/>
      <c r="G40" s="85"/>
      <c r="H40" s="95">
        <v>4.55</v>
      </c>
      <c r="I40" s="98" t="s">
        <v>153</v>
      </c>
      <c r="J40" s="99">
        <v>1.2500000000000001E-2</v>
      </c>
      <c r="K40" s="96">
        <v>8.0000000000000002E-3</v>
      </c>
      <c r="L40" s="95">
        <v>343003</v>
      </c>
      <c r="M40" s="97">
        <v>102.46</v>
      </c>
      <c r="N40" s="85"/>
      <c r="O40" s="95">
        <v>351.44089000000002</v>
      </c>
      <c r="P40" s="96">
        <v>4.6823625001467493E-5</v>
      </c>
      <c r="Q40" s="96">
        <v>6.6808124197793506E-3</v>
      </c>
      <c r="R40" s="96">
        <v>1.0616280099842753E-3</v>
      </c>
    </row>
    <row r="41" spans="2:18">
      <c r="B41" s="87" t="s">
        <v>283</v>
      </c>
      <c r="C41" s="85" t="s">
        <v>284</v>
      </c>
      <c r="D41" s="98" t="s">
        <v>109</v>
      </c>
      <c r="E41" s="85" t="s">
        <v>242</v>
      </c>
      <c r="F41" s="85"/>
      <c r="G41" s="85"/>
      <c r="H41" s="95">
        <v>2.83</v>
      </c>
      <c r="I41" s="98" t="s">
        <v>153</v>
      </c>
      <c r="J41" s="99">
        <v>5.0000000000000001E-3</v>
      </c>
      <c r="K41" s="96">
        <v>4.5000000000000005E-3</v>
      </c>
      <c r="L41" s="95">
        <v>428155</v>
      </c>
      <c r="M41" s="97">
        <v>100.21</v>
      </c>
      <c r="N41" s="85"/>
      <c r="O41" s="95">
        <v>429.05412999999999</v>
      </c>
      <c r="P41" s="96">
        <v>1.1242001507143176E-4</v>
      </c>
      <c r="Q41" s="96">
        <v>8.1562226878654446E-3</v>
      </c>
      <c r="R41" s="96">
        <v>1.2960810627569109E-3</v>
      </c>
    </row>
    <row r="42" spans="2:18">
      <c r="B42" s="87" t="s">
        <v>285</v>
      </c>
      <c r="C42" s="85" t="s">
        <v>286</v>
      </c>
      <c r="D42" s="98" t="s">
        <v>109</v>
      </c>
      <c r="E42" s="85" t="s">
        <v>242</v>
      </c>
      <c r="F42" s="85"/>
      <c r="G42" s="85"/>
      <c r="H42" s="95">
        <v>3.5700000000000003</v>
      </c>
      <c r="I42" s="98" t="s">
        <v>153</v>
      </c>
      <c r="J42" s="99">
        <v>5.5E-2</v>
      </c>
      <c r="K42" s="96">
        <v>6.0999999999999995E-3</v>
      </c>
      <c r="L42" s="95">
        <v>1574273</v>
      </c>
      <c r="M42" s="97">
        <v>119.41</v>
      </c>
      <c r="N42" s="85"/>
      <c r="O42" s="95">
        <v>1879.8393999999998</v>
      </c>
      <c r="P42" s="96">
        <v>8.7667558564897473E-5</v>
      </c>
      <c r="Q42" s="96">
        <v>3.5735324966626854E-2</v>
      </c>
      <c r="R42" s="96">
        <v>5.6785940910633196E-3</v>
      </c>
    </row>
    <row r="43" spans="2:18">
      <c r="B43" s="87" t="s">
        <v>287</v>
      </c>
      <c r="C43" s="85" t="s">
        <v>288</v>
      </c>
      <c r="D43" s="98" t="s">
        <v>109</v>
      </c>
      <c r="E43" s="85" t="s">
        <v>242</v>
      </c>
      <c r="F43" s="85"/>
      <c r="G43" s="85"/>
      <c r="H43" s="95">
        <v>15.64</v>
      </c>
      <c r="I43" s="98" t="s">
        <v>153</v>
      </c>
      <c r="J43" s="99">
        <v>5.5E-2</v>
      </c>
      <c r="K43" s="96">
        <v>2.6400000000000007E-2</v>
      </c>
      <c r="L43" s="95">
        <v>1883946</v>
      </c>
      <c r="M43" s="97">
        <v>151</v>
      </c>
      <c r="N43" s="85"/>
      <c r="O43" s="95">
        <v>2844.75846</v>
      </c>
      <c r="P43" s="96">
        <v>1.0304006437235153E-4</v>
      </c>
      <c r="Q43" s="96">
        <v>5.4078219671138378E-2</v>
      </c>
      <c r="R43" s="96">
        <v>8.5934088738954997E-3</v>
      </c>
    </row>
    <row r="44" spans="2:18">
      <c r="B44" s="87" t="s">
        <v>289</v>
      </c>
      <c r="C44" s="85" t="s">
        <v>290</v>
      </c>
      <c r="D44" s="98" t="s">
        <v>109</v>
      </c>
      <c r="E44" s="85" t="s">
        <v>242</v>
      </c>
      <c r="F44" s="85"/>
      <c r="G44" s="85"/>
      <c r="H44" s="95">
        <v>4.6500000000000004</v>
      </c>
      <c r="I44" s="98" t="s">
        <v>153</v>
      </c>
      <c r="J44" s="99">
        <v>4.2500000000000003E-2</v>
      </c>
      <c r="K44" s="96">
        <v>8.2000000000000024E-3</v>
      </c>
      <c r="L44" s="95">
        <v>1851086</v>
      </c>
      <c r="M44" s="97">
        <v>116.75</v>
      </c>
      <c r="N44" s="85"/>
      <c r="O44" s="95">
        <v>2161.1429399999997</v>
      </c>
      <c r="P44" s="96">
        <v>1.0032693898141762E-4</v>
      </c>
      <c r="Q44" s="96">
        <v>4.1082842108869172E-2</v>
      </c>
      <c r="R44" s="96">
        <v>6.5283521182858554E-3</v>
      </c>
    </row>
    <row r="45" spans="2:18">
      <c r="B45" s="87" t="s">
        <v>291</v>
      </c>
      <c r="C45" s="85" t="s">
        <v>292</v>
      </c>
      <c r="D45" s="98" t="s">
        <v>109</v>
      </c>
      <c r="E45" s="85" t="s">
        <v>242</v>
      </c>
      <c r="F45" s="85"/>
      <c r="G45" s="85"/>
      <c r="H45" s="95">
        <v>8.3399999999999981</v>
      </c>
      <c r="I45" s="98" t="s">
        <v>153</v>
      </c>
      <c r="J45" s="99">
        <v>0.02</v>
      </c>
      <c r="K45" s="96">
        <v>1.6399999999999998E-2</v>
      </c>
      <c r="L45" s="95">
        <v>327353</v>
      </c>
      <c r="M45" s="97">
        <v>102.96</v>
      </c>
      <c r="N45" s="85"/>
      <c r="O45" s="95">
        <v>337.04265000000004</v>
      </c>
      <c r="P45" s="96">
        <v>2.4659552888399277E-5</v>
      </c>
      <c r="Q45" s="96">
        <v>6.407105109810486E-3</v>
      </c>
      <c r="R45" s="96">
        <v>1.0181339963011324E-3</v>
      </c>
    </row>
    <row r="46" spans="2:18">
      <c r="B46" s="87" t="s">
        <v>293</v>
      </c>
      <c r="C46" s="85" t="s">
        <v>294</v>
      </c>
      <c r="D46" s="98" t="s">
        <v>109</v>
      </c>
      <c r="E46" s="85" t="s">
        <v>242</v>
      </c>
      <c r="F46" s="85"/>
      <c r="G46" s="85"/>
      <c r="H46" s="95">
        <v>3.03</v>
      </c>
      <c r="I46" s="98" t="s">
        <v>153</v>
      </c>
      <c r="J46" s="99">
        <v>0.01</v>
      </c>
      <c r="K46" s="96">
        <v>4.8999999999999998E-3</v>
      </c>
      <c r="L46" s="95">
        <v>3586200</v>
      </c>
      <c r="M46" s="97">
        <v>102.46</v>
      </c>
      <c r="N46" s="85"/>
      <c r="O46" s="95">
        <v>3674.4206800000002</v>
      </c>
      <c r="P46" s="96">
        <v>2.462440098099351E-4</v>
      </c>
      <c r="Q46" s="96">
        <v>6.9849912212657114E-2</v>
      </c>
      <c r="R46" s="96">
        <v>1.1099641576577694E-2</v>
      </c>
    </row>
    <row r="47" spans="2:18">
      <c r="B47" s="87" t="s">
        <v>295</v>
      </c>
      <c r="C47" s="85" t="s">
        <v>296</v>
      </c>
      <c r="D47" s="98" t="s">
        <v>109</v>
      </c>
      <c r="E47" s="85" t="s">
        <v>242</v>
      </c>
      <c r="F47" s="85"/>
      <c r="G47" s="85"/>
      <c r="H47" s="95">
        <v>6.97</v>
      </c>
      <c r="I47" s="98" t="s">
        <v>153</v>
      </c>
      <c r="J47" s="99">
        <v>1.7500000000000002E-2</v>
      </c>
      <c r="K47" s="96">
        <v>1.38E-2</v>
      </c>
      <c r="L47" s="95">
        <v>448038</v>
      </c>
      <c r="M47" s="97">
        <v>103.58</v>
      </c>
      <c r="N47" s="85"/>
      <c r="O47" s="95">
        <v>464.07777000000004</v>
      </c>
      <c r="P47" s="96">
        <v>2.7833346565476183E-5</v>
      </c>
      <c r="Q47" s="96">
        <v>8.8220142213944006E-3</v>
      </c>
      <c r="R47" s="96">
        <v>1.4018800130031549E-3</v>
      </c>
    </row>
    <row r="48" spans="2:18">
      <c r="B48" s="87" t="s">
        <v>297</v>
      </c>
      <c r="C48" s="85" t="s">
        <v>298</v>
      </c>
      <c r="D48" s="98" t="s">
        <v>109</v>
      </c>
      <c r="E48" s="85" t="s">
        <v>242</v>
      </c>
      <c r="F48" s="85"/>
      <c r="G48" s="85"/>
      <c r="H48" s="95">
        <v>1.8</v>
      </c>
      <c r="I48" s="98" t="s">
        <v>153</v>
      </c>
      <c r="J48" s="99">
        <v>0.05</v>
      </c>
      <c r="K48" s="96">
        <v>2.3E-3</v>
      </c>
      <c r="L48" s="95">
        <v>1994090</v>
      </c>
      <c r="M48" s="97">
        <v>109.54</v>
      </c>
      <c r="N48" s="85"/>
      <c r="O48" s="95">
        <v>2184.3261699999998</v>
      </c>
      <c r="P48" s="96">
        <v>1.0773524690734377E-4</v>
      </c>
      <c r="Q48" s="96">
        <v>4.1523550106491759E-2</v>
      </c>
      <c r="R48" s="96">
        <v>6.5983837140114058E-3</v>
      </c>
    </row>
    <row r="49" spans="2:18">
      <c r="B49" s="88"/>
      <c r="C49" s="85"/>
      <c r="D49" s="85"/>
      <c r="E49" s="85"/>
      <c r="F49" s="85"/>
      <c r="G49" s="85"/>
      <c r="H49" s="85"/>
      <c r="I49" s="85"/>
      <c r="J49" s="85"/>
      <c r="K49" s="96"/>
      <c r="L49" s="95"/>
      <c r="M49" s="97"/>
      <c r="N49" s="85"/>
      <c r="O49" s="85"/>
      <c r="P49" s="85"/>
      <c r="Q49" s="96"/>
      <c r="R49" s="85"/>
    </row>
    <row r="50" spans="2:18">
      <c r="B50" s="86" t="s">
        <v>25</v>
      </c>
      <c r="C50" s="83"/>
      <c r="D50" s="83"/>
      <c r="E50" s="83"/>
      <c r="F50" s="83"/>
      <c r="G50" s="83"/>
      <c r="H50" s="92">
        <v>2.7144872298523315</v>
      </c>
      <c r="I50" s="83"/>
      <c r="J50" s="83"/>
      <c r="K50" s="93">
        <v>1.7725982973136444E-3</v>
      </c>
      <c r="L50" s="92"/>
      <c r="M50" s="94"/>
      <c r="N50" s="83"/>
      <c r="O50" s="92">
        <v>1100.06872</v>
      </c>
      <c r="P50" s="83"/>
      <c r="Q50" s="93">
        <v>2.0912059399766408E-2</v>
      </c>
      <c r="R50" s="93">
        <v>3.3230730950503484E-3</v>
      </c>
    </row>
    <row r="51" spans="2:18">
      <c r="B51" s="87" t="s">
        <v>299</v>
      </c>
      <c r="C51" s="85" t="s">
        <v>300</v>
      </c>
      <c r="D51" s="98" t="s">
        <v>109</v>
      </c>
      <c r="E51" s="85" t="s">
        <v>242</v>
      </c>
      <c r="F51" s="85"/>
      <c r="G51" s="85"/>
      <c r="H51" s="95">
        <v>3.669999999999999</v>
      </c>
      <c r="I51" s="98" t="s">
        <v>153</v>
      </c>
      <c r="J51" s="99">
        <v>1.2999999999999999E-3</v>
      </c>
      <c r="K51" s="96">
        <v>1.9E-3</v>
      </c>
      <c r="L51" s="95">
        <v>400196</v>
      </c>
      <c r="M51" s="97">
        <v>99.78</v>
      </c>
      <c r="N51" s="85"/>
      <c r="O51" s="95">
        <v>399.31558000000001</v>
      </c>
      <c r="P51" s="96">
        <v>2.8547317899992988E-5</v>
      </c>
      <c r="Q51" s="96">
        <v>7.5908995287241468E-3</v>
      </c>
      <c r="R51" s="96">
        <v>1.2062472427471849E-3</v>
      </c>
    </row>
    <row r="52" spans="2:18">
      <c r="B52" s="87" t="s">
        <v>301</v>
      </c>
      <c r="C52" s="85" t="s">
        <v>302</v>
      </c>
      <c r="D52" s="98" t="s">
        <v>109</v>
      </c>
      <c r="E52" s="85" t="s">
        <v>242</v>
      </c>
      <c r="F52" s="85"/>
      <c r="G52" s="85"/>
      <c r="H52" s="95">
        <v>2.17</v>
      </c>
      <c r="I52" s="98" t="s">
        <v>153</v>
      </c>
      <c r="J52" s="99">
        <v>1.2999999999999999E-3</v>
      </c>
      <c r="K52" s="96">
        <v>1.7000000000000001E-3</v>
      </c>
      <c r="L52" s="95">
        <v>701244</v>
      </c>
      <c r="M52" s="97">
        <v>99.93</v>
      </c>
      <c r="N52" s="85"/>
      <c r="O52" s="95">
        <v>700.75314000000003</v>
      </c>
      <c r="P52" s="96">
        <v>3.8061906424609612E-5</v>
      </c>
      <c r="Q52" s="96">
        <v>1.3321159871042263E-2</v>
      </c>
      <c r="R52" s="96">
        <v>2.1168258523031635E-3</v>
      </c>
    </row>
    <row r="53" spans="2:18">
      <c r="B53" s="136"/>
      <c r="C53" s="137"/>
      <c r="D53" s="137"/>
      <c r="E53" s="137"/>
      <c r="F53" s="137"/>
      <c r="G53" s="137"/>
      <c r="H53" s="137"/>
      <c r="I53" s="137"/>
      <c r="J53" s="137"/>
      <c r="K53" s="137"/>
      <c r="L53" s="137"/>
      <c r="M53" s="137"/>
      <c r="N53" s="137"/>
      <c r="O53" s="137"/>
      <c r="P53" s="137"/>
      <c r="Q53" s="137"/>
      <c r="R53" s="137"/>
    </row>
    <row r="54" spans="2:18">
      <c r="B54" s="136"/>
      <c r="C54" s="137"/>
      <c r="D54" s="137"/>
      <c r="E54" s="137"/>
      <c r="F54" s="137"/>
      <c r="G54" s="137"/>
      <c r="H54" s="137"/>
      <c r="I54" s="137"/>
      <c r="J54" s="137"/>
      <c r="K54" s="137"/>
      <c r="L54" s="137"/>
      <c r="M54" s="137"/>
      <c r="N54" s="137"/>
      <c r="O54" s="137"/>
      <c r="P54" s="137"/>
      <c r="Q54" s="137"/>
      <c r="R54" s="137"/>
    </row>
    <row r="55" spans="2:18">
      <c r="B55" s="136"/>
      <c r="C55" s="137"/>
      <c r="D55" s="137"/>
      <c r="E55" s="137"/>
      <c r="F55" s="137"/>
      <c r="G55" s="137"/>
      <c r="H55" s="137"/>
      <c r="I55" s="137"/>
      <c r="J55" s="137"/>
      <c r="K55" s="137"/>
      <c r="L55" s="137"/>
      <c r="M55" s="137"/>
      <c r="N55" s="137"/>
      <c r="O55" s="137"/>
      <c r="P55" s="137"/>
      <c r="Q55" s="137"/>
      <c r="R55" s="137"/>
    </row>
    <row r="56" spans="2:18">
      <c r="B56" s="138" t="s">
        <v>101</v>
      </c>
      <c r="C56" s="140"/>
      <c r="D56" s="140"/>
      <c r="E56" s="137"/>
      <c r="F56" s="137"/>
      <c r="G56" s="137"/>
      <c r="H56" s="137"/>
      <c r="I56" s="137"/>
      <c r="J56" s="137"/>
      <c r="K56" s="137"/>
      <c r="L56" s="137"/>
      <c r="M56" s="137"/>
      <c r="N56" s="137"/>
      <c r="O56" s="137"/>
      <c r="P56" s="137"/>
      <c r="Q56" s="137"/>
      <c r="R56" s="137"/>
    </row>
    <row r="57" spans="2:18">
      <c r="B57" s="138" t="s">
        <v>219</v>
      </c>
      <c r="C57" s="140"/>
      <c r="D57" s="140"/>
      <c r="E57" s="137"/>
      <c r="F57" s="137"/>
      <c r="G57" s="137"/>
      <c r="H57" s="137"/>
      <c r="I57" s="137"/>
      <c r="J57" s="137"/>
      <c r="K57" s="137"/>
      <c r="L57" s="137"/>
      <c r="M57" s="137"/>
      <c r="N57" s="137"/>
      <c r="O57" s="137"/>
      <c r="P57" s="137"/>
      <c r="Q57" s="137"/>
      <c r="R57" s="137"/>
    </row>
    <row r="58" spans="2:18">
      <c r="B58" s="141" t="s">
        <v>227</v>
      </c>
      <c r="C58" s="141"/>
      <c r="D58" s="141"/>
      <c r="E58" s="137"/>
      <c r="F58" s="137"/>
      <c r="G58" s="137"/>
      <c r="H58" s="137"/>
      <c r="I58" s="137"/>
      <c r="J58" s="137"/>
      <c r="K58" s="137"/>
      <c r="L58" s="137"/>
      <c r="M58" s="137"/>
      <c r="N58" s="137"/>
      <c r="O58" s="137"/>
      <c r="P58" s="137"/>
      <c r="Q58" s="137"/>
      <c r="R58" s="137"/>
    </row>
    <row r="59" spans="2:18">
      <c r="B59" s="136"/>
      <c r="C59" s="137"/>
      <c r="D59" s="137"/>
      <c r="E59" s="137"/>
      <c r="F59" s="137"/>
      <c r="G59" s="137"/>
      <c r="H59" s="137"/>
      <c r="I59" s="137"/>
      <c r="J59" s="137"/>
      <c r="K59" s="137"/>
      <c r="L59" s="137"/>
      <c r="M59" s="137"/>
      <c r="N59" s="137"/>
      <c r="O59" s="137"/>
      <c r="P59" s="137"/>
      <c r="Q59" s="137"/>
      <c r="R59" s="137"/>
    </row>
    <row r="60" spans="2:18">
      <c r="B60" s="136"/>
      <c r="C60" s="137"/>
      <c r="D60" s="137"/>
      <c r="E60" s="137"/>
      <c r="F60" s="137"/>
      <c r="G60" s="137"/>
      <c r="H60" s="137"/>
      <c r="I60" s="137"/>
      <c r="J60" s="137"/>
      <c r="K60" s="137"/>
      <c r="L60" s="137"/>
      <c r="M60" s="137"/>
      <c r="N60" s="137"/>
      <c r="O60" s="137"/>
      <c r="P60" s="137"/>
      <c r="Q60" s="137"/>
      <c r="R60" s="137"/>
    </row>
    <row r="61" spans="2:18">
      <c r="C61" s="1"/>
      <c r="D61" s="1"/>
    </row>
    <row r="62" spans="2:18">
      <c r="C62" s="1"/>
      <c r="D62" s="1"/>
    </row>
    <row r="63" spans="2:18">
      <c r="C63" s="1"/>
      <c r="D63" s="1"/>
    </row>
    <row r="64" spans="2:18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3">
    <mergeCell ref="B6:R6"/>
    <mergeCell ref="B7:R7"/>
    <mergeCell ref="B58:D58"/>
  </mergeCells>
  <phoneticPr fontId="3" type="noConversion"/>
  <dataValidations count="1">
    <dataValidation allowBlank="1" showInputMessage="1" showErrorMessage="1" sqref="N10:Q10 N9 N1:N7 N32:N1048576 C5:C29 O1:Q9 O11:Q1048576 B59:B1048576 J1:M1048576 E1:I30 B56:B58 D1:D29 R1:AF1048576 AJ1:XFD1048576 AG1:AI27 AG31:AI1048576 C56:D57 A1:A1048576 B1:B55 E32:I1048576 C32:D55 C59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168</v>
      </c>
      <c r="C1" s="79" t="s" vm="1">
        <v>237</v>
      </c>
    </row>
    <row r="2" spans="2:67">
      <c r="B2" s="57" t="s">
        <v>167</v>
      </c>
      <c r="C2" s="79" t="s">
        <v>238</v>
      </c>
    </row>
    <row r="3" spans="2:67">
      <c r="B3" s="57" t="s">
        <v>169</v>
      </c>
      <c r="C3" s="79" t="s">
        <v>239</v>
      </c>
    </row>
    <row r="4" spans="2:67">
      <c r="B4" s="57" t="s">
        <v>170</v>
      </c>
      <c r="C4" s="79">
        <v>185</v>
      </c>
    </row>
    <row r="6" spans="2:67" ht="26.25" customHeight="1">
      <c r="B6" s="127" t="s">
        <v>198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  <c r="T6" s="132"/>
      <c r="BO6" s="3"/>
    </row>
    <row r="7" spans="2:67" ht="26.25" customHeight="1">
      <c r="B7" s="127" t="s">
        <v>76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  <c r="S7" s="131"/>
      <c r="T7" s="132"/>
      <c r="AZ7" s="44"/>
      <c r="BJ7" s="3"/>
      <c r="BO7" s="3"/>
    </row>
    <row r="8" spans="2:67" s="3" customFormat="1" ht="78.75">
      <c r="B8" s="38" t="s">
        <v>104</v>
      </c>
      <c r="C8" s="14" t="s">
        <v>38</v>
      </c>
      <c r="D8" s="14" t="s">
        <v>108</v>
      </c>
      <c r="E8" s="14" t="s">
        <v>214</v>
      </c>
      <c r="F8" s="14" t="s">
        <v>106</v>
      </c>
      <c r="G8" s="14" t="s">
        <v>50</v>
      </c>
      <c r="H8" s="14" t="s">
        <v>15</v>
      </c>
      <c r="I8" s="14" t="s">
        <v>51</v>
      </c>
      <c r="J8" s="14" t="s">
        <v>91</v>
      </c>
      <c r="K8" s="14" t="s">
        <v>18</v>
      </c>
      <c r="L8" s="14" t="s">
        <v>90</v>
      </c>
      <c r="M8" s="14" t="s">
        <v>17</v>
      </c>
      <c r="N8" s="14" t="s">
        <v>19</v>
      </c>
      <c r="O8" s="14" t="s">
        <v>221</v>
      </c>
      <c r="P8" s="14" t="s">
        <v>220</v>
      </c>
      <c r="Q8" s="14" t="s">
        <v>49</v>
      </c>
      <c r="R8" s="14" t="s">
        <v>48</v>
      </c>
      <c r="S8" s="14" t="s">
        <v>171</v>
      </c>
      <c r="T8" s="39" t="s">
        <v>173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228</v>
      </c>
      <c r="P9" s="17"/>
      <c r="Q9" s="17" t="s">
        <v>224</v>
      </c>
      <c r="R9" s="17" t="s">
        <v>20</v>
      </c>
      <c r="S9" s="17" t="s">
        <v>20</v>
      </c>
      <c r="T9" s="75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102</v>
      </c>
      <c r="R10" s="20" t="s">
        <v>103</v>
      </c>
      <c r="S10" s="46" t="s">
        <v>174</v>
      </c>
      <c r="T10" s="74" t="s">
        <v>215</v>
      </c>
      <c r="U10" s="5"/>
      <c r="BJ10" s="1"/>
      <c r="BK10" s="3"/>
      <c r="BL10" s="1"/>
      <c r="BO10" s="1"/>
    </row>
    <row r="11" spans="2:67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5"/>
      <c r="BJ11" s="1"/>
      <c r="BK11" s="3"/>
      <c r="BL11" s="1"/>
      <c r="BO11" s="1"/>
    </row>
    <row r="12" spans="2:67" ht="20.25">
      <c r="B12" s="100" t="s">
        <v>236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BK12" s="4"/>
    </row>
    <row r="13" spans="2:67">
      <c r="B13" s="100" t="s">
        <v>101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</row>
    <row r="14" spans="2:67">
      <c r="B14" s="100" t="s">
        <v>219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</row>
    <row r="15" spans="2:67">
      <c r="B15" s="100" t="s">
        <v>227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</row>
    <row r="16" spans="2:67" ht="20.2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BJ16" s="4"/>
    </row>
    <row r="17" spans="2:20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</row>
    <row r="18" spans="2:20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</row>
    <row r="19" spans="2:20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</row>
    <row r="20" spans="2:20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</row>
    <row r="21" spans="2:20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</row>
    <row r="22" spans="2:20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</row>
    <row r="23" spans="2:20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</row>
    <row r="24" spans="2:20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</row>
    <row r="25" spans="2:20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</row>
    <row r="26" spans="2:20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</row>
    <row r="27" spans="2:20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</row>
    <row r="28" spans="2:20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</row>
    <row r="29" spans="2:20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</row>
    <row r="30" spans="2:20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</row>
    <row r="31" spans="2:20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</row>
    <row r="32" spans="2:20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</row>
    <row r="33" spans="2:20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</row>
    <row r="34" spans="2:20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</row>
    <row r="35" spans="2:20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</row>
    <row r="36" spans="2:20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</row>
    <row r="37" spans="2:20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</row>
    <row r="38" spans="2:20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</row>
    <row r="39" spans="2:20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</row>
    <row r="40" spans="2:20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</row>
    <row r="41" spans="2:20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</row>
    <row r="42" spans="2:20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</row>
    <row r="43" spans="2:20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</row>
    <row r="44" spans="2:20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2:20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2:20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2:20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2:20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</row>
    <row r="49" spans="2:20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</row>
    <row r="50" spans="2:20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</row>
    <row r="51" spans="2:20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</row>
    <row r="52" spans="2:20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</row>
    <row r="53" spans="2:20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</row>
    <row r="54" spans="2:20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</row>
    <row r="55" spans="2:20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</row>
    <row r="56" spans="2:20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</row>
    <row r="57" spans="2:20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</row>
    <row r="58" spans="2:20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</row>
    <row r="59" spans="2:20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</row>
    <row r="60" spans="2:20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</row>
    <row r="61" spans="2:20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</row>
    <row r="62" spans="2:20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</row>
    <row r="63" spans="2:20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</row>
    <row r="64" spans="2:20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</row>
    <row r="65" spans="2:20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</row>
    <row r="66" spans="2:20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</row>
    <row r="67" spans="2:20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</row>
    <row r="68" spans="2:20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</row>
    <row r="69" spans="2:20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</row>
    <row r="70" spans="2:20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</row>
    <row r="71" spans="2:20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</row>
    <row r="72" spans="2:20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</row>
    <row r="73" spans="2:20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</row>
    <row r="74" spans="2:20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</row>
    <row r="75" spans="2:20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</row>
    <row r="76" spans="2:20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</row>
    <row r="77" spans="2:20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</row>
    <row r="78" spans="2:20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</row>
    <row r="79" spans="2:20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</row>
    <row r="80" spans="2:20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</row>
    <row r="81" spans="2:20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</row>
    <row r="82" spans="2:20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</row>
    <row r="83" spans="2:20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</row>
    <row r="84" spans="2:20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</row>
    <row r="85" spans="2:20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</row>
    <row r="86" spans="2:20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</row>
    <row r="87" spans="2:20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</row>
    <row r="88" spans="2:20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</row>
    <row r="89" spans="2:20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</row>
    <row r="90" spans="2:20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</row>
    <row r="91" spans="2:20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</row>
    <row r="92" spans="2:20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</row>
    <row r="93" spans="2:20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</row>
    <row r="94" spans="2:20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</row>
    <row r="95" spans="2:20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</row>
    <row r="96" spans="2:20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</row>
    <row r="97" spans="2:20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</row>
    <row r="98" spans="2:20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</row>
    <row r="99" spans="2:20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</row>
    <row r="100" spans="2:20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</row>
    <row r="101" spans="2:20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</row>
    <row r="102" spans="2:20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</row>
    <row r="103" spans="2:20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</row>
    <row r="104" spans="2:20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</row>
    <row r="105" spans="2:20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</row>
    <row r="106" spans="2:20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</row>
    <row r="107" spans="2:20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</row>
    <row r="108" spans="2:20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</row>
    <row r="109" spans="2:20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</row>
    <row r="110" spans="2:20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9.42578125" style="2" bestFit="1" customWidth="1"/>
    <col min="3" max="3" width="14.5703125" style="2" customWidth="1"/>
    <col min="4" max="4" width="6.42578125" style="2" bestFit="1" customWidth="1"/>
    <col min="5" max="5" width="5.7109375" style="2" bestFit="1" customWidth="1"/>
    <col min="6" max="6" width="11.28515625" style="2" bestFit="1" customWidth="1"/>
    <col min="7" max="7" width="8.5703125" style="1" customWidth="1"/>
    <col min="8" max="8" width="7" style="1" bestFit="1" customWidth="1"/>
    <col min="9" max="9" width="11.140625" style="1" bestFit="1" customWidth="1"/>
    <col min="10" max="10" width="7.140625" style="1" bestFit="1" customWidth="1"/>
    <col min="11" max="11" width="6.85546875" style="1" customWidth="1"/>
    <col min="12" max="12" width="9" style="1" bestFit="1" customWidth="1"/>
    <col min="13" max="13" width="6.85546875" style="1" bestFit="1" customWidth="1"/>
    <col min="14" max="14" width="8.28515625" style="1" customWidth="1"/>
    <col min="15" max="15" width="11.28515625" style="1" bestFit="1" customWidth="1"/>
    <col min="16" max="16" width="7.85546875" style="1" customWidth="1"/>
    <col min="17" max="17" width="9.85546875" style="1" customWidth="1"/>
    <col min="18" max="18" width="9" style="1" bestFit="1" customWidth="1"/>
    <col min="19" max="19" width="11.28515625" style="1" bestFit="1" customWidth="1"/>
    <col min="20" max="20" width="11.85546875" style="1" bestFit="1" customWidth="1"/>
    <col min="21" max="21" width="9.57031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57" t="s">
        <v>168</v>
      </c>
      <c r="C1" s="79" t="s" vm="1">
        <v>237</v>
      </c>
    </row>
    <row r="2" spans="2:66">
      <c r="B2" s="57" t="s">
        <v>167</v>
      </c>
      <c r="C2" s="79" t="s">
        <v>238</v>
      </c>
    </row>
    <row r="3" spans="2:66">
      <c r="B3" s="57" t="s">
        <v>169</v>
      </c>
      <c r="C3" s="79" t="s">
        <v>239</v>
      </c>
    </row>
    <row r="4" spans="2:66">
      <c r="B4" s="57" t="s">
        <v>170</v>
      </c>
      <c r="C4" s="79">
        <v>185</v>
      </c>
    </row>
    <row r="6" spans="2:66" ht="26.25" customHeight="1">
      <c r="B6" s="133" t="s">
        <v>198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5"/>
    </row>
    <row r="7" spans="2:66" ht="26.25" customHeight="1">
      <c r="B7" s="133" t="s">
        <v>77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5"/>
      <c r="BN7" s="3"/>
    </row>
    <row r="8" spans="2:66" s="3" customFormat="1" ht="63">
      <c r="B8" s="23" t="s">
        <v>104</v>
      </c>
      <c r="C8" s="31" t="s">
        <v>38</v>
      </c>
      <c r="D8" s="31" t="s">
        <v>108</v>
      </c>
      <c r="E8" s="31" t="s">
        <v>214</v>
      </c>
      <c r="F8" s="31" t="s">
        <v>106</v>
      </c>
      <c r="G8" s="31" t="s">
        <v>50</v>
      </c>
      <c r="H8" s="31" t="s">
        <v>15</v>
      </c>
      <c r="I8" s="31" t="s">
        <v>51</v>
      </c>
      <c r="J8" s="31" t="s">
        <v>91</v>
      </c>
      <c r="K8" s="31" t="s">
        <v>18</v>
      </c>
      <c r="L8" s="31" t="s">
        <v>90</v>
      </c>
      <c r="M8" s="31" t="s">
        <v>17</v>
      </c>
      <c r="N8" s="31" t="s">
        <v>19</v>
      </c>
      <c r="O8" s="14" t="s">
        <v>221</v>
      </c>
      <c r="P8" s="31" t="s">
        <v>220</v>
      </c>
      <c r="Q8" s="31" t="s">
        <v>235</v>
      </c>
      <c r="R8" s="31" t="s">
        <v>49</v>
      </c>
      <c r="S8" s="14" t="s">
        <v>48</v>
      </c>
      <c r="T8" s="31" t="s">
        <v>171</v>
      </c>
      <c r="U8" s="15" t="s">
        <v>173</v>
      </c>
      <c r="V8" s="1"/>
      <c r="W8" s="1"/>
      <c r="BJ8" s="1"/>
      <c r="BK8" s="1"/>
    </row>
    <row r="9" spans="2:66" s="3" customFormat="1" ht="20.2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228</v>
      </c>
      <c r="P9" s="33"/>
      <c r="Q9" s="17" t="s">
        <v>224</v>
      </c>
      <c r="R9" s="33" t="s">
        <v>224</v>
      </c>
      <c r="S9" s="17" t="s">
        <v>20</v>
      </c>
      <c r="T9" s="33" t="s">
        <v>224</v>
      </c>
      <c r="U9" s="18" t="s">
        <v>20</v>
      </c>
      <c r="BI9" s="1"/>
      <c r="BJ9" s="1"/>
      <c r="BK9" s="1"/>
      <c r="BN9" s="4"/>
    </row>
    <row r="10" spans="2:6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102</v>
      </c>
      <c r="R10" s="20" t="s">
        <v>103</v>
      </c>
      <c r="S10" s="20" t="s">
        <v>174</v>
      </c>
      <c r="T10" s="21" t="s">
        <v>215</v>
      </c>
      <c r="U10" s="21" t="s">
        <v>230</v>
      </c>
      <c r="V10" s="5"/>
      <c r="BI10" s="1"/>
      <c r="BJ10" s="3"/>
      <c r="BK10" s="1"/>
    </row>
    <row r="11" spans="2:66" s="4" customFormat="1" ht="18" customHeight="1">
      <c r="B11" s="110" t="s">
        <v>32</v>
      </c>
      <c r="C11" s="111"/>
      <c r="D11" s="111"/>
      <c r="E11" s="111"/>
      <c r="F11" s="111"/>
      <c r="G11" s="111"/>
      <c r="H11" s="111"/>
      <c r="I11" s="111"/>
      <c r="J11" s="111"/>
      <c r="K11" s="112">
        <v>2.696715094575302</v>
      </c>
      <c r="L11" s="111"/>
      <c r="M11" s="111"/>
      <c r="N11" s="117">
        <v>-1.0510334995550191E-5</v>
      </c>
      <c r="O11" s="112"/>
      <c r="P11" s="118"/>
      <c r="Q11" s="112">
        <v>2.8561300000000003</v>
      </c>
      <c r="R11" s="112">
        <v>1705.38922</v>
      </c>
      <c r="S11" s="111"/>
      <c r="T11" s="113">
        <v>1</v>
      </c>
      <c r="U11" s="113">
        <v>5.1516172858463785E-3</v>
      </c>
      <c r="V11" s="5"/>
      <c r="BI11" s="1"/>
      <c r="BJ11" s="3"/>
      <c r="BK11" s="1"/>
      <c r="BN11" s="1"/>
    </row>
    <row r="12" spans="2:66">
      <c r="B12" s="114" t="s">
        <v>218</v>
      </c>
      <c r="C12" s="111"/>
      <c r="D12" s="111"/>
      <c r="E12" s="111"/>
      <c r="F12" s="111"/>
      <c r="G12" s="111"/>
      <c r="H12" s="111"/>
      <c r="I12" s="111"/>
      <c r="J12" s="111"/>
      <c r="K12" s="112">
        <v>2.696715094575302</v>
      </c>
      <c r="L12" s="111"/>
      <c r="M12" s="111"/>
      <c r="N12" s="117">
        <v>-1.0510334995550191E-5</v>
      </c>
      <c r="O12" s="112"/>
      <c r="P12" s="118"/>
      <c r="Q12" s="112">
        <v>2.8561300000000003</v>
      </c>
      <c r="R12" s="112">
        <v>1705.38922</v>
      </c>
      <c r="S12" s="111"/>
      <c r="T12" s="113">
        <v>1</v>
      </c>
      <c r="U12" s="113">
        <v>5.1516172858463785E-3</v>
      </c>
      <c r="BJ12" s="3"/>
    </row>
    <row r="13" spans="2:66" ht="20.25">
      <c r="B13" s="103" t="s">
        <v>31</v>
      </c>
      <c r="C13" s="83"/>
      <c r="D13" s="83"/>
      <c r="E13" s="83"/>
      <c r="F13" s="83"/>
      <c r="G13" s="83"/>
      <c r="H13" s="83"/>
      <c r="I13" s="83"/>
      <c r="J13" s="83"/>
      <c r="K13" s="92">
        <v>2.696715094575302</v>
      </c>
      <c r="L13" s="83"/>
      <c r="M13" s="83"/>
      <c r="N13" s="104">
        <v>-1.0510334995550191E-5</v>
      </c>
      <c r="O13" s="92"/>
      <c r="P13" s="94"/>
      <c r="Q13" s="92">
        <v>2.8561300000000003</v>
      </c>
      <c r="R13" s="92">
        <v>1705.38922</v>
      </c>
      <c r="S13" s="83"/>
      <c r="T13" s="93">
        <v>1</v>
      </c>
      <c r="U13" s="93">
        <v>5.1516172858463785E-3</v>
      </c>
      <c r="BJ13" s="4"/>
    </row>
    <row r="14" spans="2:66">
      <c r="B14" s="88" t="s">
        <v>303</v>
      </c>
      <c r="C14" s="85" t="s">
        <v>304</v>
      </c>
      <c r="D14" s="98" t="s">
        <v>109</v>
      </c>
      <c r="E14" s="98" t="s">
        <v>305</v>
      </c>
      <c r="F14" s="85" t="s">
        <v>306</v>
      </c>
      <c r="G14" s="98" t="s">
        <v>307</v>
      </c>
      <c r="H14" s="85" t="s">
        <v>308</v>
      </c>
      <c r="I14" s="85" t="s">
        <v>149</v>
      </c>
      <c r="J14" s="85"/>
      <c r="K14" s="95">
        <v>2.5300000000000002</v>
      </c>
      <c r="L14" s="98" t="s">
        <v>153</v>
      </c>
      <c r="M14" s="99">
        <v>3.4000000000000002E-2</v>
      </c>
      <c r="N14" s="99">
        <v>-1.1000000000000001E-3</v>
      </c>
      <c r="O14" s="95">
        <v>170000</v>
      </c>
      <c r="P14" s="97">
        <v>112.77</v>
      </c>
      <c r="Q14" s="85"/>
      <c r="R14" s="95">
        <v>191.709</v>
      </c>
      <c r="S14" s="96">
        <v>9.0872887539456202E-5</v>
      </c>
      <c r="T14" s="96">
        <v>0.1124136342318383</v>
      </c>
      <c r="U14" s="96">
        <v>5.7911202127355031E-4</v>
      </c>
    </row>
    <row r="15" spans="2:66">
      <c r="B15" s="88" t="s">
        <v>309</v>
      </c>
      <c r="C15" s="85" t="s">
        <v>310</v>
      </c>
      <c r="D15" s="98" t="s">
        <v>109</v>
      </c>
      <c r="E15" s="98" t="s">
        <v>305</v>
      </c>
      <c r="F15" s="85" t="s">
        <v>311</v>
      </c>
      <c r="G15" s="98" t="s">
        <v>307</v>
      </c>
      <c r="H15" s="85" t="s">
        <v>308</v>
      </c>
      <c r="I15" s="85" t="s">
        <v>149</v>
      </c>
      <c r="J15" s="85"/>
      <c r="K15" s="95">
        <v>1.97</v>
      </c>
      <c r="L15" s="98" t="s">
        <v>153</v>
      </c>
      <c r="M15" s="99">
        <v>4.0999999999999995E-2</v>
      </c>
      <c r="N15" s="99">
        <v>-2.9999999999999997E-4</v>
      </c>
      <c r="O15" s="95">
        <v>90000</v>
      </c>
      <c r="P15" s="97">
        <v>129.81</v>
      </c>
      <c r="Q15" s="85"/>
      <c r="R15" s="95">
        <v>116.82899999999999</v>
      </c>
      <c r="S15" s="96">
        <v>3.8505405003700368E-5</v>
      </c>
      <c r="T15" s="96">
        <v>6.8505769023214536E-2</v>
      </c>
      <c r="U15" s="96">
        <v>3.529155038801914E-4</v>
      </c>
    </row>
    <row r="16" spans="2:66">
      <c r="B16" s="88" t="s">
        <v>312</v>
      </c>
      <c r="C16" s="85" t="s">
        <v>313</v>
      </c>
      <c r="D16" s="98" t="s">
        <v>109</v>
      </c>
      <c r="E16" s="98" t="s">
        <v>305</v>
      </c>
      <c r="F16" s="85" t="s">
        <v>311</v>
      </c>
      <c r="G16" s="98" t="s">
        <v>307</v>
      </c>
      <c r="H16" s="85" t="s">
        <v>308</v>
      </c>
      <c r="I16" s="85" t="s">
        <v>149</v>
      </c>
      <c r="J16" s="85"/>
      <c r="K16" s="95">
        <v>3.0300000000000002</v>
      </c>
      <c r="L16" s="98" t="s">
        <v>153</v>
      </c>
      <c r="M16" s="99">
        <v>0.04</v>
      </c>
      <c r="N16" s="99">
        <v>4.0000000000000002E-4</v>
      </c>
      <c r="O16" s="95">
        <v>825037</v>
      </c>
      <c r="P16" s="97">
        <v>119.26</v>
      </c>
      <c r="Q16" s="85"/>
      <c r="R16" s="95">
        <v>983.93907999999999</v>
      </c>
      <c r="S16" s="96">
        <v>2.8403860686172073E-4</v>
      </c>
      <c r="T16" s="96">
        <v>0.57695866049862798</v>
      </c>
      <c r="U16" s="96">
        <v>2.9722702086435039E-3</v>
      </c>
    </row>
    <row r="17" spans="2:61" ht="20.25">
      <c r="B17" s="88" t="s">
        <v>314</v>
      </c>
      <c r="C17" s="85" t="s">
        <v>315</v>
      </c>
      <c r="D17" s="98" t="s">
        <v>109</v>
      </c>
      <c r="E17" s="98" t="s">
        <v>305</v>
      </c>
      <c r="F17" s="85" t="s">
        <v>306</v>
      </c>
      <c r="G17" s="98" t="s">
        <v>307</v>
      </c>
      <c r="H17" s="85" t="s">
        <v>316</v>
      </c>
      <c r="I17" s="85" t="s">
        <v>149</v>
      </c>
      <c r="J17" s="85"/>
      <c r="K17" s="95">
        <v>2.2399999999999998</v>
      </c>
      <c r="L17" s="98" t="s">
        <v>153</v>
      </c>
      <c r="M17" s="99">
        <v>0.05</v>
      </c>
      <c r="N17" s="99">
        <v>-5.0000000000000001E-4</v>
      </c>
      <c r="O17" s="95">
        <v>170000</v>
      </c>
      <c r="P17" s="97">
        <v>122.64</v>
      </c>
      <c r="Q17" s="85"/>
      <c r="R17" s="95">
        <v>208.48801</v>
      </c>
      <c r="S17" s="96">
        <v>1.7000017000017001E-4</v>
      </c>
      <c r="T17" s="96">
        <v>0.12225244979559563</v>
      </c>
      <c r="U17" s="96">
        <v>6.2979783360405707E-4</v>
      </c>
      <c r="BI17" s="4"/>
    </row>
    <row r="18" spans="2:61">
      <c r="B18" s="88" t="s">
        <v>317</v>
      </c>
      <c r="C18" s="85" t="s">
        <v>318</v>
      </c>
      <c r="D18" s="98" t="s">
        <v>109</v>
      </c>
      <c r="E18" s="98" t="s">
        <v>305</v>
      </c>
      <c r="F18" s="85" t="s">
        <v>311</v>
      </c>
      <c r="G18" s="98" t="s">
        <v>307</v>
      </c>
      <c r="H18" s="85" t="s">
        <v>316</v>
      </c>
      <c r="I18" s="85" t="s">
        <v>319</v>
      </c>
      <c r="J18" s="85"/>
      <c r="K18" s="95">
        <v>2.13</v>
      </c>
      <c r="L18" s="98" t="s">
        <v>153</v>
      </c>
      <c r="M18" s="99">
        <v>6.5000000000000002E-2</v>
      </c>
      <c r="N18" s="99">
        <v>-2.9999999999999997E-4</v>
      </c>
      <c r="O18" s="95">
        <v>160000</v>
      </c>
      <c r="P18" s="97">
        <v>125.98</v>
      </c>
      <c r="Q18" s="95">
        <v>2.8561300000000003</v>
      </c>
      <c r="R18" s="95">
        <v>204.42412999999999</v>
      </c>
      <c r="S18" s="96">
        <v>1.0158730158730159E-4</v>
      </c>
      <c r="T18" s="96">
        <v>0.11986948645072354</v>
      </c>
      <c r="U18" s="96">
        <v>6.1752171844507567E-4</v>
      </c>
    </row>
    <row r="19" spans="2:61">
      <c r="B19" s="84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95"/>
      <c r="P19" s="97"/>
      <c r="Q19" s="85"/>
      <c r="R19" s="85"/>
      <c r="S19" s="85"/>
      <c r="T19" s="96"/>
      <c r="U19" s="85"/>
      <c r="BI19" s="3"/>
    </row>
    <row r="20" spans="2:61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</row>
    <row r="21" spans="2:61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</row>
    <row r="22" spans="2:61">
      <c r="B22" s="100" t="s">
        <v>236</v>
      </c>
      <c r="C22" s="101"/>
      <c r="D22" s="101"/>
      <c r="E22" s="101"/>
      <c r="F22" s="101"/>
      <c r="G22" s="101"/>
      <c r="H22" s="101"/>
      <c r="I22" s="101"/>
      <c r="J22" s="101"/>
      <c r="K22" s="101"/>
      <c r="L22" s="102"/>
      <c r="M22" s="102"/>
      <c r="N22" s="102"/>
      <c r="O22" s="102"/>
      <c r="P22" s="102"/>
      <c r="Q22" s="102"/>
      <c r="R22" s="102"/>
      <c r="S22" s="102"/>
      <c r="T22" s="102"/>
      <c r="U22" s="102"/>
    </row>
    <row r="23" spans="2:61">
      <c r="B23" s="100" t="s">
        <v>101</v>
      </c>
      <c r="C23" s="101"/>
      <c r="D23" s="101"/>
      <c r="E23" s="101"/>
      <c r="F23" s="101"/>
      <c r="G23" s="101"/>
      <c r="H23" s="101"/>
      <c r="I23" s="101"/>
      <c r="J23" s="101"/>
      <c r="K23" s="101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2:61">
      <c r="B24" s="100" t="s">
        <v>219</v>
      </c>
      <c r="C24" s="101"/>
      <c r="D24" s="101"/>
      <c r="E24" s="101"/>
      <c r="F24" s="101"/>
      <c r="G24" s="101"/>
      <c r="H24" s="101"/>
      <c r="I24" s="101"/>
      <c r="J24" s="101"/>
      <c r="K24" s="101"/>
      <c r="L24" s="102"/>
      <c r="M24" s="102"/>
      <c r="N24" s="102"/>
      <c r="O24" s="102"/>
      <c r="P24" s="102"/>
      <c r="Q24" s="102"/>
      <c r="R24" s="102"/>
      <c r="S24" s="102"/>
      <c r="T24" s="102"/>
      <c r="U24" s="102"/>
    </row>
    <row r="25" spans="2:61">
      <c r="B25" s="100" t="s">
        <v>227</v>
      </c>
      <c r="C25" s="101"/>
      <c r="D25" s="101"/>
      <c r="E25" s="101"/>
      <c r="F25" s="101"/>
      <c r="G25" s="101"/>
      <c r="H25" s="101"/>
      <c r="I25" s="101"/>
      <c r="J25" s="101"/>
      <c r="K25" s="101"/>
      <c r="L25" s="102"/>
      <c r="M25" s="102"/>
      <c r="N25" s="102"/>
      <c r="O25" s="102"/>
      <c r="P25" s="102"/>
      <c r="Q25" s="102"/>
      <c r="R25" s="102"/>
      <c r="S25" s="102"/>
      <c r="T25" s="102"/>
      <c r="U25" s="102"/>
    </row>
    <row r="26" spans="2:61">
      <c r="B26" s="130" t="s">
        <v>232</v>
      </c>
      <c r="C26" s="130"/>
      <c r="D26" s="130"/>
      <c r="E26" s="130"/>
      <c r="F26" s="130"/>
      <c r="G26" s="130"/>
      <c r="H26" s="130"/>
      <c r="I26" s="130"/>
      <c r="J26" s="130"/>
      <c r="K26" s="130"/>
      <c r="L26" s="102"/>
      <c r="M26" s="102"/>
      <c r="N26" s="102"/>
      <c r="O26" s="102"/>
      <c r="P26" s="102"/>
      <c r="Q26" s="102"/>
      <c r="R26" s="102"/>
      <c r="S26" s="102"/>
      <c r="T26" s="102"/>
      <c r="U26" s="102"/>
    </row>
    <row r="27" spans="2:61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</row>
    <row r="28" spans="2:61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</row>
    <row r="29" spans="2:61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</row>
    <row r="30" spans="2:61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</row>
    <row r="31" spans="2:61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</row>
    <row r="32" spans="2:61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</row>
    <row r="33" spans="2:21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</row>
    <row r="34" spans="2:21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</row>
    <row r="35" spans="2:21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</row>
    <row r="36" spans="2:21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2:21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2:21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2:21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2:21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2:21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2:21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2:21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2:21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2:21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2:21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2:21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2:21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2:21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2:21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2:21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2:21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2:21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2:21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2:21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2:21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2:21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2:21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2:21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2:21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2:21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2:21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2:21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2:21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2:21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2:21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  <row r="67" spans="2:21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</row>
    <row r="68" spans="2:21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</row>
    <row r="69" spans="2:21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</row>
    <row r="70" spans="2:21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</row>
    <row r="71" spans="2:21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</row>
    <row r="72" spans="2:21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</row>
    <row r="73" spans="2:21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</row>
    <row r="74" spans="2:21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</row>
    <row r="75" spans="2:21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</row>
    <row r="76" spans="2:21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</row>
    <row r="77" spans="2:21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</row>
    <row r="78" spans="2:21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</row>
    <row r="79" spans="2:21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</row>
    <row r="80" spans="2:21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</row>
    <row r="81" spans="2:21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</row>
    <row r="82" spans="2:21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</row>
    <row r="83" spans="2:21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</row>
    <row r="84" spans="2:21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</row>
    <row r="85" spans="2:21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</row>
    <row r="86" spans="2:21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</row>
    <row r="87" spans="2:21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</row>
    <row r="88" spans="2:21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</row>
    <row r="89" spans="2:21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</row>
    <row r="90" spans="2:21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</row>
    <row r="91" spans="2:21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</row>
    <row r="92" spans="2:21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</row>
    <row r="93" spans="2:21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</row>
    <row r="94" spans="2:21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102"/>
    </row>
    <row r="95" spans="2:21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</row>
    <row r="96" spans="2:21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</row>
    <row r="97" spans="2:21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</row>
    <row r="98" spans="2:21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</row>
    <row r="99" spans="2:21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</row>
    <row r="100" spans="2:2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</row>
    <row r="101" spans="2:2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</row>
    <row r="102" spans="2:2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</row>
    <row r="103" spans="2:2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</row>
    <row r="104" spans="2:2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</row>
    <row r="105" spans="2:2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</row>
    <row r="106" spans="2:2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</row>
    <row r="107" spans="2:2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</row>
    <row r="108" spans="2:2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</row>
    <row r="109" spans="2:2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</row>
    <row r="110" spans="2:21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</row>
    <row r="111" spans="2:21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</row>
    <row r="112" spans="2:21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</row>
    <row r="113" spans="2:21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</row>
    <row r="114" spans="2:21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</row>
    <row r="115" spans="2:21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</row>
    <row r="116" spans="2:21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</row>
    <row r="117" spans="2:21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</row>
    <row r="118" spans="2:21"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</row>
    <row r="119" spans="2:21">
      <c r="C119" s="1"/>
      <c r="D119" s="1"/>
      <c r="E119" s="1"/>
      <c r="F119" s="1"/>
    </row>
    <row r="120" spans="2:21">
      <c r="C120" s="1"/>
      <c r="D120" s="1"/>
      <c r="E120" s="1"/>
      <c r="F120" s="1"/>
    </row>
    <row r="121" spans="2:21">
      <c r="C121" s="1"/>
      <c r="D121" s="1"/>
      <c r="E121" s="1"/>
      <c r="F121" s="1"/>
    </row>
    <row r="122" spans="2:21">
      <c r="C122" s="1"/>
      <c r="D122" s="1"/>
      <c r="E122" s="1"/>
      <c r="F122" s="1"/>
    </row>
    <row r="123" spans="2:21">
      <c r="C123" s="1"/>
      <c r="D123" s="1"/>
      <c r="E123" s="1"/>
      <c r="F123" s="1"/>
    </row>
    <row r="124" spans="2:21">
      <c r="C124" s="1"/>
      <c r="D124" s="1"/>
      <c r="E124" s="1"/>
      <c r="F124" s="1"/>
    </row>
    <row r="125" spans="2:21">
      <c r="C125" s="1"/>
      <c r="D125" s="1"/>
      <c r="E125" s="1"/>
      <c r="F125" s="1"/>
    </row>
    <row r="126" spans="2:21">
      <c r="C126" s="1"/>
      <c r="D126" s="1"/>
      <c r="E126" s="1"/>
      <c r="F126" s="1"/>
    </row>
    <row r="127" spans="2:21">
      <c r="C127" s="1"/>
      <c r="D127" s="1"/>
      <c r="E127" s="1"/>
      <c r="F127" s="1"/>
    </row>
    <row r="128" spans="2:21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3">
    <mergeCell ref="B6:U6"/>
    <mergeCell ref="B7:U7"/>
    <mergeCell ref="B26:K26"/>
  </mergeCells>
  <phoneticPr fontId="3" type="noConversion"/>
  <conditionalFormatting sqref="B12:B21 B27:B118">
    <cfRule type="cellIs" dxfId="8" priority="2" operator="equal">
      <formula>"NR3"</formula>
    </cfRule>
  </conditionalFormatting>
  <conditionalFormatting sqref="B12:B21 B27:B118">
    <cfRule type="containsText" dxfId="7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$BK$7:$BK$24</formula1>
    </dataValidation>
    <dataValidation allowBlank="1" showInputMessage="1" showErrorMessage="1" sqref="H2 B34 Q9 B36 B24 B26"/>
    <dataValidation type="list" allowBlank="1" showInputMessage="1" showErrorMessage="1" sqref="I22:I25 I37:I828 I12:I21 I27:I35">
      <formula1>$BM$7:$BM$10</formula1>
    </dataValidation>
    <dataValidation type="list" allowBlank="1" showInputMessage="1" showErrorMessage="1" sqref="E22:E25 E37:E822 E12:E21 E27:E35">
      <formula1>$BI$7:$BI$24</formula1>
    </dataValidation>
    <dataValidation type="list" allowBlank="1" showInputMessage="1" showErrorMessage="1" sqref="L12:L828">
      <formula1>$BN$7:$BN$20</formula1>
    </dataValidation>
    <dataValidation type="list" allowBlank="1" showInputMessage="1" showErrorMessage="1" sqref="G22:G25 G37:G555 G12:G21 G27:G35">
      <formula1>$BK$7:$BK$29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zoomScaleNormal="100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" style="1" bestFit="1" customWidth="1"/>
    <col min="10" max="10" width="6.42578125" style="1" bestFit="1" customWidth="1"/>
    <col min="11" max="11" width="8.28515625" style="1" bestFit="1" customWidth="1"/>
    <col min="12" max="12" width="8" style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7" t="s">
        <v>168</v>
      </c>
      <c r="C1" s="79" t="s" vm="1">
        <v>237</v>
      </c>
    </row>
    <row r="2" spans="2:62">
      <c r="B2" s="57" t="s">
        <v>167</v>
      </c>
      <c r="C2" s="79" t="s">
        <v>238</v>
      </c>
    </row>
    <row r="3" spans="2:62">
      <c r="B3" s="57" t="s">
        <v>169</v>
      </c>
      <c r="C3" s="79" t="s">
        <v>239</v>
      </c>
    </row>
    <row r="4" spans="2:62">
      <c r="B4" s="57" t="s">
        <v>170</v>
      </c>
      <c r="C4" s="79">
        <v>185</v>
      </c>
    </row>
    <row r="6" spans="2:62" ht="26.25" customHeight="1">
      <c r="B6" s="133" t="s">
        <v>198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5"/>
      <c r="BJ6" s="3"/>
    </row>
    <row r="7" spans="2:62" ht="26.25" customHeight="1">
      <c r="B7" s="133" t="s">
        <v>78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5"/>
      <c r="BF7" s="3"/>
      <c r="BJ7" s="3"/>
    </row>
    <row r="8" spans="2:62" s="3" customFormat="1" ht="78.75">
      <c r="B8" s="23" t="s">
        <v>104</v>
      </c>
      <c r="C8" s="31" t="s">
        <v>38</v>
      </c>
      <c r="D8" s="31" t="s">
        <v>108</v>
      </c>
      <c r="E8" s="31" t="s">
        <v>214</v>
      </c>
      <c r="F8" s="31" t="s">
        <v>106</v>
      </c>
      <c r="G8" s="31" t="s">
        <v>50</v>
      </c>
      <c r="H8" s="31" t="s">
        <v>90</v>
      </c>
      <c r="I8" s="14" t="s">
        <v>221</v>
      </c>
      <c r="J8" s="14" t="s">
        <v>220</v>
      </c>
      <c r="K8" s="31" t="s">
        <v>235</v>
      </c>
      <c r="L8" s="14" t="s">
        <v>49</v>
      </c>
      <c r="M8" s="14" t="s">
        <v>48</v>
      </c>
      <c r="N8" s="14" t="s">
        <v>171</v>
      </c>
      <c r="O8" s="15" t="s">
        <v>173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228</v>
      </c>
      <c r="J9" s="17"/>
      <c r="K9" s="17" t="s">
        <v>224</v>
      </c>
      <c r="L9" s="17" t="s">
        <v>224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BF11" s="1"/>
      <c r="BG11" s="3"/>
      <c r="BH11" s="1"/>
      <c r="BJ11" s="1"/>
    </row>
    <row r="12" spans="2:62" ht="20.25">
      <c r="B12" s="100" t="s">
        <v>236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BG12" s="4"/>
    </row>
    <row r="13" spans="2:62">
      <c r="B13" s="100" t="s">
        <v>101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</row>
    <row r="14" spans="2:62">
      <c r="B14" s="100" t="s">
        <v>219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</row>
    <row r="15" spans="2:62">
      <c r="B15" s="100" t="s">
        <v>227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</row>
    <row r="16" spans="2:62" ht="20.25">
      <c r="B16" s="100" t="s">
        <v>233</v>
      </c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BF16" s="4"/>
    </row>
    <row r="17" spans="2:15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</row>
    <row r="18" spans="2:15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</row>
    <row r="19" spans="2:15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</row>
    <row r="20" spans="2:15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</row>
    <row r="21" spans="2:15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</row>
    <row r="22" spans="2:15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</row>
    <row r="23" spans="2:15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</row>
    <row r="24" spans="2:15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</row>
    <row r="25" spans="2:15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</row>
    <row r="26" spans="2:15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</row>
    <row r="27" spans="2:15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</row>
    <row r="28" spans="2:15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</row>
    <row r="29" spans="2:15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</row>
    <row r="30" spans="2:15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</row>
    <row r="31" spans="2:15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</row>
    <row r="32" spans="2:15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</row>
    <row r="33" spans="2:15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</row>
    <row r="34" spans="2:15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</row>
    <row r="35" spans="2:15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</row>
    <row r="36" spans="2:15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</row>
    <row r="37" spans="2:15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</row>
    <row r="38" spans="2:15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</row>
    <row r="39" spans="2:15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</row>
    <row r="40" spans="2:15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</row>
    <row r="41" spans="2:15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</row>
    <row r="42" spans="2:15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</row>
    <row r="43" spans="2:15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</row>
    <row r="44" spans="2:15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</row>
    <row r="45" spans="2:15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</row>
    <row r="46" spans="2:15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</row>
    <row r="47" spans="2:15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</row>
    <row r="48" spans="2:15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</row>
    <row r="49" spans="2:15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</row>
    <row r="50" spans="2:15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</row>
    <row r="51" spans="2:15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</row>
    <row r="52" spans="2:15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</row>
    <row r="53" spans="2:15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</row>
    <row r="54" spans="2:15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</row>
    <row r="55" spans="2:15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</row>
    <row r="56" spans="2:15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</row>
    <row r="57" spans="2:15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</row>
    <row r="58" spans="2:15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</row>
    <row r="59" spans="2:15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</row>
    <row r="60" spans="2:15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</row>
    <row r="61" spans="2:15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</row>
    <row r="62" spans="2:15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</row>
    <row r="63" spans="2:15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</row>
    <row r="64" spans="2:15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</row>
    <row r="65" spans="2:15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</row>
    <row r="66" spans="2:15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</row>
    <row r="67" spans="2:15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</row>
    <row r="68" spans="2:15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</row>
    <row r="69" spans="2:15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</row>
    <row r="70" spans="2:15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</row>
    <row r="71" spans="2:15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</row>
    <row r="72" spans="2:15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</row>
    <row r="73" spans="2:15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</row>
    <row r="74" spans="2:15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</row>
    <row r="75" spans="2:15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</row>
    <row r="76" spans="2:15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</row>
    <row r="77" spans="2:15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</row>
    <row r="78" spans="2:15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</row>
    <row r="79" spans="2:15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</row>
    <row r="80" spans="2:15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</row>
    <row r="81" spans="2:15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</row>
    <row r="82" spans="2:15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</row>
    <row r="83" spans="2:15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</row>
    <row r="84" spans="2:15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</row>
    <row r="85" spans="2:15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</row>
    <row r="86" spans="2:15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</row>
    <row r="87" spans="2:15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</row>
    <row r="88" spans="2:15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</row>
    <row r="89" spans="2:15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</row>
    <row r="90" spans="2:15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</row>
    <row r="91" spans="2:15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</row>
    <row r="92" spans="2:15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</row>
    <row r="93" spans="2:15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</row>
    <row r="94" spans="2:15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</row>
    <row r="95" spans="2:15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</row>
    <row r="96" spans="2:15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</row>
    <row r="97" spans="2:15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</row>
    <row r="98" spans="2:15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</row>
    <row r="99" spans="2:15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</row>
    <row r="100" spans="2:15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</row>
    <row r="101" spans="2:15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</row>
    <row r="102" spans="2:15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</row>
    <row r="103" spans="2:15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</row>
    <row r="104" spans="2:15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</row>
    <row r="105" spans="2:15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</row>
    <row r="106" spans="2:15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</row>
    <row r="107" spans="2:15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</row>
    <row r="108" spans="2:15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</row>
    <row r="109" spans="2:15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</row>
    <row r="110" spans="2:15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</row>
    <row r="111" spans="2:15">
      <c r="E111" s="1"/>
      <c r="F111" s="1"/>
      <c r="G111" s="1"/>
    </row>
    <row r="112" spans="2:15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allowBlank="1" showInputMessage="1" showErrorMessage="1" sqref="A1 B34 K9 B36:I36 B14 B16"/>
    <dataValidation type="list" allowBlank="1" showInputMessage="1" showErrorMessage="1" sqref="E12:E35 E37:E357">
      <formula1>$BF$6:$BF$23</formula1>
    </dataValidation>
    <dataValidation type="list" allowBlank="1" showInputMessage="1" showErrorMessage="1" sqref="H12:H35 H37:H357">
      <formula1>$BJ$6:$BJ$19</formula1>
    </dataValidation>
    <dataValidation type="list" allowBlank="1" showInputMessage="1" showErrorMessage="1" sqref="G12:G35 G37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4.28515625" style="2" customWidth="1"/>
    <col min="3" max="3" width="17.7109375" style="2" customWidth="1"/>
    <col min="4" max="4" width="6.5703125" style="2" bestFit="1" customWidth="1"/>
    <col min="5" max="5" width="11.28515625" style="2" bestFit="1" customWidth="1"/>
    <col min="6" max="6" width="6.7109375" style="2" customWidth="1"/>
    <col min="7" max="7" width="12" style="2" bestFit="1" customWidth="1"/>
    <col min="8" max="8" width="13.140625" style="1" bestFit="1" customWidth="1"/>
    <col min="9" max="9" width="11.85546875" style="1" bestFit="1" customWidth="1"/>
    <col min="10" max="10" width="10.28515625" style="1" customWidth="1"/>
    <col min="11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168</v>
      </c>
      <c r="C1" s="79" t="s" vm="1">
        <v>237</v>
      </c>
    </row>
    <row r="2" spans="2:63">
      <c r="B2" s="57" t="s">
        <v>167</v>
      </c>
      <c r="C2" s="79" t="s">
        <v>238</v>
      </c>
    </row>
    <row r="3" spans="2:63">
      <c r="B3" s="57" t="s">
        <v>169</v>
      </c>
      <c r="C3" s="79" t="s">
        <v>239</v>
      </c>
    </row>
    <row r="4" spans="2:63">
      <c r="B4" s="57" t="s">
        <v>170</v>
      </c>
      <c r="C4" s="79">
        <v>185</v>
      </c>
    </row>
    <row r="6" spans="2:63" ht="26.25" customHeight="1">
      <c r="B6" s="133" t="s">
        <v>198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5"/>
      <c r="BK6" s="3"/>
    </row>
    <row r="7" spans="2:63" ht="26.25" customHeight="1">
      <c r="B7" s="133" t="s">
        <v>79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5"/>
      <c r="BH7" s="3"/>
      <c r="BK7" s="3"/>
    </row>
    <row r="8" spans="2:63" s="3" customFormat="1" ht="74.25" customHeight="1">
      <c r="B8" s="23" t="s">
        <v>104</v>
      </c>
      <c r="C8" s="31" t="s">
        <v>38</v>
      </c>
      <c r="D8" s="31" t="s">
        <v>108</v>
      </c>
      <c r="E8" s="31" t="s">
        <v>106</v>
      </c>
      <c r="F8" s="31" t="s">
        <v>50</v>
      </c>
      <c r="G8" s="31" t="s">
        <v>90</v>
      </c>
      <c r="H8" s="31" t="s">
        <v>221</v>
      </c>
      <c r="I8" s="31" t="s">
        <v>220</v>
      </c>
      <c r="J8" s="31" t="s">
        <v>235</v>
      </c>
      <c r="K8" s="31" t="s">
        <v>49</v>
      </c>
      <c r="L8" s="31" t="s">
        <v>48</v>
      </c>
      <c r="M8" s="31" t="s">
        <v>171</v>
      </c>
      <c r="N8" s="15" t="s">
        <v>173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228</v>
      </c>
      <c r="I9" s="33"/>
      <c r="J9" s="17" t="s">
        <v>224</v>
      </c>
      <c r="K9" s="33" t="s">
        <v>224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4" customFormat="1" ht="18" customHeight="1">
      <c r="B11" s="80" t="s">
        <v>30</v>
      </c>
      <c r="C11" s="81"/>
      <c r="D11" s="81"/>
      <c r="E11" s="81"/>
      <c r="F11" s="81"/>
      <c r="G11" s="81"/>
      <c r="H11" s="89"/>
      <c r="I11" s="91"/>
      <c r="J11" s="89">
        <v>27.51803</v>
      </c>
      <c r="K11" s="89">
        <v>263545.47357999999</v>
      </c>
      <c r="L11" s="81"/>
      <c r="M11" s="90">
        <v>1</v>
      </c>
      <c r="N11" s="90">
        <v>0.79611469415837999</v>
      </c>
      <c r="O11" s="5"/>
      <c r="BH11" s="1"/>
      <c r="BI11" s="3"/>
      <c r="BK11" s="1"/>
    </row>
    <row r="12" spans="2:63" ht="20.25">
      <c r="B12" s="82" t="s">
        <v>218</v>
      </c>
      <c r="C12" s="83"/>
      <c r="D12" s="83"/>
      <c r="E12" s="83"/>
      <c r="F12" s="83"/>
      <c r="G12" s="83"/>
      <c r="H12" s="92"/>
      <c r="I12" s="94"/>
      <c r="J12" s="83"/>
      <c r="K12" s="92">
        <v>129618.31793999999</v>
      </c>
      <c r="L12" s="83"/>
      <c r="M12" s="93">
        <v>0.4918252481413003</v>
      </c>
      <c r="N12" s="93">
        <v>0.39154930700338059</v>
      </c>
      <c r="BI12" s="4"/>
    </row>
    <row r="13" spans="2:63">
      <c r="B13" s="103" t="s">
        <v>52</v>
      </c>
      <c r="C13" s="83"/>
      <c r="D13" s="83"/>
      <c r="E13" s="83"/>
      <c r="F13" s="83"/>
      <c r="G13" s="83"/>
      <c r="H13" s="92"/>
      <c r="I13" s="94"/>
      <c r="J13" s="83"/>
      <c r="K13" s="92">
        <v>43510.890169999984</v>
      </c>
      <c r="L13" s="83"/>
      <c r="M13" s="93">
        <v>0.16509822604406116</v>
      </c>
      <c r="N13" s="93">
        <v>0.13143712373315883</v>
      </c>
    </row>
    <row r="14" spans="2:63">
      <c r="B14" s="88" t="s">
        <v>320</v>
      </c>
      <c r="C14" s="85" t="s">
        <v>321</v>
      </c>
      <c r="D14" s="98" t="s">
        <v>109</v>
      </c>
      <c r="E14" s="85" t="s">
        <v>322</v>
      </c>
      <c r="F14" s="98" t="s">
        <v>323</v>
      </c>
      <c r="G14" s="98" t="s">
        <v>153</v>
      </c>
      <c r="H14" s="95">
        <v>736475</v>
      </c>
      <c r="I14" s="97">
        <v>1303</v>
      </c>
      <c r="J14" s="85"/>
      <c r="K14" s="95">
        <v>9596.2692499999994</v>
      </c>
      <c r="L14" s="96">
        <v>3.5669539178322892E-3</v>
      </c>
      <c r="M14" s="96">
        <v>3.641219528320612E-2</v>
      </c>
      <c r="N14" s="96">
        <v>2.8988283711524846E-2</v>
      </c>
    </row>
    <row r="15" spans="2:63">
      <c r="B15" s="88" t="s">
        <v>324</v>
      </c>
      <c r="C15" s="85" t="s">
        <v>325</v>
      </c>
      <c r="D15" s="98" t="s">
        <v>109</v>
      </c>
      <c r="E15" s="85" t="s">
        <v>322</v>
      </c>
      <c r="F15" s="98" t="s">
        <v>323</v>
      </c>
      <c r="G15" s="98" t="s">
        <v>153</v>
      </c>
      <c r="H15" s="95">
        <v>58500</v>
      </c>
      <c r="I15" s="97">
        <v>1193</v>
      </c>
      <c r="J15" s="85"/>
      <c r="K15" s="95">
        <v>697.90499999999997</v>
      </c>
      <c r="L15" s="96">
        <v>1.772013902887883E-3</v>
      </c>
      <c r="M15" s="96">
        <v>2.6481388221913397E-3</v>
      </c>
      <c r="N15" s="96">
        <v>2.1082222285177905E-3</v>
      </c>
    </row>
    <row r="16" spans="2:63" ht="20.25">
      <c r="B16" s="88" t="s">
        <v>326</v>
      </c>
      <c r="C16" s="85" t="s">
        <v>327</v>
      </c>
      <c r="D16" s="98" t="s">
        <v>109</v>
      </c>
      <c r="E16" s="85" t="s">
        <v>328</v>
      </c>
      <c r="F16" s="98" t="s">
        <v>323</v>
      </c>
      <c r="G16" s="98" t="s">
        <v>153</v>
      </c>
      <c r="H16" s="95">
        <v>676938</v>
      </c>
      <c r="I16" s="97">
        <v>1299</v>
      </c>
      <c r="J16" s="85"/>
      <c r="K16" s="95">
        <v>8793.4246199999998</v>
      </c>
      <c r="L16" s="96">
        <v>2.6546588235294116E-3</v>
      </c>
      <c r="M16" s="96">
        <v>3.3365872312471082E-2</v>
      </c>
      <c r="N16" s="96">
        <v>2.6563061231370467E-2</v>
      </c>
      <c r="BH16" s="4"/>
    </row>
    <row r="17" spans="2:14">
      <c r="B17" s="88" t="s">
        <v>329</v>
      </c>
      <c r="C17" s="85" t="s">
        <v>330</v>
      </c>
      <c r="D17" s="98" t="s">
        <v>109</v>
      </c>
      <c r="E17" s="85" t="s">
        <v>328</v>
      </c>
      <c r="F17" s="98" t="s">
        <v>323</v>
      </c>
      <c r="G17" s="98" t="s">
        <v>153</v>
      </c>
      <c r="H17" s="95">
        <v>82000</v>
      </c>
      <c r="I17" s="97">
        <v>1176</v>
      </c>
      <c r="J17" s="85"/>
      <c r="K17" s="95">
        <v>964.32</v>
      </c>
      <c r="L17" s="96">
        <v>2.3428571428571431E-3</v>
      </c>
      <c r="M17" s="96">
        <v>3.6590269865032529E-3</v>
      </c>
      <c r="N17" s="96">
        <v>2.9130051502772956E-3</v>
      </c>
    </row>
    <row r="18" spans="2:14">
      <c r="B18" s="88" t="s">
        <v>331</v>
      </c>
      <c r="C18" s="85" t="s">
        <v>332</v>
      </c>
      <c r="D18" s="98" t="s">
        <v>109</v>
      </c>
      <c r="E18" s="85" t="s">
        <v>328</v>
      </c>
      <c r="F18" s="98" t="s">
        <v>323</v>
      </c>
      <c r="G18" s="98" t="s">
        <v>153</v>
      </c>
      <c r="H18" s="95">
        <v>14500</v>
      </c>
      <c r="I18" s="97">
        <v>1184</v>
      </c>
      <c r="J18" s="85"/>
      <c r="K18" s="95">
        <v>171.68</v>
      </c>
      <c r="L18" s="96">
        <v>2.903759148518489E-4</v>
      </c>
      <c r="M18" s="96">
        <v>6.5142458213339807E-4</v>
      </c>
      <c r="N18" s="96">
        <v>5.1860868197238063E-4</v>
      </c>
    </row>
    <row r="19" spans="2:14">
      <c r="B19" s="88" t="s">
        <v>333</v>
      </c>
      <c r="C19" s="85" t="s">
        <v>334</v>
      </c>
      <c r="D19" s="98" t="s">
        <v>109</v>
      </c>
      <c r="E19" s="85" t="s">
        <v>328</v>
      </c>
      <c r="F19" s="98" t="s">
        <v>323</v>
      </c>
      <c r="G19" s="98" t="s">
        <v>153</v>
      </c>
      <c r="H19" s="95">
        <v>209075</v>
      </c>
      <c r="I19" s="97">
        <v>1302</v>
      </c>
      <c r="J19" s="85"/>
      <c r="K19" s="95">
        <v>2722.1565000000001</v>
      </c>
      <c r="L19" s="96">
        <v>1.4317280145314966E-3</v>
      </c>
      <c r="M19" s="96">
        <v>1.0328982179136845E-2</v>
      </c>
      <c r="N19" s="96">
        <v>8.223054488510885E-3</v>
      </c>
    </row>
    <row r="20" spans="2:14">
      <c r="B20" s="88" t="s">
        <v>335</v>
      </c>
      <c r="C20" s="85" t="s">
        <v>336</v>
      </c>
      <c r="D20" s="98" t="s">
        <v>109</v>
      </c>
      <c r="E20" s="85" t="s">
        <v>337</v>
      </c>
      <c r="F20" s="98" t="s">
        <v>323</v>
      </c>
      <c r="G20" s="98" t="s">
        <v>153</v>
      </c>
      <c r="H20" s="95">
        <v>13487</v>
      </c>
      <c r="I20" s="97">
        <v>11500</v>
      </c>
      <c r="J20" s="85"/>
      <c r="K20" s="95">
        <v>1551.0050000000001</v>
      </c>
      <c r="L20" s="96">
        <v>9.4965497817208844E-4</v>
      </c>
      <c r="M20" s="96">
        <v>5.885151351420149E-3</v>
      </c>
      <c r="N20" s="96">
        <v>4.6852554682116276E-3</v>
      </c>
    </row>
    <row r="21" spans="2:14">
      <c r="B21" s="88" t="s">
        <v>338</v>
      </c>
      <c r="C21" s="85" t="s">
        <v>339</v>
      </c>
      <c r="D21" s="98" t="s">
        <v>109</v>
      </c>
      <c r="E21" s="85" t="s">
        <v>337</v>
      </c>
      <c r="F21" s="98" t="s">
        <v>323</v>
      </c>
      <c r="G21" s="98" t="s">
        <v>153</v>
      </c>
      <c r="H21" s="95">
        <v>71788</v>
      </c>
      <c r="I21" s="97">
        <v>13010</v>
      </c>
      <c r="J21" s="85"/>
      <c r="K21" s="95">
        <v>9339.6188000000002</v>
      </c>
      <c r="L21" s="96">
        <v>6.9929648949616503E-4</v>
      </c>
      <c r="M21" s="96">
        <v>3.543835784060595E-2</v>
      </c>
      <c r="N21" s="96">
        <v>2.8212997413749229E-2</v>
      </c>
    </row>
    <row r="22" spans="2:14">
      <c r="B22" s="88" t="s">
        <v>340</v>
      </c>
      <c r="C22" s="85" t="s">
        <v>341</v>
      </c>
      <c r="D22" s="98" t="s">
        <v>109</v>
      </c>
      <c r="E22" s="85" t="s">
        <v>342</v>
      </c>
      <c r="F22" s="98" t="s">
        <v>323</v>
      </c>
      <c r="G22" s="98" t="s">
        <v>153</v>
      </c>
      <c r="H22" s="95">
        <v>74305</v>
      </c>
      <c r="I22" s="97">
        <v>13020</v>
      </c>
      <c r="J22" s="85"/>
      <c r="K22" s="95">
        <v>9674.5110000000004</v>
      </c>
      <c r="L22" s="96">
        <v>1.7971269670625481E-3</v>
      </c>
      <c r="M22" s="96">
        <v>3.6709076686393075E-2</v>
      </c>
      <c r="N22" s="96">
        <v>2.9224635359024337E-2</v>
      </c>
    </row>
    <row r="23" spans="2:14">
      <c r="B23" s="84"/>
      <c r="C23" s="85"/>
      <c r="D23" s="85"/>
      <c r="E23" s="85"/>
      <c r="F23" s="85"/>
      <c r="G23" s="85"/>
      <c r="H23" s="95"/>
      <c r="I23" s="97"/>
      <c r="J23" s="85"/>
      <c r="K23" s="85"/>
      <c r="L23" s="85"/>
      <c r="M23" s="96"/>
      <c r="N23" s="85"/>
    </row>
    <row r="24" spans="2:14">
      <c r="B24" s="103" t="s">
        <v>53</v>
      </c>
      <c r="C24" s="83"/>
      <c r="D24" s="83"/>
      <c r="E24" s="83"/>
      <c r="F24" s="83"/>
      <c r="G24" s="83"/>
      <c r="H24" s="92"/>
      <c r="I24" s="94"/>
      <c r="J24" s="83"/>
      <c r="K24" s="92">
        <v>86107.427769999995</v>
      </c>
      <c r="L24" s="83"/>
      <c r="M24" s="93">
        <v>0.32672702209723908</v>
      </c>
      <c r="N24" s="93">
        <v>0.26011218327022173</v>
      </c>
    </row>
    <row r="25" spans="2:14">
      <c r="B25" s="88" t="s">
        <v>343</v>
      </c>
      <c r="C25" s="85" t="s">
        <v>344</v>
      </c>
      <c r="D25" s="98" t="s">
        <v>109</v>
      </c>
      <c r="E25" s="85" t="s">
        <v>322</v>
      </c>
      <c r="F25" s="98" t="s">
        <v>345</v>
      </c>
      <c r="G25" s="98" t="s">
        <v>153</v>
      </c>
      <c r="H25" s="95">
        <v>205550</v>
      </c>
      <c r="I25" s="97">
        <v>311.2</v>
      </c>
      <c r="J25" s="85"/>
      <c r="K25" s="95">
        <v>639.67160000000001</v>
      </c>
      <c r="L25" s="96">
        <v>1.4185939368956966E-3</v>
      </c>
      <c r="M25" s="96">
        <v>2.4271773341833771E-3</v>
      </c>
      <c r="N25" s="96">
        <v>1.932311541071551E-3</v>
      </c>
    </row>
    <row r="26" spans="2:14">
      <c r="B26" s="88" t="s">
        <v>346</v>
      </c>
      <c r="C26" s="85" t="s">
        <v>347</v>
      </c>
      <c r="D26" s="98" t="s">
        <v>109</v>
      </c>
      <c r="E26" s="85" t="s">
        <v>322</v>
      </c>
      <c r="F26" s="98" t="s">
        <v>345</v>
      </c>
      <c r="G26" s="98" t="s">
        <v>153</v>
      </c>
      <c r="H26" s="95">
        <v>3260433</v>
      </c>
      <c r="I26" s="97">
        <v>323.92</v>
      </c>
      <c r="J26" s="85"/>
      <c r="K26" s="95">
        <v>10561.19457</v>
      </c>
      <c r="L26" s="96">
        <v>1.2494334657949073E-2</v>
      </c>
      <c r="M26" s="96">
        <v>4.0073519102934309E-2</v>
      </c>
      <c r="N26" s="96">
        <v>3.1903117404482546E-2</v>
      </c>
    </row>
    <row r="27" spans="2:14">
      <c r="B27" s="88" t="s">
        <v>348</v>
      </c>
      <c r="C27" s="85" t="s">
        <v>349</v>
      </c>
      <c r="D27" s="98" t="s">
        <v>109</v>
      </c>
      <c r="E27" s="85" t="s">
        <v>322</v>
      </c>
      <c r="F27" s="98" t="s">
        <v>345</v>
      </c>
      <c r="G27" s="98" t="s">
        <v>153</v>
      </c>
      <c r="H27" s="95">
        <v>590450</v>
      </c>
      <c r="I27" s="97">
        <v>365.83</v>
      </c>
      <c r="J27" s="85"/>
      <c r="K27" s="95">
        <v>2160.0432400000004</v>
      </c>
      <c r="L27" s="96">
        <v>2.5903445336344709E-3</v>
      </c>
      <c r="M27" s="96">
        <v>8.1960931093142571E-3</v>
      </c>
      <c r="N27" s="96">
        <v>6.5250301590153237E-3</v>
      </c>
    </row>
    <row r="28" spans="2:14">
      <c r="B28" s="88" t="s">
        <v>350</v>
      </c>
      <c r="C28" s="85" t="s">
        <v>351</v>
      </c>
      <c r="D28" s="98" t="s">
        <v>109</v>
      </c>
      <c r="E28" s="85" t="s">
        <v>322</v>
      </c>
      <c r="F28" s="98" t="s">
        <v>345</v>
      </c>
      <c r="G28" s="98" t="s">
        <v>153</v>
      </c>
      <c r="H28" s="95">
        <v>707000</v>
      </c>
      <c r="I28" s="97">
        <v>335.38</v>
      </c>
      <c r="J28" s="85"/>
      <c r="K28" s="95">
        <v>2371.1366000000003</v>
      </c>
      <c r="L28" s="96">
        <v>2.8998771555433936E-3</v>
      </c>
      <c r="M28" s="96">
        <v>8.9970682015156483E-3</v>
      </c>
      <c r="N28" s="96">
        <v>7.1626981995717145E-3</v>
      </c>
    </row>
    <row r="29" spans="2:14">
      <c r="B29" s="88" t="s">
        <v>352</v>
      </c>
      <c r="C29" s="85" t="s">
        <v>353</v>
      </c>
      <c r="D29" s="98" t="s">
        <v>109</v>
      </c>
      <c r="E29" s="85" t="s">
        <v>328</v>
      </c>
      <c r="F29" s="98" t="s">
        <v>345</v>
      </c>
      <c r="G29" s="98" t="s">
        <v>153</v>
      </c>
      <c r="H29" s="95">
        <v>438699</v>
      </c>
      <c r="I29" s="97">
        <v>331.93</v>
      </c>
      <c r="J29" s="85"/>
      <c r="K29" s="95">
        <v>1456.1735900000001</v>
      </c>
      <c r="L29" s="96">
        <v>7.354551550712489E-4</v>
      </c>
      <c r="M29" s="96">
        <v>5.5253219500200389E-3</v>
      </c>
      <c r="N29" s="96">
        <v>4.3987899943667861E-3</v>
      </c>
    </row>
    <row r="30" spans="2:14">
      <c r="B30" s="88" t="s">
        <v>354</v>
      </c>
      <c r="C30" s="85" t="s">
        <v>355</v>
      </c>
      <c r="D30" s="98" t="s">
        <v>109</v>
      </c>
      <c r="E30" s="85" t="s">
        <v>328</v>
      </c>
      <c r="F30" s="98" t="s">
        <v>345</v>
      </c>
      <c r="G30" s="98" t="s">
        <v>153</v>
      </c>
      <c r="H30" s="95">
        <v>5000</v>
      </c>
      <c r="I30" s="97">
        <v>3090.1</v>
      </c>
      <c r="J30" s="85"/>
      <c r="K30" s="95">
        <v>154.505</v>
      </c>
      <c r="L30" s="96">
        <v>1.3297049055047868E-4</v>
      </c>
      <c r="M30" s="96">
        <v>5.862555630389135E-4</v>
      </c>
      <c r="N30" s="96">
        <v>4.6672666826737339E-4</v>
      </c>
    </row>
    <row r="31" spans="2:14">
      <c r="B31" s="88" t="s">
        <v>356</v>
      </c>
      <c r="C31" s="85" t="s">
        <v>357</v>
      </c>
      <c r="D31" s="98" t="s">
        <v>109</v>
      </c>
      <c r="E31" s="85" t="s">
        <v>328</v>
      </c>
      <c r="F31" s="98" t="s">
        <v>345</v>
      </c>
      <c r="G31" s="98" t="s">
        <v>153</v>
      </c>
      <c r="H31" s="95">
        <v>27187</v>
      </c>
      <c r="I31" s="97">
        <v>3366.56</v>
      </c>
      <c r="J31" s="85"/>
      <c r="K31" s="95">
        <v>915.26667000000009</v>
      </c>
      <c r="L31" s="96">
        <v>1.2207903008531658E-3</v>
      </c>
      <c r="M31" s="96">
        <v>3.4728984625196691E-3</v>
      </c>
      <c r="N31" s="96">
        <v>2.7648254973319541E-3</v>
      </c>
    </row>
    <row r="32" spans="2:14">
      <c r="B32" s="88" t="s">
        <v>358</v>
      </c>
      <c r="C32" s="85" t="s">
        <v>359</v>
      </c>
      <c r="D32" s="98" t="s">
        <v>109</v>
      </c>
      <c r="E32" s="85" t="s">
        <v>328</v>
      </c>
      <c r="F32" s="98" t="s">
        <v>345</v>
      </c>
      <c r="G32" s="98" t="s">
        <v>153</v>
      </c>
      <c r="H32" s="95">
        <v>1262400</v>
      </c>
      <c r="I32" s="97">
        <v>363.67</v>
      </c>
      <c r="J32" s="85"/>
      <c r="K32" s="95">
        <v>4590.9700800000001</v>
      </c>
      <c r="L32" s="96">
        <v>2.4426627535560222E-3</v>
      </c>
      <c r="M32" s="96">
        <v>1.7420030090580924E-2</v>
      </c>
      <c r="N32" s="96">
        <v>1.3868341927792608E-2</v>
      </c>
    </row>
    <row r="33" spans="2:14">
      <c r="B33" s="88" t="s">
        <v>360</v>
      </c>
      <c r="C33" s="85" t="s">
        <v>361</v>
      </c>
      <c r="D33" s="98" t="s">
        <v>109</v>
      </c>
      <c r="E33" s="85" t="s">
        <v>328</v>
      </c>
      <c r="F33" s="98" t="s">
        <v>345</v>
      </c>
      <c r="G33" s="98" t="s">
        <v>153</v>
      </c>
      <c r="H33" s="95">
        <v>110000</v>
      </c>
      <c r="I33" s="97">
        <v>277.5</v>
      </c>
      <c r="J33" s="85"/>
      <c r="K33" s="95">
        <v>305.25</v>
      </c>
      <c r="L33" s="96">
        <v>2.7234463976231739E-4</v>
      </c>
      <c r="M33" s="96">
        <v>1.1582441384914944E-3</v>
      </c>
      <c r="N33" s="96">
        <v>9.220951780758923E-4</v>
      </c>
    </row>
    <row r="34" spans="2:14">
      <c r="B34" s="88" t="s">
        <v>362</v>
      </c>
      <c r="C34" s="85" t="s">
        <v>363</v>
      </c>
      <c r="D34" s="98" t="s">
        <v>109</v>
      </c>
      <c r="E34" s="85" t="s">
        <v>328</v>
      </c>
      <c r="F34" s="98" t="s">
        <v>345</v>
      </c>
      <c r="G34" s="98" t="s">
        <v>153</v>
      </c>
      <c r="H34" s="95">
        <v>727500</v>
      </c>
      <c r="I34" s="97">
        <v>333.61</v>
      </c>
      <c r="J34" s="85"/>
      <c r="K34" s="95">
        <v>2427.0127499999999</v>
      </c>
      <c r="L34" s="96">
        <v>3.6374999999999998E-4</v>
      </c>
      <c r="M34" s="96">
        <v>9.2090853127981091E-3</v>
      </c>
      <c r="N34" s="96">
        <v>7.3314881372766949E-3</v>
      </c>
    </row>
    <row r="35" spans="2:14">
      <c r="B35" s="88" t="s">
        <v>364</v>
      </c>
      <c r="C35" s="85" t="s">
        <v>365</v>
      </c>
      <c r="D35" s="98" t="s">
        <v>109</v>
      </c>
      <c r="E35" s="85" t="s">
        <v>328</v>
      </c>
      <c r="F35" s="98" t="s">
        <v>345</v>
      </c>
      <c r="G35" s="98" t="s">
        <v>153</v>
      </c>
      <c r="H35" s="95">
        <v>66905</v>
      </c>
      <c r="I35" s="97">
        <v>3213.45</v>
      </c>
      <c r="J35" s="85"/>
      <c r="K35" s="95">
        <v>2149.9587200000001</v>
      </c>
      <c r="L35" s="96">
        <v>1.0525662983830455E-3</v>
      </c>
      <c r="M35" s="96">
        <v>8.1578282897253936E-3</v>
      </c>
      <c r="N35" s="96">
        <v>6.4945669738713111E-3</v>
      </c>
    </row>
    <row r="36" spans="2:14">
      <c r="B36" s="88" t="s">
        <v>366</v>
      </c>
      <c r="C36" s="85" t="s">
        <v>367</v>
      </c>
      <c r="D36" s="98" t="s">
        <v>109</v>
      </c>
      <c r="E36" s="85" t="s">
        <v>328</v>
      </c>
      <c r="F36" s="98" t="s">
        <v>345</v>
      </c>
      <c r="G36" s="98" t="s">
        <v>153</v>
      </c>
      <c r="H36" s="95">
        <v>788642</v>
      </c>
      <c r="I36" s="97">
        <v>324.89999999999998</v>
      </c>
      <c r="J36" s="85"/>
      <c r="K36" s="95">
        <v>2562.2978599999997</v>
      </c>
      <c r="L36" s="96">
        <v>1.772229213483146E-3</v>
      </c>
      <c r="M36" s="96">
        <v>9.7224127024219467E-3</v>
      </c>
      <c r="N36" s="96">
        <v>7.7401556150701965E-3</v>
      </c>
    </row>
    <row r="37" spans="2:14">
      <c r="B37" s="88" t="s">
        <v>368</v>
      </c>
      <c r="C37" s="85" t="s">
        <v>369</v>
      </c>
      <c r="D37" s="98" t="s">
        <v>109</v>
      </c>
      <c r="E37" s="85" t="s">
        <v>328</v>
      </c>
      <c r="F37" s="98" t="s">
        <v>345</v>
      </c>
      <c r="G37" s="98" t="s">
        <v>153</v>
      </c>
      <c r="H37" s="95">
        <v>302400</v>
      </c>
      <c r="I37" s="97">
        <v>3318.24</v>
      </c>
      <c r="J37" s="85"/>
      <c r="K37" s="95">
        <v>10034.357759999999</v>
      </c>
      <c r="L37" s="96">
        <v>1.027453112258766E-2</v>
      </c>
      <c r="M37" s="96">
        <v>3.8074483403920202E-2</v>
      </c>
      <c r="N37" s="96">
        <v>3.031165571035024E-2</v>
      </c>
    </row>
    <row r="38" spans="2:14">
      <c r="B38" s="88" t="s">
        <v>370</v>
      </c>
      <c r="C38" s="85" t="s">
        <v>371</v>
      </c>
      <c r="D38" s="98" t="s">
        <v>109</v>
      </c>
      <c r="E38" s="85" t="s">
        <v>328</v>
      </c>
      <c r="F38" s="98" t="s">
        <v>345</v>
      </c>
      <c r="G38" s="98" t="s">
        <v>153</v>
      </c>
      <c r="H38" s="95">
        <v>1023150</v>
      </c>
      <c r="I38" s="97">
        <v>362.82</v>
      </c>
      <c r="J38" s="85"/>
      <c r="K38" s="95">
        <v>3712.19283</v>
      </c>
      <c r="L38" s="96">
        <v>6.8435751751733517E-3</v>
      </c>
      <c r="M38" s="96">
        <v>1.4085587506298616E-2</v>
      </c>
      <c r="N38" s="96">
        <v>1.1213743189618019E-2</v>
      </c>
    </row>
    <row r="39" spans="2:14">
      <c r="B39" s="88" t="s">
        <v>372</v>
      </c>
      <c r="C39" s="85" t="s">
        <v>373</v>
      </c>
      <c r="D39" s="98" t="s">
        <v>109</v>
      </c>
      <c r="E39" s="85" t="s">
        <v>337</v>
      </c>
      <c r="F39" s="98" t="s">
        <v>345</v>
      </c>
      <c r="G39" s="98" t="s">
        <v>153</v>
      </c>
      <c r="H39" s="95">
        <v>242665</v>
      </c>
      <c r="I39" s="97">
        <v>3650.66</v>
      </c>
      <c r="J39" s="85"/>
      <c r="K39" s="95">
        <v>8858.8740899999993</v>
      </c>
      <c r="L39" s="96">
        <v>1.0568166842770118E-2</v>
      </c>
      <c r="M39" s="96">
        <v>3.3614214540136515E-2</v>
      </c>
      <c r="N39" s="96">
        <v>2.6760770127994948E-2</v>
      </c>
    </row>
    <row r="40" spans="2:14">
      <c r="B40" s="88" t="s">
        <v>374</v>
      </c>
      <c r="C40" s="85" t="s">
        <v>375</v>
      </c>
      <c r="D40" s="98" t="s">
        <v>109</v>
      </c>
      <c r="E40" s="85" t="s">
        <v>337</v>
      </c>
      <c r="F40" s="98" t="s">
        <v>345</v>
      </c>
      <c r="G40" s="98" t="s">
        <v>153</v>
      </c>
      <c r="H40" s="95">
        <v>59200</v>
      </c>
      <c r="I40" s="97">
        <v>3325.56</v>
      </c>
      <c r="J40" s="85"/>
      <c r="K40" s="95">
        <v>1968.73152</v>
      </c>
      <c r="L40" s="96">
        <v>3.9466666666666665E-4</v>
      </c>
      <c r="M40" s="96">
        <v>7.4701777012398047E-3</v>
      </c>
      <c r="N40" s="96">
        <v>5.9471182359312766E-3</v>
      </c>
    </row>
    <row r="41" spans="2:14">
      <c r="B41" s="88" t="s">
        <v>376</v>
      </c>
      <c r="C41" s="85" t="s">
        <v>377</v>
      </c>
      <c r="D41" s="98" t="s">
        <v>109</v>
      </c>
      <c r="E41" s="85" t="s">
        <v>337</v>
      </c>
      <c r="F41" s="98" t="s">
        <v>345</v>
      </c>
      <c r="G41" s="98" t="s">
        <v>153</v>
      </c>
      <c r="H41" s="95">
        <v>189875</v>
      </c>
      <c r="I41" s="97">
        <v>3231</v>
      </c>
      <c r="J41" s="85"/>
      <c r="K41" s="95">
        <v>6134.8612499999999</v>
      </c>
      <c r="L41" s="96">
        <v>1.35625E-3</v>
      </c>
      <c r="M41" s="96">
        <v>2.3278188642984775E-2</v>
      </c>
      <c r="N41" s="96">
        <v>1.8532108032070897E-2</v>
      </c>
    </row>
    <row r="42" spans="2:14">
      <c r="B42" s="88" t="s">
        <v>378</v>
      </c>
      <c r="C42" s="85" t="s">
        <v>379</v>
      </c>
      <c r="D42" s="98" t="s">
        <v>109</v>
      </c>
      <c r="E42" s="85" t="s">
        <v>342</v>
      </c>
      <c r="F42" s="98" t="s">
        <v>345</v>
      </c>
      <c r="G42" s="98" t="s">
        <v>153</v>
      </c>
      <c r="H42" s="95">
        <v>41487</v>
      </c>
      <c r="I42" s="97">
        <v>3354.72</v>
      </c>
      <c r="J42" s="85"/>
      <c r="K42" s="95">
        <v>1391.77269</v>
      </c>
      <c r="L42" s="96">
        <v>2.8764320046022912E-4</v>
      </c>
      <c r="M42" s="96">
        <v>5.2809584285177392E-3</v>
      </c>
      <c r="N42" s="96">
        <v>4.2042486041825181E-3</v>
      </c>
    </row>
    <row r="43" spans="2:14">
      <c r="B43" s="88" t="s">
        <v>380</v>
      </c>
      <c r="C43" s="85" t="s">
        <v>381</v>
      </c>
      <c r="D43" s="98" t="s">
        <v>109</v>
      </c>
      <c r="E43" s="85" t="s">
        <v>342</v>
      </c>
      <c r="F43" s="98" t="s">
        <v>345</v>
      </c>
      <c r="G43" s="98" t="s">
        <v>153</v>
      </c>
      <c r="H43" s="95">
        <v>650000</v>
      </c>
      <c r="I43" s="97">
        <v>332.69</v>
      </c>
      <c r="J43" s="85"/>
      <c r="K43" s="95">
        <v>2162.4850000000001</v>
      </c>
      <c r="L43" s="96">
        <v>1.7567567567567568E-3</v>
      </c>
      <c r="M43" s="96">
        <v>8.2053581517634051E-3</v>
      </c>
      <c r="N43" s="96">
        <v>6.5324061954510921E-3</v>
      </c>
    </row>
    <row r="44" spans="2:14">
      <c r="B44" s="88" t="s">
        <v>382</v>
      </c>
      <c r="C44" s="85" t="s">
        <v>383</v>
      </c>
      <c r="D44" s="98" t="s">
        <v>109</v>
      </c>
      <c r="E44" s="85" t="s">
        <v>342</v>
      </c>
      <c r="F44" s="98" t="s">
        <v>345</v>
      </c>
      <c r="G44" s="98" t="s">
        <v>153</v>
      </c>
      <c r="H44" s="95">
        <v>69700</v>
      </c>
      <c r="I44" s="97">
        <v>3126.37</v>
      </c>
      <c r="J44" s="85"/>
      <c r="K44" s="95">
        <v>2179.07989</v>
      </c>
      <c r="L44" s="96">
        <v>4.6544240400667782E-4</v>
      </c>
      <c r="M44" s="96">
        <v>8.268325994749191E-3</v>
      </c>
      <c r="N44" s="96">
        <v>6.5825358205115342E-3</v>
      </c>
    </row>
    <row r="45" spans="2:14">
      <c r="B45" s="88" t="s">
        <v>384</v>
      </c>
      <c r="C45" s="85" t="s">
        <v>385</v>
      </c>
      <c r="D45" s="98" t="s">
        <v>109</v>
      </c>
      <c r="E45" s="85" t="s">
        <v>342</v>
      </c>
      <c r="F45" s="98" t="s">
        <v>345</v>
      </c>
      <c r="G45" s="98" t="s">
        <v>153</v>
      </c>
      <c r="H45" s="95">
        <v>450184</v>
      </c>
      <c r="I45" s="97">
        <v>3244.53</v>
      </c>
      <c r="J45" s="85"/>
      <c r="K45" s="95">
        <v>14606.354939999999</v>
      </c>
      <c r="L45" s="96">
        <v>3.006237061769616E-3</v>
      </c>
      <c r="M45" s="96">
        <v>5.5422522502805188E-2</v>
      </c>
      <c r="N45" s="96">
        <v>4.4122684551806679E-2</v>
      </c>
    </row>
    <row r="46" spans="2:14">
      <c r="B46" s="88" t="s">
        <v>386</v>
      </c>
      <c r="C46" s="85" t="s">
        <v>387</v>
      </c>
      <c r="D46" s="98" t="s">
        <v>109</v>
      </c>
      <c r="E46" s="85" t="s">
        <v>342</v>
      </c>
      <c r="F46" s="98" t="s">
        <v>345</v>
      </c>
      <c r="G46" s="98" t="s">
        <v>153</v>
      </c>
      <c r="H46" s="95">
        <v>130957</v>
      </c>
      <c r="I46" s="97">
        <v>3638.78</v>
      </c>
      <c r="J46" s="85"/>
      <c r="K46" s="95">
        <v>4765.2371199999998</v>
      </c>
      <c r="L46" s="96">
        <v>2.7076040302211591E-3</v>
      </c>
      <c r="M46" s="96">
        <v>1.8081270967279572E-2</v>
      </c>
      <c r="N46" s="96">
        <v>1.4394765506110572E-2</v>
      </c>
    </row>
    <row r="47" spans="2:14">
      <c r="B47" s="84"/>
      <c r="C47" s="85"/>
      <c r="D47" s="85"/>
      <c r="E47" s="85"/>
      <c r="F47" s="85"/>
      <c r="G47" s="85"/>
      <c r="H47" s="95"/>
      <c r="I47" s="97"/>
      <c r="J47" s="85"/>
      <c r="K47" s="85"/>
      <c r="L47" s="85"/>
      <c r="M47" s="96"/>
      <c r="N47" s="85"/>
    </row>
    <row r="48" spans="2:14">
      <c r="B48" s="82" t="s">
        <v>217</v>
      </c>
      <c r="C48" s="83"/>
      <c r="D48" s="83"/>
      <c r="E48" s="83"/>
      <c r="F48" s="83"/>
      <c r="G48" s="83"/>
      <c r="H48" s="92"/>
      <c r="I48" s="94"/>
      <c r="J48" s="92">
        <v>27.51803</v>
      </c>
      <c r="K48" s="92">
        <v>133927.15564000001</v>
      </c>
      <c r="L48" s="83"/>
      <c r="M48" s="93">
        <v>0.50817475185869976</v>
      </c>
      <c r="N48" s="93">
        <v>0.40456538715499935</v>
      </c>
    </row>
    <row r="49" spans="2:14">
      <c r="B49" s="103" t="s">
        <v>54</v>
      </c>
      <c r="C49" s="83"/>
      <c r="D49" s="83"/>
      <c r="E49" s="83"/>
      <c r="F49" s="83"/>
      <c r="G49" s="83"/>
      <c r="H49" s="92"/>
      <c r="I49" s="94"/>
      <c r="J49" s="92">
        <v>27.51803</v>
      </c>
      <c r="K49" s="92">
        <v>92089.89632</v>
      </c>
      <c r="L49" s="83"/>
      <c r="M49" s="93">
        <v>0.34942697011279095</v>
      </c>
      <c r="N49" s="93">
        <v>0.2781839454420339</v>
      </c>
    </row>
    <row r="50" spans="2:14">
      <c r="B50" s="88" t="s">
        <v>388</v>
      </c>
      <c r="C50" s="85" t="s">
        <v>389</v>
      </c>
      <c r="D50" s="98" t="s">
        <v>29</v>
      </c>
      <c r="E50" s="85"/>
      <c r="F50" s="98" t="s">
        <v>323</v>
      </c>
      <c r="G50" s="98" t="s">
        <v>162</v>
      </c>
      <c r="H50" s="95">
        <v>8232</v>
      </c>
      <c r="I50" s="97">
        <v>22220</v>
      </c>
      <c r="J50" s="85"/>
      <c r="K50" s="95">
        <v>6034.3671699999995</v>
      </c>
      <c r="L50" s="96">
        <v>7.3392813072971789E-5</v>
      </c>
      <c r="M50" s="96">
        <v>2.2896872740894372E-2</v>
      </c>
      <c r="N50" s="96">
        <v>1.8228536839300469E-2</v>
      </c>
    </row>
    <row r="51" spans="2:14">
      <c r="B51" s="88" t="s">
        <v>390</v>
      </c>
      <c r="C51" s="85" t="s">
        <v>391</v>
      </c>
      <c r="D51" s="98" t="s">
        <v>29</v>
      </c>
      <c r="E51" s="85"/>
      <c r="F51" s="98" t="s">
        <v>323</v>
      </c>
      <c r="G51" s="98" t="s">
        <v>154</v>
      </c>
      <c r="H51" s="95">
        <v>39716</v>
      </c>
      <c r="I51" s="97">
        <v>7651</v>
      </c>
      <c r="J51" s="85"/>
      <c r="K51" s="95">
        <v>13153.799719999997</v>
      </c>
      <c r="L51" s="96">
        <v>1.9252850188723112E-3</v>
      </c>
      <c r="M51" s="96">
        <v>4.9910930137857683E-2</v>
      </c>
      <c r="N51" s="96">
        <v>3.9734824881860829E-2</v>
      </c>
    </row>
    <row r="52" spans="2:14">
      <c r="B52" s="88" t="s">
        <v>392</v>
      </c>
      <c r="C52" s="85" t="s">
        <v>393</v>
      </c>
      <c r="D52" s="98" t="s">
        <v>29</v>
      </c>
      <c r="E52" s="85"/>
      <c r="F52" s="98" t="s">
        <v>323</v>
      </c>
      <c r="G52" s="98" t="s">
        <v>161</v>
      </c>
      <c r="H52" s="95">
        <v>16616</v>
      </c>
      <c r="I52" s="97">
        <v>3194</v>
      </c>
      <c r="J52" s="85"/>
      <c r="K52" s="95">
        <v>1445.5616299999999</v>
      </c>
      <c r="L52" s="96">
        <v>3.0954639902304356E-4</v>
      </c>
      <c r="M52" s="96">
        <v>5.4850558059810327E-3</v>
      </c>
      <c r="N52" s="96">
        <v>4.3667335254202362E-3</v>
      </c>
    </row>
    <row r="53" spans="2:14">
      <c r="B53" s="88" t="s">
        <v>394</v>
      </c>
      <c r="C53" s="85" t="s">
        <v>395</v>
      </c>
      <c r="D53" s="98" t="s">
        <v>396</v>
      </c>
      <c r="E53" s="85"/>
      <c r="F53" s="98" t="s">
        <v>323</v>
      </c>
      <c r="G53" s="98" t="s">
        <v>152</v>
      </c>
      <c r="H53" s="95">
        <v>19987</v>
      </c>
      <c r="I53" s="97">
        <v>2694</v>
      </c>
      <c r="J53" s="85"/>
      <c r="K53" s="95">
        <v>1892.1125200000001</v>
      </c>
      <c r="L53" s="96">
        <v>1.3280398671096346E-3</v>
      </c>
      <c r="M53" s="96">
        <v>7.1794536794639501E-3</v>
      </c>
      <c r="N53" s="96">
        <v>5.7156685702506975E-3</v>
      </c>
    </row>
    <row r="54" spans="2:14">
      <c r="B54" s="88" t="s">
        <v>397</v>
      </c>
      <c r="C54" s="85" t="s">
        <v>398</v>
      </c>
      <c r="D54" s="98" t="s">
        <v>396</v>
      </c>
      <c r="E54" s="85"/>
      <c r="F54" s="98" t="s">
        <v>323</v>
      </c>
      <c r="G54" s="98" t="s">
        <v>152</v>
      </c>
      <c r="H54" s="95">
        <v>49681</v>
      </c>
      <c r="I54" s="97">
        <v>3208</v>
      </c>
      <c r="J54" s="85"/>
      <c r="K54" s="95">
        <v>5600.4954100000004</v>
      </c>
      <c r="L54" s="96">
        <v>1.6587979966611018E-3</v>
      </c>
      <c r="M54" s="96">
        <v>2.1250584705261324E-2</v>
      </c>
      <c r="N54" s="96">
        <v>1.6917902743315862E-2</v>
      </c>
    </row>
    <row r="55" spans="2:14">
      <c r="B55" s="88" t="s">
        <v>399</v>
      </c>
      <c r="C55" s="85" t="s">
        <v>400</v>
      </c>
      <c r="D55" s="98" t="s">
        <v>112</v>
      </c>
      <c r="E55" s="85"/>
      <c r="F55" s="98" t="s">
        <v>323</v>
      </c>
      <c r="G55" s="98" t="s">
        <v>152</v>
      </c>
      <c r="H55" s="95">
        <v>56500</v>
      </c>
      <c r="I55" s="97">
        <v>2691.75</v>
      </c>
      <c r="J55" s="85"/>
      <c r="K55" s="95">
        <v>5344.2273700000005</v>
      </c>
      <c r="L55" s="96">
        <v>6.8106077976854589E-4</v>
      </c>
      <c r="M55" s="96">
        <v>2.0278198283598087E-2</v>
      </c>
      <c r="N55" s="96">
        <v>1.6143771624629672E-2</v>
      </c>
    </row>
    <row r="56" spans="2:14">
      <c r="B56" s="88" t="s">
        <v>401</v>
      </c>
      <c r="C56" s="85" t="s">
        <v>402</v>
      </c>
      <c r="D56" s="98" t="s">
        <v>112</v>
      </c>
      <c r="E56" s="85"/>
      <c r="F56" s="98" t="s">
        <v>323</v>
      </c>
      <c r="G56" s="98" t="s">
        <v>152</v>
      </c>
      <c r="H56" s="95">
        <v>13631</v>
      </c>
      <c r="I56" s="97">
        <v>46543.5</v>
      </c>
      <c r="J56" s="85"/>
      <c r="K56" s="95">
        <v>22294.026539999999</v>
      </c>
      <c r="L56" s="96">
        <v>2.7126465328632023E-3</v>
      </c>
      <c r="M56" s="96">
        <v>8.4592712738177922E-2</v>
      </c>
      <c r="N56" s="96">
        <v>6.7345501629582208E-2</v>
      </c>
    </row>
    <row r="57" spans="2:14">
      <c r="B57" s="88" t="s">
        <v>403</v>
      </c>
      <c r="C57" s="85" t="s">
        <v>404</v>
      </c>
      <c r="D57" s="98" t="s">
        <v>396</v>
      </c>
      <c r="E57" s="85"/>
      <c r="F57" s="98" t="s">
        <v>323</v>
      </c>
      <c r="G57" s="98" t="s">
        <v>152</v>
      </c>
      <c r="H57" s="95">
        <v>7140</v>
      </c>
      <c r="I57" s="97">
        <v>26315</v>
      </c>
      <c r="J57" s="95">
        <v>27.51803</v>
      </c>
      <c r="K57" s="95">
        <v>6629.9410099999996</v>
      </c>
      <c r="L57" s="96">
        <v>7.4539443640682813E-6</v>
      </c>
      <c r="M57" s="96">
        <v>2.5156725023347676E-2</v>
      </c>
      <c r="N57" s="96">
        <v>2.0027638447988896E-2</v>
      </c>
    </row>
    <row r="58" spans="2:14">
      <c r="B58" s="88" t="s">
        <v>405</v>
      </c>
      <c r="C58" s="85" t="s">
        <v>406</v>
      </c>
      <c r="D58" s="98" t="s">
        <v>124</v>
      </c>
      <c r="E58" s="85"/>
      <c r="F58" s="98" t="s">
        <v>323</v>
      </c>
      <c r="G58" s="98" t="s">
        <v>156</v>
      </c>
      <c r="H58" s="95">
        <v>4720</v>
      </c>
      <c r="I58" s="97">
        <v>7428</v>
      </c>
      <c r="J58" s="85"/>
      <c r="K58" s="95">
        <v>946.58925999999997</v>
      </c>
      <c r="L58" s="96">
        <v>1.409384307777762E-4</v>
      </c>
      <c r="M58" s="96">
        <v>3.5917492611105689E-3</v>
      </c>
      <c r="N58" s="96">
        <v>2.8594443645026278E-3</v>
      </c>
    </row>
    <row r="59" spans="2:14">
      <c r="B59" s="88" t="s">
        <v>407</v>
      </c>
      <c r="C59" s="85" t="s">
        <v>408</v>
      </c>
      <c r="D59" s="98" t="s">
        <v>396</v>
      </c>
      <c r="E59" s="85"/>
      <c r="F59" s="98" t="s">
        <v>323</v>
      </c>
      <c r="G59" s="98" t="s">
        <v>152</v>
      </c>
      <c r="H59" s="95">
        <v>50324</v>
      </c>
      <c r="I59" s="97">
        <v>4698</v>
      </c>
      <c r="J59" s="85"/>
      <c r="K59" s="95">
        <v>8307.8744200000019</v>
      </c>
      <c r="L59" s="96">
        <v>3.4483895926039752E-5</v>
      </c>
      <c r="M59" s="96">
        <v>3.1523495005039891E-2</v>
      </c>
      <c r="N59" s="96">
        <v>2.5096317584740551E-2</v>
      </c>
    </row>
    <row r="60" spans="2:14">
      <c r="B60" s="88" t="s">
        <v>409</v>
      </c>
      <c r="C60" s="85" t="s">
        <v>410</v>
      </c>
      <c r="D60" s="98" t="s">
        <v>396</v>
      </c>
      <c r="E60" s="85"/>
      <c r="F60" s="98" t="s">
        <v>323</v>
      </c>
      <c r="G60" s="98" t="s">
        <v>152</v>
      </c>
      <c r="H60" s="95">
        <v>14210</v>
      </c>
      <c r="I60" s="97">
        <v>24208</v>
      </c>
      <c r="J60" s="85"/>
      <c r="K60" s="95">
        <v>12088.008189999999</v>
      </c>
      <c r="L60" s="96">
        <v>3.9791633533224456E-5</v>
      </c>
      <c r="M60" s="96">
        <v>4.5866878401653328E-2</v>
      </c>
      <c r="N60" s="96">
        <v>3.6515295870731837E-2</v>
      </c>
    </row>
    <row r="61" spans="2:14">
      <c r="B61" s="88" t="s">
        <v>411</v>
      </c>
      <c r="C61" s="85" t="s">
        <v>412</v>
      </c>
      <c r="D61" s="98" t="s">
        <v>396</v>
      </c>
      <c r="E61" s="85"/>
      <c r="F61" s="98" t="s">
        <v>323</v>
      </c>
      <c r="G61" s="98" t="s">
        <v>152</v>
      </c>
      <c r="H61" s="95">
        <v>86595</v>
      </c>
      <c r="I61" s="97">
        <v>2745</v>
      </c>
      <c r="J61" s="85"/>
      <c r="K61" s="95">
        <v>8352.8930799999998</v>
      </c>
      <c r="L61" s="96">
        <v>1.4627533536697068E-3</v>
      </c>
      <c r="M61" s="96">
        <v>3.1694314330405128E-2</v>
      </c>
      <c r="N61" s="96">
        <v>2.5232309359710034E-2</v>
      </c>
    </row>
    <row r="62" spans="2:14">
      <c r="B62" s="84"/>
      <c r="C62" s="85"/>
      <c r="D62" s="85"/>
      <c r="E62" s="85"/>
      <c r="F62" s="85"/>
      <c r="G62" s="85"/>
      <c r="H62" s="95"/>
      <c r="I62" s="97"/>
      <c r="J62" s="85"/>
      <c r="K62" s="85"/>
      <c r="L62" s="85"/>
      <c r="M62" s="96"/>
      <c r="N62" s="85"/>
    </row>
    <row r="63" spans="2:14">
      <c r="B63" s="103" t="s">
        <v>55</v>
      </c>
      <c r="C63" s="83"/>
      <c r="D63" s="83"/>
      <c r="E63" s="83"/>
      <c r="F63" s="83"/>
      <c r="G63" s="83"/>
      <c r="H63" s="92"/>
      <c r="I63" s="94"/>
      <c r="J63" s="83"/>
      <c r="K63" s="92">
        <v>41837.259319999997</v>
      </c>
      <c r="L63" s="83"/>
      <c r="M63" s="93">
        <v>0.15874778174590876</v>
      </c>
      <c r="N63" s="93">
        <v>0.12638144171296539</v>
      </c>
    </row>
    <row r="64" spans="2:14">
      <c r="B64" s="88" t="s">
        <v>413</v>
      </c>
      <c r="C64" s="85" t="s">
        <v>414</v>
      </c>
      <c r="D64" s="98" t="s">
        <v>29</v>
      </c>
      <c r="E64" s="85"/>
      <c r="F64" s="98" t="s">
        <v>345</v>
      </c>
      <c r="G64" s="98" t="s">
        <v>154</v>
      </c>
      <c r="H64" s="95">
        <v>5905</v>
      </c>
      <c r="I64" s="97">
        <v>19413</v>
      </c>
      <c r="J64" s="85"/>
      <c r="K64" s="95">
        <v>4962.2664199999999</v>
      </c>
      <c r="L64" s="96">
        <v>6.9698543471589432E-3</v>
      </c>
      <c r="M64" s="96">
        <v>1.8828881227184839E-2</v>
      </c>
      <c r="N64" s="96">
        <v>1.4989949019524719E-2</v>
      </c>
    </row>
    <row r="65" spans="2:14">
      <c r="B65" s="88" t="s">
        <v>415</v>
      </c>
      <c r="C65" s="85" t="s">
        <v>416</v>
      </c>
      <c r="D65" s="98" t="s">
        <v>112</v>
      </c>
      <c r="E65" s="85"/>
      <c r="F65" s="98" t="s">
        <v>345</v>
      </c>
      <c r="G65" s="98" t="s">
        <v>152</v>
      </c>
      <c r="H65" s="95">
        <v>6433</v>
      </c>
      <c r="I65" s="97">
        <v>10024</v>
      </c>
      <c r="J65" s="85"/>
      <c r="K65" s="95">
        <v>2265.9815400000002</v>
      </c>
      <c r="L65" s="96">
        <v>1.9120345230271907E-3</v>
      </c>
      <c r="M65" s="96">
        <v>8.5980666228826531E-3</v>
      </c>
      <c r="N65" s="96">
        <v>6.8450471798295973E-3</v>
      </c>
    </row>
    <row r="66" spans="2:14">
      <c r="B66" s="88" t="s">
        <v>417</v>
      </c>
      <c r="C66" s="85" t="s">
        <v>418</v>
      </c>
      <c r="D66" s="98" t="s">
        <v>112</v>
      </c>
      <c r="E66" s="85"/>
      <c r="F66" s="98" t="s">
        <v>345</v>
      </c>
      <c r="G66" s="98" t="s">
        <v>152</v>
      </c>
      <c r="H66" s="95">
        <v>12226</v>
      </c>
      <c r="I66" s="97">
        <v>10298</v>
      </c>
      <c r="J66" s="85"/>
      <c r="K66" s="95">
        <v>4424.2436500000003</v>
      </c>
      <c r="L66" s="96">
        <v>3.1782738957207449E-4</v>
      </c>
      <c r="M66" s="96">
        <v>1.6787401391877853E-2</v>
      </c>
      <c r="N66" s="96">
        <v>1.33646969248088E-2</v>
      </c>
    </row>
    <row r="67" spans="2:14">
      <c r="B67" s="88" t="s">
        <v>419</v>
      </c>
      <c r="C67" s="85" t="s">
        <v>420</v>
      </c>
      <c r="D67" s="98" t="s">
        <v>112</v>
      </c>
      <c r="E67" s="85"/>
      <c r="F67" s="98" t="s">
        <v>345</v>
      </c>
      <c r="G67" s="98" t="s">
        <v>154</v>
      </c>
      <c r="H67" s="95">
        <v>2156</v>
      </c>
      <c r="I67" s="97">
        <v>10504</v>
      </c>
      <c r="J67" s="85"/>
      <c r="K67" s="95">
        <v>980.32706000000007</v>
      </c>
      <c r="L67" s="96">
        <v>5.4987717539419002E-5</v>
      </c>
      <c r="M67" s="96">
        <v>3.719764360522849E-3</v>
      </c>
      <c r="N67" s="96">
        <v>2.9613590662188895E-3</v>
      </c>
    </row>
    <row r="68" spans="2:14">
      <c r="B68" s="88" t="s">
        <v>421</v>
      </c>
      <c r="C68" s="85" t="s">
        <v>422</v>
      </c>
      <c r="D68" s="98" t="s">
        <v>112</v>
      </c>
      <c r="E68" s="85"/>
      <c r="F68" s="98" t="s">
        <v>345</v>
      </c>
      <c r="G68" s="98" t="s">
        <v>152</v>
      </c>
      <c r="H68" s="95">
        <v>11856</v>
      </c>
      <c r="I68" s="97">
        <v>11235</v>
      </c>
      <c r="J68" s="85"/>
      <c r="K68" s="95">
        <v>4680.7239</v>
      </c>
      <c r="L68" s="96">
        <v>2.7444579126175339E-4</v>
      </c>
      <c r="M68" s="96">
        <v>1.7760593025625056E-2</v>
      </c>
      <c r="N68" s="96">
        <v>1.4139469084666947E-2</v>
      </c>
    </row>
    <row r="69" spans="2:14">
      <c r="B69" s="88" t="s">
        <v>423</v>
      </c>
      <c r="C69" s="85" t="s">
        <v>424</v>
      </c>
      <c r="D69" s="98" t="s">
        <v>396</v>
      </c>
      <c r="E69" s="85"/>
      <c r="F69" s="98" t="s">
        <v>345</v>
      </c>
      <c r="G69" s="98" t="s">
        <v>152</v>
      </c>
      <c r="H69" s="95">
        <v>35101</v>
      </c>
      <c r="I69" s="97">
        <v>3585</v>
      </c>
      <c r="J69" s="85"/>
      <c r="K69" s="95">
        <v>4421.9151700000002</v>
      </c>
      <c r="L69" s="96">
        <v>1.355126377338621E-4</v>
      </c>
      <c r="M69" s="96">
        <v>1.677856618037386E-2</v>
      </c>
      <c r="N69" s="96">
        <v>1.335766308310447E-2</v>
      </c>
    </row>
    <row r="70" spans="2:14">
      <c r="B70" s="88" t="s">
        <v>425</v>
      </c>
      <c r="C70" s="85" t="s">
        <v>426</v>
      </c>
      <c r="D70" s="98" t="s">
        <v>112</v>
      </c>
      <c r="E70" s="85"/>
      <c r="F70" s="98" t="s">
        <v>345</v>
      </c>
      <c r="G70" s="98" t="s">
        <v>152</v>
      </c>
      <c r="H70" s="95">
        <v>11763</v>
      </c>
      <c r="I70" s="97">
        <v>7729.5</v>
      </c>
      <c r="J70" s="85"/>
      <c r="K70" s="95">
        <v>3195.0029100000006</v>
      </c>
      <c r="L70" s="96">
        <v>2.6250140338833678E-4</v>
      </c>
      <c r="M70" s="96">
        <v>1.2123156078528315E-2</v>
      </c>
      <c r="N70" s="96">
        <v>9.6514226936918746E-3</v>
      </c>
    </row>
    <row r="71" spans="2:14">
      <c r="B71" s="88" t="s">
        <v>427</v>
      </c>
      <c r="C71" s="85" t="s">
        <v>428</v>
      </c>
      <c r="D71" s="98" t="s">
        <v>396</v>
      </c>
      <c r="E71" s="85"/>
      <c r="F71" s="98" t="s">
        <v>345</v>
      </c>
      <c r="G71" s="98" t="s">
        <v>152</v>
      </c>
      <c r="H71" s="95">
        <v>62243</v>
      </c>
      <c r="I71" s="97">
        <v>3354</v>
      </c>
      <c r="J71" s="85"/>
      <c r="K71" s="95">
        <v>7335.9325999999992</v>
      </c>
      <c r="L71" s="96">
        <v>6.3513218643349565E-4</v>
      </c>
      <c r="M71" s="96">
        <v>2.7835547696375654E-2</v>
      </c>
      <c r="N71" s="96">
        <v>2.2160288541031099E-2</v>
      </c>
    </row>
    <row r="72" spans="2:14">
      <c r="B72" s="88" t="s">
        <v>429</v>
      </c>
      <c r="C72" s="85" t="s">
        <v>430</v>
      </c>
      <c r="D72" s="98" t="s">
        <v>396</v>
      </c>
      <c r="E72" s="85"/>
      <c r="F72" s="98" t="s">
        <v>345</v>
      </c>
      <c r="G72" s="98" t="s">
        <v>152</v>
      </c>
      <c r="H72" s="95">
        <v>34727</v>
      </c>
      <c r="I72" s="97">
        <v>7843</v>
      </c>
      <c r="J72" s="85"/>
      <c r="K72" s="95">
        <v>9570.86607</v>
      </c>
      <c r="L72" s="96">
        <v>1.3033721014003003E-4</v>
      </c>
      <c r="M72" s="96">
        <v>3.6315805162537677E-2</v>
      </c>
      <c r="N72" s="96">
        <v>2.8911546120088994E-2</v>
      </c>
    </row>
    <row r="73" spans="2:14">
      <c r="B73" s="136"/>
      <c r="C73" s="136"/>
      <c r="D73" s="137"/>
      <c r="E73" s="137"/>
      <c r="F73" s="137"/>
      <c r="G73" s="137"/>
      <c r="H73" s="137"/>
      <c r="I73" s="137"/>
      <c r="J73" s="137"/>
      <c r="K73" s="137"/>
      <c r="L73" s="137"/>
      <c r="M73" s="137"/>
      <c r="N73" s="137"/>
    </row>
    <row r="74" spans="2:14">
      <c r="B74" s="136"/>
      <c r="C74" s="136"/>
      <c r="D74" s="137"/>
      <c r="E74" s="137"/>
      <c r="F74" s="137"/>
      <c r="G74" s="137"/>
      <c r="H74" s="137"/>
      <c r="I74" s="137"/>
      <c r="J74" s="137"/>
      <c r="K74" s="137"/>
      <c r="L74" s="137"/>
      <c r="M74" s="137"/>
      <c r="N74" s="137"/>
    </row>
    <row r="75" spans="2:14">
      <c r="B75" s="136"/>
      <c r="C75" s="136"/>
      <c r="D75" s="137"/>
      <c r="E75" s="137"/>
      <c r="F75" s="137"/>
      <c r="G75" s="137"/>
      <c r="H75" s="137"/>
      <c r="I75" s="137"/>
      <c r="J75" s="137"/>
      <c r="K75" s="137"/>
      <c r="L75" s="137"/>
      <c r="M75" s="137"/>
      <c r="N75" s="137"/>
    </row>
    <row r="76" spans="2:14">
      <c r="B76" s="138" t="s">
        <v>236</v>
      </c>
      <c r="C76" s="136"/>
      <c r="D76" s="137"/>
      <c r="E76" s="137"/>
      <c r="F76" s="137"/>
      <c r="G76" s="137"/>
      <c r="H76" s="137"/>
      <c r="I76" s="137"/>
      <c r="J76" s="137"/>
      <c r="K76" s="137"/>
      <c r="L76" s="137"/>
      <c r="M76" s="137"/>
      <c r="N76" s="137"/>
    </row>
    <row r="77" spans="2:14">
      <c r="B77" s="138" t="s">
        <v>101</v>
      </c>
      <c r="C77" s="136"/>
      <c r="D77" s="137"/>
      <c r="E77" s="137"/>
      <c r="F77" s="137"/>
      <c r="G77" s="137"/>
      <c r="H77" s="137"/>
      <c r="I77" s="137"/>
      <c r="J77" s="137"/>
      <c r="K77" s="137"/>
      <c r="L77" s="137"/>
      <c r="M77" s="137"/>
      <c r="N77" s="137"/>
    </row>
    <row r="78" spans="2:14">
      <c r="B78" s="138" t="s">
        <v>219</v>
      </c>
      <c r="C78" s="136"/>
      <c r="D78" s="137"/>
      <c r="E78" s="137"/>
      <c r="F78" s="137"/>
      <c r="G78" s="137"/>
      <c r="H78" s="137"/>
      <c r="I78" s="137"/>
      <c r="J78" s="137"/>
      <c r="K78" s="137"/>
      <c r="L78" s="137"/>
      <c r="M78" s="137"/>
      <c r="N78" s="137"/>
    </row>
    <row r="79" spans="2:14">
      <c r="B79" s="138" t="s">
        <v>227</v>
      </c>
      <c r="C79" s="136"/>
      <c r="D79" s="137"/>
      <c r="E79" s="137"/>
      <c r="F79" s="137"/>
      <c r="G79" s="137"/>
      <c r="H79" s="137"/>
      <c r="I79" s="137"/>
      <c r="J79" s="137"/>
      <c r="K79" s="137"/>
      <c r="L79" s="137"/>
      <c r="M79" s="137"/>
      <c r="N79" s="137"/>
    </row>
    <row r="80" spans="2:14">
      <c r="B80" s="138" t="s">
        <v>234</v>
      </c>
      <c r="C80" s="136"/>
      <c r="D80" s="137"/>
      <c r="E80" s="137"/>
      <c r="F80" s="137"/>
      <c r="G80" s="137"/>
      <c r="H80" s="137"/>
      <c r="I80" s="137"/>
      <c r="J80" s="137"/>
      <c r="K80" s="137"/>
      <c r="L80" s="137"/>
      <c r="M80" s="137"/>
      <c r="N80" s="137"/>
    </row>
    <row r="81" spans="2:14">
      <c r="B81" s="136"/>
      <c r="C81" s="136"/>
      <c r="D81" s="137"/>
      <c r="E81" s="137"/>
      <c r="F81" s="137"/>
      <c r="G81" s="137"/>
      <c r="H81" s="137"/>
      <c r="I81" s="137"/>
      <c r="J81" s="137"/>
      <c r="K81" s="137"/>
      <c r="L81" s="137"/>
      <c r="M81" s="137"/>
      <c r="N81" s="137"/>
    </row>
    <row r="82" spans="2:14">
      <c r="B82" s="136"/>
      <c r="C82" s="136"/>
      <c r="D82" s="137"/>
      <c r="E82" s="137"/>
      <c r="F82" s="137"/>
      <c r="G82" s="137"/>
      <c r="H82" s="137"/>
      <c r="I82" s="137"/>
      <c r="J82" s="137"/>
      <c r="K82" s="137"/>
      <c r="L82" s="137"/>
      <c r="M82" s="137"/>
      <c r="N82" s="137"/>
    </row>
    <row r="83" spans="2:14">
      <c r="B83" s="136"/>
      <c r="C83" s="136"/>
      <c r="D83" s="137"/>
      <c r="E83" s="137"/>
      <c r="F83" s="137"/>
      <c r="G83" s="137"/>
      <c r="H83" s="137"/>
      <c r="I83" s="137"/>
      <c r="J83" s="137"/>
      <c r="K83" s="137"/>
      <c r="L83" s="137"/>
      <c r="M83" s="137"/>
      <c r="N83" s="137"/>
    </row>
    <row r="84" spans="2:14">
      <c r="D84" s="1"/>
      <c r="E84" s="1"/>
      <c r="F84" s="1"/>
      <c r="G84" s="1"/>
    </row>
    <row r="85" spans="2:14">
      <c r="D85" s="1"/>
      <c r="E85" s="1"/>
      <c r="F85" s="1"/>
      <c r="G85" s="1"/>
    </row>
    <row r="86" spans="2:14">
      <c r="D86" s="1"/>
      <c r="E86" s="1"/>
      <c r="F86" s="1"/>
      <c r="G86" s="1"/>
    </row>
    <row r="87" spans="2:14">
      <c r="D87" s="1"/>
      <c r="E87" s="1"/>
      <c r="F87" s="1"/>
      <c r="G87" s="1"/>
    </row>
    <row r="88" spans="2:14">
      <c r="D88" s="1"/>
      <c r="E88" s="1"/>
      <c r="F88" s="1"/>
      <c r="G88" s="1"/>
    </row>
    <row r="89" spans="2:14">
      <c r="D89" s="1"/>
      <c r="E89" s="1"/>
      <c r="F89" s="1"/>
      <c r="G89" s="1"/>
    </row>
    <row r="90" spans="2:14">
      <c r="D90" s="1"/>
      <c r="E90" s="1"/>
      <c r="F90" s="1"/>
      <c r="G90" s="1"/>
    </row>
    <row r="91" spans="2:14">
      <c r="D91" s="1"/>
      <c r="E91" s="1"/>
      <c r="F91" s="1"/>
      <c r="G91" s="1"/>
    </row>
    <row r="92" spans="2:14">
      <c r="D92" s="1"/>
      <c r="E92" s="1"/>
      <c r="F92" s="1"/>
      <c r="G92" s="1"/>
    </row>
    <row r="93" spans="2:14">
      <c r="D93" s="1"/>
      <c r="E93" s="1"/>
      <c r="F93" s="1"/>
      <c r="G93" s="1"/>
    </row>
    <row r="94" spans="2:14">
      <c r="D94" s="1"/>
      <c r="E94" s="1"/>
      <c r="F94" s="1"/>
      <c r="G94" s="1"/>
    </row>
    <row r="95" spans="2:14">
      <c r="D95" s="1"/>
      <c r="E95" s="1"/>
      <c r="F95" s="1"/>
      <c r="G95" s="1"/>
    </row>
    <row r="96" spans="2:14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B1:B43 D1:I1048576 K1:AF1048576 AH1:XFD1048576 AG1:AG43 B45:B75 B77:B1048576 AG49:AG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7" style="1" bestFit="1" customWidth="1"/>
    <col min="11" max="11" width="6.42578125" style="1" bestFit="1" customWidth="1"/>
    <col min="12" max="12" width="6.85546875" style="1" bestFit="1" customWidth="1"/>
    <col min="13" max="13" width="6.28515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168</v>
      </c>
      <c r="C1" s="79" t="s" vm="1">
        <v>237</v>
      </c>
    </row>
    <row r="2" spans="2:65">
      <c r="B2" s="57" t="s">
        <v>167</v>
      </c>
      <c r="C2" s="79" t="s">
        <v>238</v>
      </c>
    </row>
    <row r="3" spans="2:65">
      <c r="B3" s="57" t="s">
        <v>169</v>
      </c>
      <c r="C3" s="79" t="s">
        <v>239</v>
      </c>
    </row>
    <row r="4" spans="2:65">
      <c r="B4" s="57" t="s">
        <v>170</v>
      </c>
      <c r="C4" s="79">
        <v>185</v>
      </c>
    </row>
    <row r="6" spans="2:65" ht="26.25" customHeight="1">
      <c r="B6" s="133" t="s">
        <v>198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5"/>
    </row>
    <row r="7" spans="2:65" ht="26.25" customHeight="1">
      <c r="B7" s="133" t="s">
        <v>80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5"/>
      <c r="BM7" s="3"/>
    </row>
    <row r="8" spans="2:65" s="3" customFormat="1" ht="78.75">
      <c r="B8" s="23" t="s">
        <v>104</v>
      </c>
      <c r="C8" s="31" t="s">
        <v>38</v>
      </c>
      <c r="D8" s="31" t="s">
        <v>108</v>
      </c>
      <c r="E8" s="31" t="s">
        <v>106</v>
      </c>
      <c r="F8" s="31" t="s">
        <v>50</v>
      </c>
      <c r="G8" s="31" t="s">
        <v>15</v>
      </c>
      <c r="H8" s="31" t="s">
        <v>51</v>
      </c>
      <c r="I8" s="31" t="s">
        <v>90</v>
      </c>
      <c r="J8" s="31" t="s">
        <v>221</v>
      </c>
      <c r="K8" s="31" t="s">
        <v>220</v>
      </c>
      <c r="L8" s="31" t="s">
        <v>49</v>
      </c>
      <c r="M8" s="31" t="s">
        <v>48</v>
      </c>
      <c r="N8" s="31" t="s">
        <v>171</v>
      </c>
      <c r="O8" s="21" t="s">
        <v>173</v>
      </c>
      <c r="P8" s="1"/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228</v>
      </c>
      <c r="K9" s="33"/>
      <c r="L9" s="33" t="s">
        <v>224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5"/>
      <c r="BG11" s="1"/>
      <c r="BH11" s="3"/>
      <c r="BI11" s="1"/>
      <c r="BM11" s="1"/>
    </row>
    <row r="12" spans="2:65" s="4" customFormat="1" ht="18" customHeight="1">
      <c r="B12" s="100" t="s">
        <v>236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5"/>
      <c r="BG12" s="1"/>
      <c r="BH12" s="3"/>
      <c r="BI12" s="1"/>
      <c r="BM12" s="1"/>
    </row>
    <row r="13" spans="2:65">
      <c r="B13" s="100" t="s">
        <v>101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BH13" s="3"/>
    </row>
    <row r="14" spans="2:65" ht="20.25">
      <c r="B14" s="100" t="s">
        <v>219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BH14" s="4"/>
    </row>
    <row r="15" spans="2:65">
      <c r="B15" s="100" t="s">
        <v>227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</row>
    <row r="16" spans="2:6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</row>
    <row r="17" spans="2:15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</row>
    <row r="18" spans="2:15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</row>
    <row r="19" spans="2:15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</row>
    <row r="20" spans="2:15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</row>
    <row r="21" spans="2:15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</row>
    <row r="22" spans="2:15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</row>
    <row r="23" spans="2:15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</row>
    <row r="24" spans="2:15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</row>
    <row r="25" spans="2:15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</row>
    <row r="26" spans="2:15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</row>
    <row r="27" spans="2:15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</row>
    <row r="28" spans="2:15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</row>
    <row r="29" spans="2:15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</row>
    <row r="30" spans="2:15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</row>
    <row r="31" spans="2:15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</row>
    <row r="32" spans="2:15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</row>
    <row r="33" spans="2:59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</row>
    <row r="34" spans="2:59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</row>
    <row r="35" spans="2:59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</row>
    <row r="36" spans="2:59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</row>
    <row r="37" spans="2:59" ht="20.25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BG37" s="4"/>
    </row>
    <row r="38" spans="2:59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BG38" s="3"/>
    </row>
    <row r="39" spans="2:59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</row>
    <row r="40" spans="2:59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</row>
    <row r="41" spans="2:59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</row>
    <row r="42" spans="2:59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</row>
    <row r="43" spans="2:59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</row>
    <row r="44" spans="2:59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</row>
    <row r="45" spans="2:59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</row>
    <row r="46" spans="2:59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</row>
    <row r="47" spans="2:59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</row>
    <row r="48" spans="2:59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</row>
    <row r="49" spans="2:15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</row>
    <row r="50" spans="2:15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</row>
    <row r="51" spans="2:15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</row>
    <row r="52" spans="2:15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</row>
    <row r="53" spans="2:15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</row>
    <row r="54" spans="2:15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</row>
    <row r="55" spans="2:15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</row>
    <row r="56" spans="2:15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</row>
    <row r="57" spans="2:15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</row>
    <row r="58" spans="2:15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</row>
    <row r="59" spans="2:15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</row>
    <row r="60" spans="2:15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</row>
    <row r="61" spans="2:15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</row>
    <row r="62" spans="2:15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</row>
    <row r="63" spans="2:15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</row>
    <row r="64" spans="2:15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</row>
    <row r="65" spans="2:15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</row>
    <row r="66" spans="2:15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</row>
    <row r="67" spans="2:15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</row>
    <row r="68" spans="2:15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</row>
    <row r="69" spans="2:15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</row>
    <row r="70" spans="2:15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</row>
    <row r="71" spans="2:15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</row>
    <row r="72" spans="2:15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</row>
    <row r="73" spans="2:15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</row>
    <row r="74" spans="2:15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</row>
    <row r="75" spans="2:15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</row>
    <row r="76" spans="2:15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</row>
    <row r="77" spans="2:15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</row>
    <row r="78" spans="2:15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</row>
    <row r="79" spans="2:15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</row>
    <row r="80" spans="2:15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</row>
    <row r="81" spans="2:15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</row>
    <row r="82" spans="2:15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</row>
    <row r="83" spans="2:15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</row>
    <row r="84" spans="2:15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</row>
    <row r="85" spans="2:15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</row>
    <row r="86" spans="2:15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</row>
    <row r="87" spans="2:15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</row>
    <row r="88" spans="2:15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</row>
    <row r="89" spans="2:15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</row>
    <row r="90" spans="2:15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</row>
    <row r="91" spans="2:15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</row>
    <row r="92" spans="2:15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</row>
    <row r="93" spans="2:15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</row>
    <row r="94" spans="2:15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</row>
    <row r="95" spans="2:15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</row>
    <row r="96" spans="2:15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</row>
    <row r="97" spans="2:15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</row>
    <row r="98" spans="2:15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</row>
    <row r="99" spans="2:15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</row>
    <row r="100" spans="2:15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</row>
    <row r="101" spans="2:15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</row>
    <row r="102" spans="2:15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</row>
    <row r="103" spans="2:15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</row>
    <row r="104" spans="2:15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</row>
    <row r="105" spans="2:15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</row>
    <row r="106" spans="2:15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</row>
    <row r="107" spans="2:15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</row>
    <row r="108" spans="2:15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</row>
    <row r="109" spans="2:15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</row>
    <row r="110" spans="2:15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</row>
    <row r="111" spans="2:15">
      <c r="C111" s="1"/>
      <c r="D111" s="1"/>
      <c r="E111" s="1"/>
    </row>
    <row r="112" spans="2:1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1:A1048576 B39:B1048576 C5:C1048576 D1:AF1048576 AH1:XFD1048576 AG1:AG37 B1:B11 B13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FEA271CB-844A-40E0-B805-447B204DEB6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user</cp:lastModifiedBy>
  <cp:lastPrinted>2017-05-01T10:11:51Z</cp:lastPrinted>
  <dcterms:created xsi:type="dcterms:W3CDTF">2005-07-19T07:39:38Z</dcterms:created>
  <dcterms:modified xsi:type="dcterms:W3CDTF">2018-06-06T10:16:56Z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AdHocReviewCycleID">
    <vt:i4>1452286177</vt:i4>
  </property>
  <property fmtid="{D5CDD505-2E9C-101B-9397-08002B2CF9AE}" pid="21" name="_NewReviewCycle">
    <vt:lpwstr/>
  </property>
  <property fmtid="{D5CDD505-2E9C-101B-9397-08002B2CF9AE}" pid="22" name="_EmailSubject">
    <vt:lpwstr>קבצי נכס בודד לאתר האינטרנט - 31.3.18</vt:lpwstr>
  </property>
  <property fmtid="{D5CDD505-2E9C-101B-9397-08002B2CF9AE}" pid="23" name="_AuthorEmail">
    <vt:lpwstr>mayami@migdal.co.il</vt:lpwstr>
  </property>
  <property fmtid="{D5CDD505-2E9C-101B-9397-08002B2CF9AE}" pid="24" name="_AuthorEmailDisplayName">
    <vt:lpwstr>מיה ימיני מינץ</vt:lpwstr>
  </property>
  <property fmtid="{D5CDD505-2E9C-101B-9397-08002B2CF9AE}" pid="25" name="kb4cc1381c4248d7a2dfa3f1be0c86c0">
    <vt:lpwstr/>
  </property>
  <property fmtid="{D5CDD505-2E9C-101B-9397-08002B2CF9AE}" pid="26" name="b76e59bb9f5947a781773f53cc6e9460">
    <vt:lpwstr/>
  </property>
  <property fmtid="{D5CDD505-2E9C-101B-9397-08002B2CF9AE}" pid="27" name="n612d9597dc7466f957352ce79be86f3">
    <vt:lpwstr/>
  </property>
  <property fmtid="{D5CDD505-2E9C-101B-9397-08002B2CF9AE}" pid="28" name="ia53b9f18d984e01914f4b79710425b7">
    <vt:lpwstr/>
  </property>
  <property fmtid="{D5CDD505-2E9C-101B-9397-08002B2CF9AE}" pid="30" name="aa1c885e8039426686f6c49672b09953">
    <vt:lpwstr/>
  </property>
  <property fmtid="{D5CDD505-2E9C-101B-9397-08002B2CF9AE}" pid="31" name="e09eddfac2354f9ab04a226e27f86f1f">
    <vt:lpwstr/>
  </property>
  <property fmtid="{D5CDD505-2E9C-101B-9397-08002B2CF9AE}" pid="32" name="xd_Signature">
    <vt:bool>false</vt:bool>
  </property>
  <property fmtid="{D5CDD505-2E9C-101B-9397-08002B2CF9AE}" pid="33" name="xd_ProgID">
    <vt:lpwstr/>
  </property>
  <property fmtid="{D5CDD505-2E9C-101B-9397-08002B2CF9AE}" pid="34" name="_SourceUrl">
    <vt:lpwstr/>
  </property>
  <property fmtid="{D5CDD505-2E9C-101B-9397-08002B2CF9AE}" pid="35" name="_SharedFileIndex">
    <vt:lpwstr/>
  </property>
  <property fmtid="{D5CDD505-2E9C-101B-9397-08002B2CF9AE}" pid="36" name="TemplateUrl">
    <vt:lpwstr/>
  </property>
</Properties>
</file>