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הלוואות!$B$6:$Q$52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מזומנים!$B$6:$K$32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1">
    <s v="Migdal Hashkaot Neches Boded"/>
    <s v="{[Time].[Hie Time].[Yom].&amp;[20180331]}"/>
    <s v="{[Medida].[Medida].&amp;[2]}"/>
    <s v="{[Keren].[Keren].[All]}"/>
    <s v="{[Cheshbon KM].[Hie Peilut].[Peilut 4].&amp;[Kod_Peilut_L4_231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3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fi="14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 si="9">
        <n x="1" s="1"/>
        <n x="2" s="1"/>
        <n x="3" s="1"/>
        <n x="4" s="1"/>
        <n x="5" s="1"/>
        <n x="6" s="1"/>
        <n x="18"/>
        <n x="8"/>
      </t>
    </mdx>
    <mdx n="0" f="v">
      <t c="8" fi="14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 si="9">
        <n x="1" s="1"/>
        <n x="2" s="1"/>
        <n x="3" s="1"/>
        <n x="4" s="1"/>
        <n x="5" s="1"/>
        <n x="6" s="1"/>
        <n x="20"/>
        <n x="8"/>
      </t>
    </mdx>
    <mdx n="0" f="v">
      <t c="8" fi="14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 fi="14">
        <n x="1" s="1"/>
        <n x="2" s="1"/>
        <n x="3" s="1"/>
        <n x="4" s="1"/>
        <n x="5" s="1"/>
        <n x="6" s="1"/>
        <n x="25"/>
        <n x="10"/>
      </t>
    </mdx>
    <mdx n="0" f="v">
      <t c="8" si="9">
        <n x="1" s="1"/>
        <n x="2" s="1"/>
        <n x="3" s="1"/>
        <n x="4" s="1"/>
        <n x="5" s="1"/>
        <n x="6" s="1"/>
        <n x="26"/>
        <n x="8"/>
      </t>
    </mdx>
    <mdx n="0" f="v">
      <t c="8" fi="14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 si="9">
        <n x="1" s="1"/>
        <n x="2" s="1"/>
        <n x="3" s="1"/>
        <n x="4" s="1"/>
        <n x="5" s="1"/>
        <n x="6" s="1"/>
        <n x="32"/>
        <n x="8"/>
      </t>
    </mdx>
    <mdx n="0" f="v">
      <t c="8" fi="14">
        <n x="1" s="1"/>
        <n x="2" s="1"/>
        <n x="3" s="1"/>
        <n x="4" s="1"/>
        <n x="5" s="1"/>
        <n x="6" s="1"/>
        <n x="32"/>
        <n x="10"/>
      </t>
    </mdx>
    <mdx n="0" f="v">
      <t c="8" si="9">
        <n x="1" s="1"/>
        <n x="2" s="1"/>
        <n x="3" s="1"/>
        <n x="4" s="1"/>
        <n x="5" s="1"/>
        <n x="6" s="1"/>
        <n x="33"/>
        <n x="8"/>
      </t>
    </mdx>
    <mdx n="0" f="v">
      <t c="8" fi="14">
        <n x="1" s="1"/>
        <n x="2" s="1"/>
        <n x="3" s="1"/>
        <n x="4" s="1"/>
        <n x="5" s="1"/>
        <n x="6" s="1"/>
        <n x="33"/>
        <n x="10"/>
      </t>
    </mdx>
    <mdx n="0" f="v">
      <t c="8" si="9">
        <n x="1" s="1"/>
        <n x="2" s="1"/>
        <n x="3" s="1"/>
        <n x="4" s="1"/>
        <n x="5" s="1"/>
        <n x="6" s="1"/>
        <n x="34"/>
        <n x="8"/>
      </t>
    </mdx>
    <mdx n="0" f="v">
      <t c="8" fi="14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 si="9">
        <n x="1" s="1"/>
        <n x="2" s="1"/>
        <n x="3" s="1"/>
        <n x="4" s="1"/>
        <n x="5" s="1"/>
        <n x="6" s="1"/>
        <n x="36"/>
        <n x="8"/>
      </t>
    </mdx>
    <mdx n="0" f="v">
      <t c="8" fi="14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>
        <n x="1" s="1"/>
        <n x="2" s="1"/>
        <n x="3" s="1"/>
        <n x="4" s="1"/>
        <n x="5" s="1"/>
        <n x="6" s="1"/>
        <n x="39"/>
        <n x="8"/>
      </t>
    </mdx>
    <mdx n="0" f="v">
      <t c="8">
        <n x="1" s="1"/>
        <n x="2" s="1"/>
        <n x="3" s="1"/>
        <n x="4" s="1"/>
        <n x="5" s="1"/>
        <n x="6" s="1"/>
        <n x="39"/>
        <n x="10"/>
      </t>
    </mdx>
    <mdx n="0" f="v">
      <t c="8" si="9">
        <n x="1" s="1"/>
        <n x="2" s="1"/>
        <n x="3" s="1"/>
        <n x="4" s="1"/>
        <n x="5" s="1"/>
        <n x="6" s="1"/>
        <n x="40"/>
        <n x="8"/>
      </t>
    </mdx>
    <mdx n="0" f="v">
      <t c="8" fi="14">
        <n x="1" s="1"/>
        <n x="2" s="1"/>
        <n x="3" s="1"/>
        <n x="4" s="1"/>
        <n x="5" s="1"/>
        <n x="6" s="1"/>
        <n x="40"/>
        <n x="10"/>
      </t>
    </mdx>
  </mdxMetadata>
  <valueMetadata count="6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</valueMetadata>
</metadata>
</file>

<file path=xl/sharedStrings.xml><?xml version="1.0" encoding="utf-8"?>
<sst xmlns="http://schemas.openxmlformats.org/spreadsheetml/2006/main" count="7176" uniqueCount="2013">
  <si>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</si>
  <si>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</si>
  <si>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</si>
  <si>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</si>
  <si>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</si>
  <si>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</si>
  <si>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</si>
  <si>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</si>
  <si>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</si>
  <si>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</si>
  <si>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</si>
  <si>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</si>
  <si>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</si>
  <si>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</si>
  <si>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</si>
  <si>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</si>
  <si>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</si>
  <si>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</si>
  <si>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</si>
  <si>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</si>
  <si>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</si>
  <si>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</si>
  <si>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</si>
  <si>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</si>
  <si>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</si>
  <si>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</si>
  <si>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</si>
  <si>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</si>
  <si>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</si>
  <si>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</si>
  <si>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</si>
  <si>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</si>
  <si>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</si>
  <si>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</si>
  <si>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</si>
  <si>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</si>
  <si>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</si>
  <si>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</si>
  <si>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</si>
  <si>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</si>
  <si>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</si>
  <si>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</si>
  <si>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</si>
  <si>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</si>
  <si>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</si>
  <si>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</si>
  <si>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</si>
  <si>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</si>
  <si>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</si>
  <si>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</si>
  <si>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</si>
  <si>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</si>
  <si>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</si>
  <si>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</si>
  <si>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</si>
  <si>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</si>
  <si>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</si>
  <si>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</si>
  <si>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</si>
  <si>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</si>
  <si>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</si>
  <si>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</si>
  <si>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</si>
  <si>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</si>
  <si>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</si>
  <si>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</si>
  <si>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</si>
  <si>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</si>
  <si>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</si>
  <si>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</si>
  <si>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</si>
  <si>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</si>
  <si>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</si>
  <si>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</si>
  <si>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</si>
  <si>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</si>
  <si>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</si>
  <si>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</si>
  <si>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</si>
  <si>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</si>
  <si>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</si>
  <si>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</si>
  <si>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</si>
  <si>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</si>
  <si>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</si>
  <si>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</si>
  <si>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</si>
  <si>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</si>
  <si>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</si>
  <si>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</si>
  <si>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</si>
  <si>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</si>
  <si>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</si>
  <si>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</si>
  <si>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</si>
  <si>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</si>
  <si>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</si>
  <si>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</si>
  <si>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</si>
  <si>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</si>
  <si>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</si>
  <si>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</si>
  <si>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</si>
  <si>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</si>
  <si>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</si>
  <si>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</si>
  <si>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</si>
  <si>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</si>
  <si>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</si>
  <si>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</si>
  <si>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</si>
  <si>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</si>
  <si>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</si>
  <si>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</si>
  <si>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</si>
  <si>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</si>
  <si>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</si>
  <si>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</si>
  <si>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</si>
  <si>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</si>
  <si>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</si>
  <si>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</si>
  <si>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</si>
  <si>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</si>
  <si>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</si>
  <si>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</si>
  <si>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</si>
  <si>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</si>
  <si>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</si>
  <si>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</si>
  <si>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</si>
  <si>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</si>
  <si>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</si>
  <si>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</si>
  <si>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</si>
  <si>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</si>
  <si>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</si>
  <si>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</si>
  <si>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</si>
  <si>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</si>
  <si>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</si>
  <si>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</si>
  <si>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</si>
  <si>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</si>
  <si>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</si>
  <si>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</si>
  <si>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</si>
  <si>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</si>
  <si>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</si>
  <si>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</si>
  <si>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</si>
  <si>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</si>
  <si>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</si>
  <si>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</si>
  <si>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</si>
  <si>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</si>
  <si>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</si>
  <si>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</si>
  <si>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</si>
  <si>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</si>
  <si>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</si>
  <si>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</si>
  <si>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</si>
  <si>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</si>
  <si>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</si>
  <si>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</si>
  <si>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</si>
  <si>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</si>
  <si>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</si>
  <si>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</si>
  <si>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</si>
  <si>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</si>
  <si>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</si>
  <si>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</si>
  <si>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</si>
  <si>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</si>
  <si>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</si>
  <si>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</si>
  <si>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</si>
  <si>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</si>
  <si>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</si>
  <si>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</si>
  <si>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</si>
  <si>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</si>
  <si>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</si>
  <si>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</si>
  <si>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</si>
  <si>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</si>
  <si>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</si>
  <si>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</si>
  <si>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</si>
  <si>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</si>
  <si>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</si>
  <si>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</si>
  <si>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</si>
  <si>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</si>
  <si>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</si>
  <si>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</si>
  <si>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</si>
  <si>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</si>
  <si>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</si>
  <si>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</si>
  <si>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</si>
  <si>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</si>
  <si>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</si>
  <si>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</si>
  <si>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</si>
  <si>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</si>
  <si>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</si>
  <si>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</si>
  <si>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</si>
  <si>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</si>
  <si>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</si>
  <si>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</si>
  <si>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</si>
  <si>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</si>
  <si>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</si>
  <si>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</si>
  <si>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</si>
  <si>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</si>
  <si>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</si>
  <si>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</si>
  <si>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</si>
  <si>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</si>
  <si>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</si>
  <si>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</si>
  <si>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</si>
  <si>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</si>
  <si>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</si>
  <si>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</si>
  <si>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</si>
  <si>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</si>
  <si>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</si>
  <si>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</si>
  <si>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</si>
  <si>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</si>
  <si>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מט"ח/ מט"ח</t>
  </si>
  <si>
    <t>סה"כ בחו"ל:</t>
  </si>
  <si>
    <t>סה"כ בישראל: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</si>
  <si>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</si>
  <si>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</si>
  <si>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</si>
  <si>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</si>
  <si>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</si>
  <si>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</si>
  <si>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</si>
  <si>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</si>
  <si>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</si>
  <si>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</si>
  <si>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</si>
  <si>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</si>
  <si>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</si>
  <si>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</si>
  <si>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</si>
  <si>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</si>
  <si>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</si>
  <si>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</si>
  <si>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</si>
  <si>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</si>
  <si>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</si>
  <si>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</si>
  <si>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חברה לביטוח</t>
  </si>
  <si>
    <t>מסלול אג"ח עד 10% מניות</t>
  </si>
  <si>
    <t>069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</si>
  <si>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</si>
  <si>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</si>
  <si>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</si>
  <si>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</si>
  <si>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</si>
  <si>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</si>
  <si>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</si>
  <si>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</si>
  <si>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</si>
  <si>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</si>
  <si>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</si>
  <si>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</si>
  <si>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</si>
  <si>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</si>
  <si>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</si>
  <si>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</si>
  <si>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</si>
  <si>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</si>
  <si>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</si>
  <si>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</si>
  <si>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</si>
  <si>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</si>
  <si>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</si>
  <si>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</si>
  <si>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</si>
  <si>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</si>
  <si>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</si>
  <si>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</si>
  <si>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</si>
  <si>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</si>
  <si>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</si>
  <si>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</si>
  <si>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</si>
  <si>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</si>
  <si>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</si>
  <si>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</si>
  <si>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</si>
  <si>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</si>
  <si>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</si>
  <si>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</si>
  <si>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</si>
  <si>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</si>
  <si>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</si>
  <si>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</si>
  <si>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</si>
  <si>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</si>
  <si>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</si>
  <si>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</si>
  <si>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</si>
  <si>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</si>
  <si>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</si>
  <si>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</si>
  <si>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</si>
  <si>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</si>
  <si>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</si>
  <si>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</si>
  <si>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</si>
  <si>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</si>
  <si>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</si>
  <si>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</si>
  <si>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</si>
  <si>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</si>
  <si>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</si>
  <si>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</si>
  <si>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</si>
  <si>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</si>
  <si>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</si>
  <si>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</si>
  <si>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</si>
  <si>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</si>
  <si>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</si>
  <si>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</si>
  <si>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</si>
  <si>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</si>
  <si>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</si>
  <si>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</si>
  <si>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</si>
  <si>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</si>
  <si>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</si>
  <si>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</si>
  <si>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</si>
  <si>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</si>
  <si>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</si>
  <si>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</si>
  <si>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33</t>
  </si>
  <si>
    <t>1940568</t>
  </si>
  <si>
    <t>פועלים הנפקות אגח 34</t>
  </si>
  <si>
    <t>1940576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</si>
  <si>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</si>
  <si>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</si>
  <si>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</si>
  <si>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</si>
  <si>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</si>
  <si>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</si>
  <si>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</si>
  <si>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</si>
  <si>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</si>
  <si>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</si>
  <si>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</si>
  <si>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</si>
  <si>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</si>
  <si>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</si>
  <si>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</si>
  <si>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</si>
  <si>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</si>
  <si>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</si>
  <si>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</si>
  <si>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</si>
  <si>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</si>
  <si>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</si>
  <si>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</si>
  <si>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</si>
  <si>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</si>
  <si>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</si>
  <si>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</si>
  <si>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</si>
  <si>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</si>
  <si>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</si>
  <si>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</si>
  <si>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</si>
  <si>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</si>
  <si>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</si>
  <si>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</si>
  <si>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</si>
  <si>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</si>
  <si>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</si>
  <si>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</si>
  <si>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</si>
  <si>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</si>
  <si>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</si>
  <si>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</si>
  <si>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ב</t>
  </si>
  <si>
    <t>1091164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</si>
  <si>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</si>
  <si>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</si>
  <si>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</si>
  <si>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</si>
  <si>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</si>
  <si>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</si>
  <si>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</si>
  <si>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</si>
  <si>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</si>
  <si>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</si>
  <si>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</si>
  <si>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</si>
  <si>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</si>
  <si>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</si>
  <si>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</si>
  <si>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</si>
  <si>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</si>
  <si>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</si>
  <si>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</si>
  <si>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</si>
  <si>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</si>
  <si>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</si>
  <si>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</si>
  <si>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</si>
  <si>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</si>
  <si>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</si>
  <si>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</si>
  <si>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</si>
  <si>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</si>
  <si>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</si>
  <si>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</si>
  <si>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</si>
  <si>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</si>
  <si>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</si>
  <si>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</si>
  <si>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</si>
  <si>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</si>
  <si>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</si>
  <si>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</si>
  <si>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</si>
  <si>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</si>
  <si>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</si>
  <si>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</si>
  <si>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</si>
  <si>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</si>
  <si>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</si>
  <si>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</si>
  <si>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</si>
  <si>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מנפיקים כ. התחי א 2009/2018</t>
  </si>
  <si>
    <t>7480015</t>
  </si>
  <si>
    <t>פועלים הנפקות שה 1</t>
  </si>
  <si>
    <t>1940444</t>
  </si>
  <si>
    <t>פניקס הון הת א</t>
  </si>
  <si>
    <t>1115104</t>
  </si>
  <si>
    <t>520017450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</si>
  <si>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</si>
  <si>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</si>
  <si>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</si>
  <si>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</si>
  <si>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</si>
  <si>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</si>
  <si>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</si>
  <si>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</si>
  <si>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</si>
  <si>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</si>
  <si>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</si>
  <si>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</si>
  <si>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</si>
  <si>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</si>
  <si>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בראק אן וי אגח ב</t>
  </si>
  <si>
    <t>1128347</t>
  </si>
  <si>
    <t>34250659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</si>
  <si>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</si>
  <si>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</si>
  <si>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</si>
  <si>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</si>
  <si>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</si>
  <si>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</si>
  <si>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</si>
  <si>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</si>
  <si>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</si>
  <si>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</si>
  <si>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</si>
  <si>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</si>
  <si>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</si>
  <si>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</si>
  <si>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</si>
  <si>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</si>
  <si>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גזית גלוב ט</t>
  </si>
  <si>
    <t>1260462</t>
  </si>
  <si>
    <t>דקסיה ישראל אגח יג</t>
  </si>
  <si>
    <t>1125194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</si>
  <si>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</si>
  <si>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</si>
  <si>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</si>
  <si>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</si>
  <si>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</si>
  <si>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</si>
  <si>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</si>
  <si>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</si>
  <si>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</si>
  <si>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</si>
  <si>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</si>
  <si>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</si>
  <si>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</si>
  <si>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</si>
  <si>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</si>
  <si>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</si>
  <si>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</si>
  <si>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</si>
  <si>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</si>
  <si>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</si>
  <si>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</si>
  <si>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</si>
  <si>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</si>
  <si>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</si>
  <si>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</si>
  <si>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</si>
  <si>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</si>
  <si>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</si>
  <si>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</si>
  <si>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</si>
  <si>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</si>
  <si>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</si>
  <si>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</si>
  <si>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</si>
  <si>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פניקס הון אגח ה</t>
  </si>
  <si>
    <t>1135417</t>
  </si>
  <si>
    <t>אגוד הנפקות  יט*</t>
  </si>
  <si>
    <t>1124080</t>
  </si>
  <si>
    <t>520018649</t>
  </si>
  <si>
    <t>A+.IL</t>
  </si>
  <si>
    <t>ביג 5</t>
  </si>
  <si>
    <t>1129279</t>
  </si>
  <si>
    <t>513623314</t>
  </si>
  <si>
    <t>ביג אגח ג</t>
  </si>
  <si>
    <t>1106947</t>
  </si>
  <si>
    <t>ביג אגח ז</t>
  </si>
  <si>
    <t>1136084</t>
  </si>
  <si>
    <t>ביג אגח ח</t>
  </si>
  <si>
    <t>1138924</t>
  </si>
  <si>
    <t>ביג אגח ט</t>
  </si>
  <si>
    <t>1141050</t>
  </si>
  <si>
    <t>בינל הנפק התח כב (COCO)</t>
  </si>
  <si>
    <t>1138585</t>
  </si>
  <si>
    <t>בינלאומי הנפ התח כג (coco)</t>
  </si>
  <si>
    <t>1142058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</si>
  <si>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</si>
  <si>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</si>
  <si>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</si>
  <si>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</si>
  <si>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</si>
  <si>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</si>
  <si>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</si>
  <si>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</si>
  <si>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ישרס אגח טז</t>
  </si>
  <si>
    <t>6130223</t>
  </si>
  <si>
    <t>מבני תעשיה אגח יח</t>
  </si>
  <si>
    <t>2260479</t>
  </si>
  <si>
    <t>520024126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</si>
  <si>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</si>
  <si>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</si>
  <si>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</si>
  <si>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</si>
  <si>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</si>
  <si>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</si>
  <si>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</si>
  <si>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</si>
  <si>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</si>
  <si>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</si>
  <si>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</si>
  <si>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</si>
  <si>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</si>
  <si>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</si>
  <si>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</si>
  <si>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</si>
  <si>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</si>
  <si>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</si>
  <si>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</si>
  <si>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</si>
  <si>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</si>
  <si>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</si>
  <si>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</si>
  <si>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</si>
  <si>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</si>
  <si>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</si>
  <si>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</si>
  <si>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</si>
  <si>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אג8</t>
  </si>
  <si>
    <t>2510162</t>
  </si>
  <si>
    <t>520036617</t>
  </si>
  <si>
    <t>גירון אגח ז</t>
  </si>
  <si>
    <t>1142629</t>
  </si>
  <si>
    <t>520044520</t>
  </si>
  <si>
    <t>דיסקונט שטר הון 1</t>
  </si>
  <si>
    <t>6910095</t>
  </si>
  <si>
    <t>דרבן.ק4</t>
  </si>
  <si>
    <t>4110094</t>
  </si>
  <si>
    <t>520038902</t>
  </si>
  <si>
    <t>ישפרו אגח סד ב</t>
  </si>
  <si>
    <t>7430069</t>
  </si>
  <si>
    <t>520029208</t>
  </si>
  <si>
    <t>מבנה תעשיה אגח ח</t>
  </si>
  <si>
    <t>2260131</t>
  </si>
  <si>
    <t>מבני תעש אגח כ</t>
  </si>
  <si>
    <t>2260495</t>
  </si>
  <si>
    <t>מבני תעשיה אגח יז</t>
  </si>
  <si>
    <t>2260446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</si>
  <si>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</si>
  <si>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</si>
  <si>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</si>
  <si>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</si>
  <si>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</si>
  <si>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</si>
  <si>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</si>
  <si>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</si>
  <si>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</si>
  <si>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</si>
  <si>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</si>
  <si>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</si>
  <si>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שרותים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</si>
  <si>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</si>
  <si>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</si>
  <si>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</si>
  <si>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</si>
  <si>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</si>
  <si>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</si>
  <si>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</si>
  <si>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</si>
  <si>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</si>
  <si>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</si>
  <si>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</si>
  <si>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</si>
  <si>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</si>
  <si>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הכשר.ק13</t>
  </si>
  <si>
    <t>6120125</t>
  </si>
  <si>
    <t>514423474</t>
  </si>
  <si>
    <t>הכשרת היישוב 17</t>
  </si>
  <si>
    <t>6120182</t>
  </si>
  <si>
    <t>ירושלים הנפקות נדחה אגח י</t>
  </si>
  <si>
    <t>1127414</t>
  </si>
  <si>
    <t>כלכלית ירושלים אגח טו</t>
  </si>
  <si>
    <t>1980416</t>
  </si>
  <si>
    <t>520017070</t>
  </si>
  <si>
    <t>כלכלית ירושלים אגח יב</t>
  </si>
  <si>
    <t>1980358</t>
  </si>
  <si>
    <t>הכשרה ביטוח אגח 2</t>
  </si>
  <si>
    <t>1131218</t>
  </si>
  <si>
    <t>520042177</t>
  </si>
  <si>
    <t>BBB.IL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</si>
  <si>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</si>
  <si>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</si>
  <si>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</si>
  <si>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</si>
  <si>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</si>
  <si>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</si>
  <si>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</si>
  <si>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</si>
  <si>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</si>
  <si>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</si>
  <si>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</si>
  <si>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</si>
  <si>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</si>
  <si>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</si>
  <si>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</si>
  <si>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</si>
  <si>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</si>
  <si>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</si>
  <si>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</si>
  <si>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</si>
  <si>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</si>
  <si>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מרכנתיל אגח ב</t>
  </si>
  <si>
    <t>1138205</t>
  </si>
  <si>
    <t>513686154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</si>
  <si>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</si>
  <si>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</si>
  <si>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</si>
  <si>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</si>
  <si>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</si>
  <si>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</si>
  <si>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</si>
  <si>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</si>
  <si>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</si>
  <si>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</si>
  <si>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</si>
  <si>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</si>
  <si>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דיסקונט התחייבות יא</t>
  </si>
  <si>
    <t>6910137</t>
  </si>
  <si>
    <t>דקסיה ישראל הנפקות אגח יא</t>
  </si>
  <si>
    <t>1134154</t>
  </si>
  <si>
    <t>וילאר אג 5</t>
  </si>
  <si>
    <t>4160107</t>
  </si>
  <si>
    <t>וילאר אגח 7</t>
  </si>
  <si>
    <t>4160149</t>
  </si>
  <si>
    <t>חשמל אגח 26</t>
  </si>
  <si>
    <t>6000202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</si>
  <si>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</si>
  <si>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</si>
  <si>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</si>
  <si>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</si>
  <si>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</si>
  <si>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</si>
  <si>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</si>
  <si>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</si>
  <si>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</si>
  <si>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</si>
  <si>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</si>
  <si>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</si>
  <si>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</si>
  <si>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דה זראסאי אגח ג</t>
  </si>
  <si>
    <t>1137975</t>
  </si>
  <si>
    <t>1744984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</si>
  <si>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</si>
  <si>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</si>
  <si>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</si>
  <si>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</si>
  <si>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</si>
  <si>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</si>
  <si>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</si>
  <si>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</si>
  <si>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</si>
  <si>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</si>
  <si>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</si>
  <si>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</si>
  <si>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</si>
  <si>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</si>
  <si>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</si>
  <si>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</si>
  <si>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</si>
  <si>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ביג אג"ח סדרה ו</t>
  </si>
  <si>
    <t>1132521</t>
  </si>
  <si>
    <t>דיסקונט התח יב  COCO</t>
  </si>
  <si>
    <t>6910160</t>
  </si>
  <si>
    <t>טמפו משק  אגח א</t>
  </si>
  <si>
    <t>1118306</t>
  </si>
  <si>
    <t>520032848</t>
  </si>
  <si>
    <t>כתב התחייבות נדחה סד יח אגוד*</t>
  </si>
  <si>
    <t>1121854</t>
  </si>
  <si>
    <t>לייטסטון אגח א</t>
  </si>
  <si>
    <t>1133891</t>
  </si>
  <si>
    <t>1838682</t>
  </si>
  <si>
    <t>מגה אור אגח ה</t>
  </si>
  <si>
    <t>1132687</t>
  </si>
  <si>
    <t>513257873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</si>
  <si>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</si>
  <si>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</si>
  <si>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</si>
  <si>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</si>
  <si>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</si>
  <si>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</si>
  <si>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</si>
  <si>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מנורה הון הת 5</t>
  </si>
  <si>
    <t>1143411</t>
  </si>
  <si>
    <t>520007469</t>
  </si>
  <si>
    <t>נכסים ובנין 7</t>
  </si>
  <si>
    <t>6990196</t>
  </si>
  <si>
    <t>סלקום אגח ט</t>
  </si>
  <si>
    <t>1132836</t>
  </si>
  <si>
    <t>פרטנר     ד</t>
  </si>
  <si>
    <t>1118835</t>
  </si>
  <si>
    <t>קרסו אגח ב</t>
  </si>
  <si>
    <t>1139591</t>
  </si>
  <si>
    <t>514065283</t>
  </si>
  <si>
    <t>רילייטד אגח א</t>
  </si>
  <si>
    <t>1134923</t>
  </si>
  <si>
    <t>1849766</t>
  </si>
  <si>
    <t>אבגול אגח ב*</t>
  </si>
  <si>
    <t>1126317</t>
  </si>
  <si>
    <t>510119068</t>
  </si>
  <si>
    <t>עץ נייר ודפוס</t>
  </si>
  <si>
    <t>אגוד הנפקות שה נד 2*</t>
  </si>
  <si>
    <t>1115286</t>
  </si>
  <si>
    <t>אול יר אגח 3</t>
  </si>
  <si>
    <t>1140136</t>
  </si>
  <si>
    <t>1841580</t>
  </si>
  <si>
    <t>אול יר אגח ה</t>
  </si>
  <si>
    <t>1143304</t>
  </si>
  <si>
    <t>אזורים סדרה 10*</t>
  </si>
  <si>
    <t>7150345</t>
  </si>
  <si>
    <t>אזורים סדרה 11*</t>
  </si>
  <si>
    <t>7150352</t>
  </si>
  <si>
    <t>יוניברסל אגח ב</t>
  </si>
  <si>
    <t>1141647</t>
  </si>
  <si>
    <t>511809071</t>
  </si>
  <si>
    <t>Automobiles &amp; Components</t>
  </si>
  <si>
    <t>מבני תעשייה אגח טו</t>
  </si>
  <si>
    <t>2260420</t>
  </si>
  <si>
    <t>מבני תעשייה אגח טז</t>
  </si>
  <si>
    <t>2260438</t>
  </si>
  <si>
    <t>קבוצת דלק סדרה יד (14)</t>
  </si>
  <si>
    <t>1115062</t>
  </si>
  <si>
    <t>520044322</t>
  </si>
  <si>
    <t>או.פי.סי אגח א*</t>
  </si>
  <si>
    <t>1141589</t>
  </si>
  <si>
    <t>514401702</t>
  </si>
  <si>
    <t>ENERGY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</si>
  <si>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</si>
  <si>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</si>
  <si>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</si>
  <si>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</si>
  <si>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</si>
  <si>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</si>
  <si>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</si>
  <si>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</si>
  <si>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</si>
  <si>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</si>
  <si>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</si>
  <si>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כלכלית ירושלים אגח יא</t>
  </si>
  <si>
    <t>1980341</t>
  </si>
  <si>
    <t>אלדן סדרה א</t>
  </si>
  <si>
    <t>1134840</t>
  </si>
  <si>
    <t>510454333</t>
  </si>
  <si>
    <t>BBB+.IL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</si>
  <si>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</si>
  <si>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</si>
  <si>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</si>
  <si>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</si>
  <si>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</si>
  <si>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</si>
  <si>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</si>
  <si>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</si>
  <si>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</si>
  <si>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</si>
  <si>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חיפוש נפט וגז</t>
  </si>
  <si>
    <t>תמר פטרוליום אגח ב</t>
  </si>
  <si>
    <t>1143593</t>
  </si>
  <si>
    <t>515334662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</si>
  <si>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</si>
  <si>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</si>
  <si>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</si>
  <si>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</si>
  <si>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</si>
  <si>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</si>
  <si>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BBB-</t>
  </si>
  <si>
    <t>S&amp;P</t>
  </si>
  <si>
    <t>DELEK &amp; AVNER TAMAR 5.412 2025</t>
  </si>
  <si>
    <t>IL0011321820</t>
  </si>
  <si>
    <t>ICL 4.5 2024 כיל</t>
  </si>
  <si>
    <t>IL0028102734</t>
  </si>
  <si>
    <t>520027830</t>
  </si>
  <si>
    <t>FITCH</t>
  </si>
  <si>
    <t>BABA 2.8 06/2023</t>
  </si>
  <si>
    <t>US01609WAS17</t>
  </si>
  <si>
    <t>Retailing</t>
  </si>
  <si>
    <t>A+</t>
  </si>
  <si>
    <t>CNOOC FIN 3 05/2023</t>
  </si>
  <si>
    <t>US12625GAC87</t>
  </si>
  <si>
    <t>SINOPE 4.375 10/23</t>
  </si>
  <si>
    <t>USG8200QAB26</t>
  </si>
  <si>
    <t>BIDU 3.875 09/23</t>
  </si>
  <si>
    <t>US056752AK40</t>
  </si>
  <si>
    <t>Software &amp; Services</t>
  </si>
  <si>
    <t>A-</t>
  </si>
  <si>
    <t>Moodys</t>
  </si>
  <si>
    <t>BMETR 4.75 02/24</t>
  </si>
  <si>
    <t>USP37466AJ19</t>
  </si>
  <si>
    <t>Transportation</t>
  </si>
  <si>
    <t>DAIMLER FIN 3.35 02/23</t>
  </si>
  <si>
    <t>US233851DD33</t>
  </si>
  <si>
    <t>SRENVX 4.5 24/44</t>
  </si>
  <si>
    <t>XS1108784510</t>
  </si>
  <si>
    <t>Insurance</t>
  </si>
  <si>
    <t>AQUARIOS 6.375 01/24 01/19</t>
  </si>
  <si>
    <t>XS0901578681</t>
  </si>
  <si>
    <t>BBB+</t>
  </si>
  <si>
    <t>BNFP 2.589 11/23</t>
  </si>
  <si>
    <t>USF12033TN02</t>
  </si>
  <si>
    <t>Food &amp; Beverage &amp; Tobacco</t>
  </si>
  <si>
    <t>COMITION FED DE ELECTRIC 4.75 02/2027</t>
  </si>
  <si>
    <t>USP29595AB42</t>
  </si>
  <si>
    <t>UTILITIES</t>
  </si>
  <si>
    <t>HYUCAP 3.75 03/23</t>
  </si>
  <si>
    <t>USY3815NBA82</t>
  </si>
  <si>
    <t>T 4.1 02/28</t>
  </si>
  <si>
    <t>US00206RER93</t>
  </si>
  <si>
    <t>TELECOMMUNICATION SERVICES</t>
  </si>
  <si>
    <t>UBS 4.75 05/23 05/18</t>
  </si>
  <si>
    <t>CH0214139930</t>
  </si>
  <si>
    <t>Banks</t>
  </si>
  <si>
    <t>UBS 5.125 05/15/24</t>
  </si>
  <si>
    <t>CH0244100266</t>
  </si>
  <si>
    <t>ABNANV 4.4 03/28 03/23</t>
  </si>
  <si>
    <t>XS1586330604</t>
  </si>
  <si>
    <t>BBB</t>
  </si>
  <si>
    <t>abt 3.4 11/23</t>
  </si>
  <si>
    <t>US002824BE94</t>
  </si>
  <si>
    <t>HEALTH CARE</t>
  </si>
  <si>
    <t>ATVI 6.125 09/23</t>
  </si>
  <si>
    <t>USU00568AC60</t>
  </si>
  <si>
    <t>CBAAU 3.375 10/26 10/21</t>
  </si>
  <si>
    <t>XS1506401568</t>
  </si>
  <si>
    <t>CELGENE 3.25 02/23</t>
  </si>
  <si>
    <t>US151020BA12</t>
  </si>
  <si>
    <t>CREDIT SUISSE 6.5 08/23</t>
  </si>
  <si>
    <t>XS0957135212</t>
  </si>
  <si>
    <t>HEWLETT PACKARD 4.9 15/10/2025</t>
  </si>
  <si>
    <t>US42824CAW91</t>
  </si>
  <si>
    <t>Technology Hardware &amp; Equipment</t>
  </si>
  <si>
    <t>INTNED 4.125 18 23</t>
  </si>
  <si>
    <t>XS0995102778</t>
  </si>
  <si>
    <t>PRU 4.5 PRUDENTIAL 09/47</t>
  </si>
  <si>
    <t>US744320AW24</t>
  </si>
  <si>
    <t>SPRNTS 3.36 21</t>
  </si>
  <si>
    <t>US85208NAA81</t>
  </si>
  <si>
    <t>SRENVX 5.75 08/15/50 08/25</t>
  </si>
  <si>
    <t>XS1261170515</t>
  </si>
  <si>
    <t>TRPCN 0 05/15/67</t>
  </si>
  <si>
    <t>US89352HAC34</t>
  </si>
  <si>
    <t>TRPCN 5.3 03/77</t>
  </si>
  <si>
    <t>US89356BAC28</t>
  </si>
  <si>
    <t>AGN 3.45 03/22</t>
  </si>
  <si>
    <t>US00507UAR23</t>
  </si>
  <si>
    <t>Pharmaceuticals&amp; Biotechnology</t>
  </si>
  <si>
    <t>CCI 3.15 07/15/23</t>
  </si>
  <si>
    <t>US22822VAJ08</t>
  </si>
  <si>
    <t>DISCA 2.95 03/23</t>
  </si>
  <si>
    <t>US25470DAQ25</t>
  </si>
  <si>
    <t>ECOPET 7.625 07/19</t>
  </si>
  <si>
    <t>US279158AB56</t>
  </si>
  <si>
    <t>EPD 4.875 08/77</t>
  </si>
  <si>
    <t>US29379VBM46</t>
  </si>
  <si>
    <t>GM 5.25 03/26</t>
  </si>
  <si>
    <t>US37045XBG07</t>
  </si>
  <si>
    <t>MATERIALS</t>
  </si>
  <si>
    <t>LEAR 5.25 01/25</t>
  </si>
  <si>
    <t>US521865AX34</t>
  </si>
  <si>
    <t>MACQUARIE BANK 4.875 06/2025</t>
  </si>
  <si>
    <t>US55608YAB11</t>
  </si>
  <si>
    <t>NWL 3.85 04/23</t>
  </si>
  <si>
    <t>US651229AV81</t>
  </si>
  <si>
    <t>ל.ר.</t>
  </si>
  <si>
    <t>ORAFP 5.25 24/49</t>
  </si>
  <si>
    <t>XS1028599287</t>
  </si>
  <si>
    <t>ORAFP 5.75 23/49</t>
  </si>
  <si>
    <t>XS1115502988</t>
  </si>
  <si>
    <t>PEMEX 4.875 01/22</t>
  </si>
  <si>
    <t>US71654QBB77</t>
  </si>
  <si>
    <t>SSE SSELN 4.75 9/77 06/22</t>
  </si>
  <si>
    <t>XS1572343744</t>
  </si>
  <si>
    <t>STANDARD CHARTERED 4.3 02/27</t>
  </si>
  <si>
    <t>XS1480699641</t>
  </si>
  <si>
    <t>STZ 3.2 15/02/23</t>
  </si>
  <si>
    <t>US21036PAX69</t>
  </si>
  <si>
    <t>VW 3.875 PERP 06/27</t>
  </si>
  <si>
    <t>XS1629774230</t>
  </si>
  <si>
    <t>Diversified Financial Services</t>
  </si>
  <si>
    <t>ACAFP 7.875 01/29/49</t>
  </si>
  <si>
    <t>USF22797RT78</t>
  </si>
  <si>
    <t>BB+</t>
  </si>
  <si>
    <t>BARCLAYS 5.2 05/26</t>
  </si>
  <si>
    <t>US06738EAP07</t>
  </si>
  <si>
    <t>BDX 2.894 06/06/22</t>
  </si>
  <si>
    <t>US075887BT55</t>
  </si>
  <si>
    <t>CTXS 4.5 12/27</t>
  </si>
  <si>
    <t>US177376AE06</t>
  </si>
  <si>
    <t>LB 5.625 10/23</t>
  </si>
  <si>
    <t>US501797AJ37</t>
  </si>
  <si>
    <t>LENNAR 4.125 01/22 10/21</t>
  </si>
  <si>
    <t>US526057BY96</t>
  </si>
  <si>
    <t>Consumer Durables &amp; Apparel</t>
  </si>
  <si>
    <t>NATIONWIDE SOCIETY 6.875 06/19</t>
  </si>
  <si>
    <t>XS1043181269</t>
  </si>
  <si>
    <t>REPSM 4.5 03/75</t>
  </si>
  <si>
    <t>XS1207058733</t>
  </si>
  <si>
    <t>SYMANTEC 5 04/25 04/20</t>
  </si>
  <si>
    <t>US871503AU26</t>
  </si>
  <si>
    <t>VALE 3.75 01/23</t>
  </si>
  <si>
    <t>XS0802953165</t>
  </si>
  <si>
    <t>VIE 4.85 18 49</t>
  </si>
  <si>
    <t>FR0011391838</t>
  </si>
  <si>
    <t>WDC 4.75 02/26</t>
  </si>
  <si>
    <t>US958102AM75</t>
  </si>
  <si>
    <t>CONTINENTAL RES 5 09/22 03/17</t>
  </si>
  <si>
    <t>US212015AH47</t>
  </si>
  <si>
    <t>BB</t>
  </si>
  <si>
    <t>EDF 5.375 01/49 01/25</t>
  </si>
  <si>
    <t>FR0011401751</t>
  </si>
  <si>
    <t>EDF 6 PREP 01/26</t>
  </si>
  <si>
    <t>FR0011401728</t>
  </si>
  <si>
    <t>ENBCN 5.5 07/77</t>
  </si>
  <si>
    <t>US29250NAS45</t>
  </si>
  <si>
    <t>ENBCN 6 01/27 01/77</t>
  </si>
  <si>
    <t>US29250NAN57</t>
  </si>
  <si>
    <t>TEVA 6 144 04/24</t>
  </si>
  <si>
    <t>US88167AAH41</t>
  </si>
  <si>
    <t>520013954</t>
  </si>
  <si>
    <t>TEVA 6.75 03/2028</t>
  </si>
  <si>
    <t>USN8540WAB02</t>
  </si>
  <si>
    <t>TEVA 6.75 144 03/2028</t>
  </si>
  <si>
    <t>US88167AAJ07</t>
  </si>
  <si>
    <t>UBS 5 PERP 01/23</t>
  </si>
  <si>
    <t>CH0400441280</t>
  </si>
  <si>
    <t>VERISIGN 4.625 05/23 05/18</t>
  </si>
  <si>
    <t>US92343EAF97</t>
  </si>
  <si>
    <t>ALLISON TRANSM 5 10/24 10/21</t>
  </si>
  <si>
    <t>US019736AD97</t>
  </si>
  <si>
    <t>BB-</t>
  </si>
  <si>
    <t>CHCOCH 7 6/30/24</t>
  </si>
  <si>
    <t>US16412XAD75</t>
  </si>
  <si>
    <t>IRM 4.875 09/27</t>
  </si>
  <si>
    <t>US46284VAC54</t>
  </si>
  <si>
    <t>IRM 5.25 03/28</t>
  </si>
  <si>
    <t>US46284VAE11</t>
  </si>
  <si>
    <t>PETBRA 6.125 01/22</t>
  </si>
  <si>
    <t>US71647NAR08</t>
  </si>
  <si>
    <t>SIRIUS 6 07/24 07/19</t>
  </si>
  <si>
    <t>US82967NAS71</t>
  </si>
  <si>
    <t>Commercial &amp; Professional Sevi</t>
  </si>
  <si>
    <t>SIRIUS XM 4.625 05/23 05/18</t>
  </si>
  <si>
    <t>US82967NAL29</t>
  </si>
  <si>
    <t>TRANSOCEAN 7.75 10/24 10/20</t>
  </si>
  <si>
    <t>US893828AA14</t>
  </si>
  <si>
    <t>EQIX 5.375 04/23</t>
  </si>
  <si>
    <t>US29444UAM80</t>
  </si>
  <si>
    <t>B+</t>
  </si>
  <si>
    <t>RBS 5.5 11/29/49</t>
  </si>
  <si>
    <t>XS0205935470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</si>
  <si>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</si>
  <si>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</si>
  <si>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</si>
  <si>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</si>
  <si>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</si>
  <si>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</si>
  <si>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</si>
  <si>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</si>
  <si>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אלוני חץ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</si>
  <si>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</si>
  <si>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</si>
  <si>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</si>
  <si>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</si>
  <si>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</si>
  <si>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</si>
  <si>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</si>
  <si>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</si>
  <si>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</si>
  <si>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</si>
  <si>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</si>
  <si>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</si>
  <si>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</si>
  <si>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</si>
  <si>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</si>
  <si>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</si>
  <si>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</si>
  <si>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</si>
  <si>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</si>
  <si>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</si>
  <si>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</si>
  <si>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</si>
  <si>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</si>
  <si>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</si>
  <si>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</si>
  <si>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</si>
  <si>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</si>
  <si>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</si>
  <si>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</si>
  <si>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</si>
  <si>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</si>
  <si>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</si>
  <si>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</si>
  <si>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</si>
  <si>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</si>
  <si>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</si>
  <si>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</si>
  <si>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</si>
  <si>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</si>
  <si>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</si>
  <si>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</si>
  <si>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</si>
  <si>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</si>
  <si>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</si>
  <si>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</si>
  <si>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</si>
  <si>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</si>
  <si>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</si>
  <si>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</si>
  <si>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</si>
  <si>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</si>
  <si>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</si>
  <si>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</si>
  <si>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</si>
  <si>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</si>
  <si>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</si>
  <si>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</si>
  <si>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</si>
  <si>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</si>
  <si>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</si>
  <si>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</si>
  <si>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</si>
  <si>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</si>
  <si>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</si>
  <si>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</si>
  <si>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</si>
  <si>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</si>
  <si>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</si>
  <si>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</si>
  <si>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</si>
  <si>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</si>
  <si>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</si>
  <si>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</si>
  <si>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</si>
  <si>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</si>
  <si>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</si>
  <si>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</si>
  <si>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</si>
  <si>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</si>
  <si>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</si>
  <si>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</si>
  <si>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</si>
  <si>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</si>
  <si>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אלון דור</t>
  </si>
  <si>
    <t>1093202</t>
  </si>
  <si>
    <t>520043878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</si>
  <si>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</si>
  <si>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</si>
  <si>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</si>
  <si>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</si>
  <si>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</si>
  <si>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</si>
  <si>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</si>
  <si>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</si>
  <si>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</si>
  <si>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</si>
  <si>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</si>
  <si>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</si>
  <si>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</si>
  <si>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</si>
  <si>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</si>
  <si>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</si>
  <si>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</si>
  <si>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</si>
  <si>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</si>
  <si>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</si>
  <si>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</si>
  <si>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</si>
  <si>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</si>
  <si>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</si>
  <si>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</si>
  <si>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</si>
  <si>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</si>
  <si>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</si>
  <si>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</si>
  <si>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</si>
  <si>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</si>
  <si>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</si>
  <si>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</si>
  <si>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</si>
  <si>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</si>
  <si>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</si>
  <si>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</si>
  <si>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</si>
  <si>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</si>
  <si>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</si>
  <si>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</si>
  <si>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</si>
  <si>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</si>
  <si>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</si>
  <si>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</si>
  <si>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</si>
  <si>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</si>
  <si>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</si>
  <si>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</si>
  <si>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</si>
  <si>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</si>
  <si>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</si>
  <si>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</si>
  <si>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</si>
  <si>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</si>
  <si>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</si>
  <si>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</si>
  <si>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</si>
  <si>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</si>
  <si>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</si>
  <si>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</si>
  <si>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</si>
  <si>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</si>
  <si>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</si>
  <si>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</si>
  <si>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ספאנטק</t>
  </si>
  <si>
    <t>1090117</t>
  </si>
  <si>
    <t>512288713</t>
  </si>
  <si>
    <t>סקופ*</t>
  </si>
  <si>
    <t>288019</t>
  </si>
  <si>
    <t>520037425</t>
  </si>
  <si>
    <t>פוקס ויזל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</si>
  <si>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</si>
  <si>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</si>
  <si>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</si>
  <si>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</si>
  <si>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</si>
  <si>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</si>
  <si>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</si>
  <si>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</si>
  <si>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</si>
  <si>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</si>
  <si>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</si>
  <si>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</si>
  <si>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</si>
  <si>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</si>
  <si>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</si>
  <si>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</si>
  <si>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</si>
  <si>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</si>
  <si>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</si>
  <si>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</si>
  <si>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</si>
  <si>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</si>
  <si>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</si>
  <si>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</si>
  <si>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</si>
  <si>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</si>
  <si>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</si>
  <si>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</si>
  <si>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שפיר הנדסה</t>
  </si>
  <si>
    <t>1133875</t>
  </si>
  <si>
    <t>514892801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</si>
  <si>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</si>
  <si>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</si>
  <si>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</si>
  <si>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</si>
  <si>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</si>
  <si>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</si>
  <si>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</si>
  <si>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</si>
  <si>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</si>
  <si>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אורביט</t>
  </si>
  <si>
    <t>265017</t>
  </si>
  <si>
    <t>520036153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</si>
  <si>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</si>
  <si>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</si>
  <si>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</si>
  <si>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</si>
  <si>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</si>
  <si>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</si>
  <si>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</si>
  <si>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</si>
  <si>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</si>
  <si>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אירונאוטיקס*</t>
  </si>
  <si>
    <t>1141142</t>
  </si>
  <si>
    <t>510422249</t>
  </si>
  <si>
    <t>איתמר מדיקל*</t>
  </si>
  <si>
    <t>1102458</t>
  </si>
  <si>
    <t>512434218</t>
  </si>
  <si>
    <t>אלוט תקשורת*</t>
  </si>
  <si>
    <t>1099654</t>
  </si>
  <si>
    <t>512394776</t>
  </si>
  <si>
    <t>אלרון*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</si>
  <si>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</si>
  <si>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</si>
  <si>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</si>
  <si>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</si>
  <si>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</si>
  <si>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</si>
  <si>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</si>
  <si>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</si>
  <si>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</si>
  <si>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</si>
  <si>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</si>
  <si>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</si>
  <si>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</si>
  <si>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</si>
  <si>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</si>
  <si>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</si>
  <si>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</si>
  <si>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</si>
  <si>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</si>
  <si>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</si>
  <si>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</si>
  <si>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</si>
  <si>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</si>
  <si>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</si>
  <si>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</si>
  <si>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</si>
  <si>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</si>
  <si>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</si>
  <si>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</si>
  <si>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</si>
  <si>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</si>
  <si>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</si>
  <si>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</si>
  <si>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</si>
  <si>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</si>
  <si>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</si>
  <si>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</si>
  <si>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</si>
  <si>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</si>
  <si>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</si>
  <si>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</si>
  <si>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</si>
  <si>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</si>
  <si>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</si>
  <si>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נובולוג</t>
  </si>
  <si>
    <t>1140151</t>
  </si>
  <si>
    <t>510475312</t>
  </si>
  <si>
    <t>על בד*</t>
  </si>
  <si>
    <t>625012</t>
  </si>
  <si>
    <t>520040205</t>
  </si>
  <si>
    <t>פלסטופיל*</t>
  </si>
  <si>
    <t>1092840</t>
  </si>
  <si>
    <t>513681247</t>
  </si>
  <si>
    <t>פלרם*</t>
  </si>
  <si>
    <t>644013</t>
  </si>
  <si>
    <t>520039843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</si>
  <si>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</si>
  <si>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</si>
  <si>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</si>
  <si>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</si>
  <si>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</si>
  <si>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</si>
  <si>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</si>
  <si>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</si>
  <si>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</si>
  <si>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</si>
  <si>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</si>
  <si>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</si>
  <si>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</si>
  <si>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</si>
  <si>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</si>
  <si>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AMDOCS LTD</t>
  </si>
  <si>
    <t>GB0022569080</t>
  </si>
  <si>
    <t>NYSE</t>
  </si>
  <si>
    <t>511251217</t>
  </si>
  <si>
    <t>CAESAR STONE SDO</t>
  </si>
  <si>
    <t>IL0011259137</t>
  </si>
  <si>
    <t>NASDAQ</t>
  </si>
  <si>
    <t>511439507</t>
  </si>
  <si>
    <t>CHECK POINT SOFTWARE TECH</t>
  </si>
  <si>
    <t>IL0010824113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</si>
  <si>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</si>
  <si>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</si>
  <si>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</si>
  <si>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</si>
  <si>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</si>
  <si>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</si>
  <si>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</si>
  <si>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</si>
  <si>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</si>
  <si>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</si>
  <si>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</si>
  <si>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</si>
  <si>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</si>
  <si>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MELLANOX TECHNOLOGIES LTD</t>
  </si>
  <si>
    <t>IL0011017329</t>
  </si>
  <si>
    <t>512763285</t>
  </si>
  <si>
    <t>NOVA MEASURING INSTRUMENTS</t>
  </si>
  <si>
    <t>IL0010845571</t>
  </si>
  <si>
    <t>ORBOTECH LTD</t>
  </si>
  <si>
    <t>IL0010823388</t>
  </si>
  <si>
    <t>520035213</t>
  </si>
  <si>
    <t>ORMAT TECHNOLOGIES INC*</t>
  </si>
  <si>
    <t>US6866881021</t>
  </si>
  <si>
    <t>SAPIENS INTERNATIONAL CORP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</si>
  <si>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</si>
  <si>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</si>
  <si>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</si>
  <si>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</si>
  <si>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</si>
  <si>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</si>
  <si>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Semiconductors &amp; Semiconductor</t>
  </si>
  <si>
    <t>TOWER SEMICONDUCTOR LTD</t>
  </si>
  <si>
    <t>IL0010823792</t>
  </si>
  <si>
    <t>VASCULAR BIOGENICS</t>
  </si>
  <si>
    <t>IL0011327454</t>
  </si>
  <si>
    <t>512899766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</si>
  <si>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</si>
  <si>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</si>
  <si>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</si>
  <si>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</si>
  <si>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</si>
  <si>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</si>
  <si>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</si>
  <si>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</si>
  <si>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</si>
  <si>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</si>
  <si>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</si>
  <si>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</si>
  <si>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</si>
  <si>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</si>
  <si>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ALLIANZ SE REG</t>
  </si>
  <si>
    <t>DE0008404005</t>
  </si>
  <si>
    <t>ALPHABET INC CL C</t>
  </si>
  <si>
    <t>US02079K1079</t>
  </si>
  <si>
    <t>AMAZON.COM INC</t>
  </si>
  <si>
    <t>US0231351067</t>
  </si>
  <si>
    <t>AMERICAN EXPRESS</t>
  </si>
  <si>
    <t>US0258161092</t>
  </si>
  <si>
    <t>APPLE INC</t>
  </si>
  <si>
    <t>US0378331005</t>
  </si>
  <si>
    <t>APTIV PLC</t>
  </si>
  <si>
    <t>JE00B783TY65</t>
  </si>
  <si>
    <t>ASOS</t>
  </si>
  <si>
    <t>GB0030927254</t>
  </si>
  <si>
    <t>ASSICURAZIONI GENERALI</t>
  </si>
  <si>
    <t>IT0000062072</t>
  </si>
  <si>
    <t>AXA SA</t>
  </si>
  <si>
    <t>FR0000120628</t>
  </si>
  <si>
    <t>AXEL SPRINGER</t>
  </si>
  <si>
    <t>DE0005501357</t>
  </si>
  <si>
    <t>Media</t>
  </si>
  <si>
    <t>BANCO BRADESCO ADR</t>
  </si>
  <si>
    <t>US0594603039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</si>
  <si>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</si>
  <si>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</si>
  <si>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</si>
  <si>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</si>
  <si>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</si>
  <si>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</si>
  <si>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</si>
  <si>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</si>
  <si>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</si>
  <si>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</si>
  <si>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</si>
  <si>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</si>
  <si>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</si>
  <si>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</si>
  <si>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</si>
  <si>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</si>
  <si>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</si>
  <si>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</si>
  <si>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</si>
  <si>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</si>
  <si>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</si>
  <si>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</si>
  <si>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</si>
  <si>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CHEVRON CORP</t>
  </si>
  <si>
    <t>US1667641005</t>
  </si>
  <si>
    <t>CHINA CONSTRUCTION BANK H</t>
  </si>
  <si>
    <t>CNE1000002H1</t>
  </si>
  <si>
    <t>HKSE</t>
  </si>
  <si>
    <t>CISCO SYSTEMS</t>
  </si>
  <si>
    <t>US17275R1023</t>
  </si>
  <si>
    <t>CITIGROUP INC</t>
  </si>
  <si>
    <t>US1729674242</t>
  </si>
  <si>
    <t>COMPAGNIE DE SAINT GOBAIN</t>
  </si>
  <si>
    <t>FR0000125007</t>
  </si>
  <si>
    <t>DANONE</t>
  </si>
  <si>
    <t>FR0000120644</t>
  </si>
  <si>
    <t>DELIVERY HERO AG</t>
  </si>
  <si>
    <t>DE000A2E4K43</t>
  </si>
  <si>
    <t>DELTA AIR LINES</t>
  </si>
  <si>
    <t>US2473617023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</si>
  <si>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</si>
  <si>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</si>
  <si>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</si>
  <si>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</si>
  <si>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</si>
  <si>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</si>
  <si>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</si>
  <si>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</si>
  <si>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</si>
  <si>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</si>
  <si>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</si>
  <si>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</si>
  <si>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</si>
  <si>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</si>
  <si>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</si>
  <si>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</si>
  <si>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</si>
  <si>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</si>
  <si>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ITAU UNIBANCO H SPON PRF ADR</t>
  </si>
  <si>
    <t>US4655621062</t>
  </si>
  <si>
    <t>JPMORGAN CHASE</t>
  </si>
  <si>
    <t>US46625H1005</t>
  </si>
  <si>
    <t>JUST EAT PLC</t>
  </si>
  <si>
    <t>GB00BKX5CN86</t>
  </si>
  <si>
    <t>K S AG REG</t>
  </si>
  <si>
    <t>DE000KSAG888</t>
  </si>
  <si>
    <t>KONINKLIJKE PHILIPS NV</t>
  </si>
  <si>
    <t>NL0000009538</t>
  </si>
  <si>
    <t>LLOYDS BANKING GROUP PLC</t>
  </si>
  <si>
    <t>GB0008706128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</si>
  <si>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</si>
  <si>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</si>
  <si>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</si>
  <si>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</si>
  <si>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</si>
  <si>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</si>
  <si>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MOODY`S</t>
  </si>
  <si>
    <t>US6153691059</t>
  </si>
  <si>
    <t>MOSAIC CO/THE</t>
  </si>
  <si>
    <t>US61945C1036</t>
  </si>
  <si>
    <t>MYLAN</t>
  </si>
  <si>
    <t>NL0011031208</t>
  </si>
  <si>
    <t>NIKE INC CL B</t>
  </si>
  <si>
    <t>US6541061031</t>
  </si>
  <si>
    <t>NOKIA OYJ</t>
  </si>
  <si>
    <t>FI0009000681</t>
  </si>
  <si>
    <t>NUTRIEN LTD</t>
  </si>
  <si>
    <t>CA67077M1086</t>
  </si>
  <si>
    <t>ORACLE CORP</t>
  </si>
  <si>
    <t>US68389X1054</t>
  </si>
  <si>
    <t>PAYPAL HOLDINGS INC</t>
  </si>
  <si>
    <t>US70450Y1038</t>
  </si>
  <si>
    <t>PFIZER INC</t>
  </si>
  <si>
    <t>US7170811035</t>
  </si>
  <si>
    <t>PROLOGIS INC</t>
  </si>
  <si>
    <t>US74340W1036</t>
  </si>
  <si>
    <t>PUBLICIS GROUPE</t>
  </si>
  <si>
    <t>FR0000130577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</si>
  <si>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</si>
  <si>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</si>
  <si>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</si>
  <si>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</si>
  <si>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</si>
  <si>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</si>
  <si>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</si>
  <si>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</si>
  <si>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</si>
  <si>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</si>
  <si>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</si>
  <si>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</si>
  <si>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</si>
  <si>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</si>
  <si>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</si>
  <si>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</si>
  <si>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</si>
  <si>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</si>
  <si>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</si>
  <si>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</si>
  <si>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</si>
  <si>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</si>
  <si>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</si>
  <si>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</si>
  <si>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</si>
  <si>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</si>
  <si>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</si>
  <si>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</si>
  <si>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</si>
  <si>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</si>
  <si>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</si>
  <si>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</si>
  <si>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</si>
  <si>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</si>
  <si>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</si>
  <si>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</si>
  <si>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פסגות סל תל אביב בנקים סדרה 2</t>
  </si>
  <si>
    <t>1096437</t>
  </si>
  <si>
    <t>513464289</t>
  </si>
  <si>
    <t>מניות</t>
  </si>
  <si>
    <t>קסם תא 35</t>
  </si>
  <si>
    <t>1116979</t>
  </si>
  <si>
    <t>520041989</t>
  </si>
  <si>
    <t>תכלית תא 35</t>
  </si>
  <si>
    <t>1091826</t>
  </si>
  <si>
    <t>513540310</t>
  </si>
  <si>
    <t>AMUNDI ETF MSCI EM ASIA UCIT</t>
  </si>
  <si>
    <t>LU1681044563</t>
  </si>
  <si>
    <t>AMUNDI ETF MSCI EUROPE BANKS</t>
  </si>
  <si>
    <t>FR0010688176</t>
  </si>
  <si>
    <t>AMUNDI ETF MSCI EUROPE TELEC</t>
  </si>
  <si>
    <t>FR0010713735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</si>
  <si>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</si>
  <si>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</si>
  <si>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</si>
  <si>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</si>
  <si>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</si>
  <si>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</si>
  <si>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DBX FTSE EPRA DEV EUR DR</t>
  </si>
  <si>
    <t>LU0489337690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</si>
  <si>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</si>
  <si>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</si>
  <si>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</si>
  <si>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</si>
  <si>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</si>
  <si>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</si>
  <si>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</si>
  <si>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</si>
  <si>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</si>
  <si>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</si>
  <si>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</si>
  <si>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</si>
  <si>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</si>
  <si>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</si>
  <si>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</si>
  <si>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</si>
  <si>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</si>
  <si>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</si>
  <si>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</si>
  <si>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</si>
  <si>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</si>
  <si>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</si>
  <si>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</si>
  <si>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</si>
  <si>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</si>
  <si>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</si>
  <si>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CORE S&amp;P 500 ETF</t>
  </si>
  <si>
    <t>US4642872000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</si>
  <si>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</si>
  <si>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</si>
  <si>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</si>
  <si>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</si>
  <si>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</si>
  <si>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</si>
  <si>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</si>
  <si>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</si>
  <si>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</si>
  <si>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</si>
  <si>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100</t>
  </si>
  <si>
    <t>IE0005042456</t>
  </si>
  <si>
    <t>ISHARES FTSE CHINA 25 INDEX</t>
  </si>
  <si>
    <t>US4642871846</t>
  </si>
  <si>
    <t>ISHARES MSCI EMU SML C ACC</t>
  </si>
  <si>
    <t>IE00B3VWMM18</t>
  </si>
  <si>
    <t>ISHARES NASDAQ BIOTECH INDX</t>
  </si>
  <si>
    <t>US4642875565</t>
  </si>
  <si>
    <t>ISHARES S&amp;P LATIN AMERICA 40</t>
  </si>
  <si>
    <t>US4642873909</t>
  </si>
  <si>
    <t>ISHR EUR600 IND GDS&amp;SERV (DE)</t>
  </si>
  <si>
    <t>DE000A0H08J9</t>
  </si>
  <si>
    <t>LYXOR ETF STOXX OIL &amp; GAS</t>
  </si>
  <si>
    <t>FR0010344960</t>
  </si>
  <si>
    <t>LYXOR STOXX BASIC RSRCES</t>
  </si>
  <si>
    <t>FR0010345389</t>
  </si>
  <si>
    <t>LYXOR STOXX EUROPE 600 BKS UCITS</t>
  </si>
  <si>
    <t>FR0010345371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</si>
  <si>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</si>
  <si>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</si>
  <si>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</si>
  <si>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</si>
  <si>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</si>
  <si>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</si>
  <si>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SOURCE EURO STOXX OPT BANKS</t>
  </si>
  <si>
    <t>IE00B3Q19T94</t>
  </si>
  <si>
    <t>SOURCE MORNINGSTAR US ENERGY</t>
  </si>
  <si>
    <t>IE00B94ZB998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</si>
  <si>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</si>
  <si>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</si>
  <si>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</si>
  <si>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</si>
  <si>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</si>
  <si>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</si>
  <si>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UBS ETF MSCI EMU SMALL CAP</t>
  </si>
  <si>
    <t>LU0671493277</t>
  </si>
  <si>
    <t>VANGUARD AUST SHARES IDX ETF</t>
  </si>
  <si>
    <t>AU000000VAS1</t>
  </si>
  <si>
    <t>Vanguard info tech ETF</t>
  </si>
  <si>
    <t>US92204A7028</t>
  </si>
  <si>
    <t>VANGUARD REIT ETF</t>
  </si>
  <si>
    <t>US9229085538</t>
  </si>
  <si>
    <t>VANGUARD S&amp;P 500 ETF</t>
  </si>
  <si>
    <t>US9229083632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</si>
  <si>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</si>
  <si>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</si>
  <si>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</si>
  <si>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</si>
  <si>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</si>
  <si>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</si>
  <si>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</si>
  <si>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</si>
  <si>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REAL ESTATE CREDIT GBP</t>
  </si>
  <si>
    <t>GB00B0HW5366</t>
  </si>
  <si>
    <t>אג"ח</t>
  </si>
  <si>
    <t>VANGUARD S.T CORP BOND</t>
  </si>
  <si>
    <t>US92206C4096</t>
  </si>
  <si>
    <t>LION 4 Series 7</t>
  </si>
  <si>
    <t>IE00BD2YCK45</t>
  </si>
  <si>
    <t>AA-</t>
  </si>
  <si>
    <t>UBS LUX BD USD</t>
  </si>
  <si>
    <t>LU0396367608</t>
  </si>
  <si>
    <t>Investec Latam Corp Debt</t>
  </si>
  <si>
    <t>LU0492943013</t>
  </si>
  <si>
    <t>SICAV Santander LatAm Corp Fund</t>
  </si>
  <si>
    <t>LU0363170191</t>
  </si>
  <si>
    <t>EURIZON EASYFND BND HI YL Z</t>
  </si>
  <si>
    <t>LU0335991534</t>
  </si>
  <si>
    <t>LION III EUR C3 ACC</t>
  </si>
  <si>
    <t>IE00B804LV55</t>
  </si>
  <si>
    <t>NEUBER BERMAN H/Y BD I2A</t>
  </si>
  <si>
    <t>IE00B8QBJF01</t>
  </si>
  <si>
    <t>Pioneer European HY Bond Fund</t>
  </si>
  <si>
    <t>LU0229386908</t>
  </si>
  <si>
    <t xml:space="preserve"> BLA/GSO EUR A ACC</t>
  </si>
  <si>
    <t>IE00B3DS7666</t>
  </si>
  <si>
    <t>CS NL GL SEN LO MC</t>
  </si>
  <si>
    <t>LU0635707705</t>
  </si>
  <si>
    <t>Guggenheim US Loan Fund</t>
  </si>
  <si>
    <t>IE00BCFKMH92</t>
  </si>
  <si>
    <t>ING US Senior Loans</t>
  </si>
  <si>
    <t>LU0426533492</t>
  </si>
  <si>
    <t>NOMURA US HIGH YLD BD I USD</t>
  </si>
  <si>
    <t>IE00B3RW8498</t>
  </si>
  <si>
    <t>Pioneer Funds US HY</t>
  </si>
  <si>
    <t>LU0132199406</t>
  </si>
  <si>
    <t>Babson European Bank Loan Fund</t>
  </si>
  <si>
    <t>IE00B6YX4R11</t>
  </si>
  <si>
    <t>B</t>
  </si>
  <si>
    <t>BGF EMK LOC CURR BD USD I2</t>
  </si>
  <si>
    <t>LU0520955575</t>
  </si>
  <si>
    <t>Neuberger EM LC</t>
  </si>
  <si>
    <t>IE00B9Z1CN71</t>
  </si>
  <si>
    <t>ABERDEEN GL LATIN AM EQ I2</t>
  </si>
  <si>
    <t>LU0396315128</t>
  </si>
  <si>
    <t>NR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</si>
  <si>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</si>
  <si>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</si>
  <si>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</si>
  <si>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</si>
  <si>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</si>
  <si>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</si>
  <si>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</si>
  <si>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</si>
  <si>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</si>
  <si>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</si>
  <si>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</si>
  <si>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</si>
  <si>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</si>
  <si>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</si>
  <si>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</si>
  <si>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</si>
  <si>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</si>
  <si>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</si>
  <si>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</si>
  <si>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</si>
  <si>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</si>
  <si>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</si>
  <si>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</si>
  <si>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</si>
  <si>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</si>
  <si>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</si>
  <si>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</si>
  <si>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</si>
  <si>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</si>
  <si>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</si>
  <si>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</si>
  <si>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</si>
  <si>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</si>
  <si>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מדיגוס אופציה 9</t>
  </si>
  <si>
    <t>1135979</t>
  </si>
  <si>
    <t>E MINI RUSS 2000 JUN18</t>
  </si>
  <si>
    <t>RTYM8</t>
  </si>
  <si>
    <t>EURO STOXX 50 JUN18</t>
  </si>
  <si>
    <t>VGM8</t>
  </si>
  <si>
    <t>FTSE 100 INDEX FUT JUN18</t>
  </si>
  <si>
    <t>Z M8</t>
  </si>
  <si>
    <t>S&amp;P500 EMINI FUT JUN18</t>
  </si>
  <si>
    <t>ESM8</t>
  </si>
  <si>
    <t>SPI 200 FUTURES JUN18</t>
  </si>
  <si>
    <t>XPM8</t>
  </si>
  <si>
    <t>TOPIX INDX FUTR JUN18</t>
  </si>
  <si>
    <t>TPM8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</si>
  <si>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</si>
  <si>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</si>
  <si>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</si>
  <si>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</si>
  <si>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</si>
  <si>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</si>
  <si>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</si>
  <si>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</si>
  <si>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</si>
  <si>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</si>
  <si>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</si>
  <si>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</si>
  <si>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</si>
  <si>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</si>
  <si>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</si>
  <si>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</si>
  <si>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</si>
  <si>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</si>
  <si>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</si>
  <si>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</si>
  <si>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</si>
  <si>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</si>
  <si>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</si>
  <si>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אורמת אגח 2*</t>
  </si>
  <si>
    <t>1139161</t>
  </si>
  <si>
    <t>אורמת אגח 3*</t>
  </si>
  <si>
    <t>1139179</t>
  </si>
  <si>
    <t>CRSLNX 4.555 06/51</t>
  </si>
  <si>
    <t>TRANSED PARTNERS 3.951 09/50 12/37</t>
  </si>
  <si>
    <t>CA89366TAA57</t>
  </si>
  <si>
    <t>240 West 35th Street*</t>
  </si>
  <si>
    <t>Eschborn Plaza*</t>
  </si>
  <si>
    <t>Rialto Elite Portfolio*</t>
  </si>
  <si>
    <t>496922</t>
  </si>
  <si>
    <t>ROBIN*</t>
  </si>
  <si>
    <t>505145</t>
  </si>
  <si>
    <t>Sacramento 353*</t>
  </si>
  <si>
    <t>White Oak*</t>
  </si>
  <si>
    <t>white oak 2*</t>
  </si>
  <si>
    <t>white oak 3*</t>
  </si>
  <si>
    <t>491967</t>
  </si>
  <si>
    <t>+I14/-ILS 98.92570777 08-05-18 (20) +0.4</t>
  </si>
  <si>
    <t>10000280</t>
  </si>
  <si>
    <t>₪ / מט"ח</t>
  </si>
  <si>
    <t>+ILS/-EUR 4.2377 16-05-18 (20) +77</t>
  </si>
  <si>
    <t>10000753</t>
  </si>
  <si>
    <t>+ILS/-USD 3.338 22-01-19 (20) --663</t>
  </si>
  <si>
    <t>10000738</t>
  </si>
  <si>
    <t>+ILS/-USD 3.3395 07-02-19 (20) --705</t>
  </si>
  <si>
    <t>10000749</t>
  </si>
  <si>
    <t>+ILS/-USD 3.346 24-01-19 (20) --668</t>
  </si>
  <si>
    <t>10000740</t>
  </si>
  <si>
    <t>+ILS/-USD 3.3583 17-01-19 (20) --667.5</t>
  </si>
  <si>
    <t>10000745</t>
  </si>
  <si>
    <t>+ILS/-USD 3.39 03-01-19 (20) --651</t>
  </si>
  <si>
    <t>10000730</t>
  </si>
  <si>
    <t>+ILS/-USD 3.3935 09-05-18 (20) --165</t>
  </si>
  <si>
    <t>10000747</t>
  </si>
  <si>
    <t>+ILS/-USD 3.42 14-06-18 (20) --224</t>
  </si>
  <si>
    <t>10000760</t>
  </si>
  <si>
    <t>+ILS/-USD 3.46 02-08-18 (20) --272</t>
  </si>
  <si>
    <t>10000809</t>
  </si>
  <si>
    <t>+ILS/-USD 3.4624 18-07-18 (20) --266</t>
  </si>
  <si>
    <t>10000781</t>
  </si>
  <si>
    <t>+ILS/-USD 3.47 07-08-18 (20) --283</t>
  </si>
  <si>
    <t>10000816</t>
  </si>
  <si>
    <t>+ILS/-USD 3.4727 23-05-18 (20) --123</t>
  </si>
  <si>
    <t>10000814</t>
  </si>
  <si>
    <t>+ILS/-USD 3.473 31-05-18 (20) --135</t>
  </si>
  <si>
    <t>10000807</t>
  </si>
  <si>
    <t>+ILS/-USD 3.4733 03-07-18 (20) --247</t>
  </si>
  <si>
    <t>10000775</t>
  </si>
  <si>
    <t>+ILS/-USD 3.4769 14-06-18 (20) --211</t>
  </si>
  <si>
    <t>10000772</t>
  </si>
  <si>
    <t>+ILS/-USD 3.482 31-05-18 (20) --182</t>
  </si>
  <si>
    <t>10000771</t>
  </si>
  <si>
    <t>+ILS/-USD 3.5154 09-05-18 (20) --146</t>
  </si>
  <si>
    <t>10000767</t>
  </si>
  <si>
    <t>+USD/-ILS 3.425 09-05-18 (20) --92</t>
  </si>
  <si>
    <t>10000798</t>
  </si>
  <si>
    <t>+EUR/-USD 1.2287 14-05-18 (20) +67</t>
  </si>
  <si>
    <t>10000786</t>
  </si>
  <si>
    <t>+EUR/-USD 1.2318 10-04-18 (20) +48</t>
  </si>
  <si>
    <t>10000765</t>
  </si>
  <si>
    <t>+EUR/-USD 1.2391 10-04-18 (20) +31</t>
  </si>
  <si>
    <t>10000800</t>
  </si>
  <si>
    <t>+GBP/-USD 1.3972 30-04-18 (20) +41.5</t>
  </si>
  <si>
    <t>10000774</t>
  </si>
  <si>
    <t>+JPY/-USD 105.23 09-07-18 (20) --85</t>
  </si>
  <si>
    <t>10000801</t>
  </si>
  <si>
    <t>+JPY/-USD 106.3 09-07-18 (20) --99.8</t>
  </si>
  <si>
    <t>10000777</t>
  </si>
  <si>
    <t>+USD/-CAD 1.228 13-06-18 (20) --17.5</t>
  </si>
  <si>
    <t>10000758</t>
  </si>
  <si>
    <t>+USD/-CAD 1.2294 04-06-18 (20) --16</t>
  </si>
  <si>
    <t>10000754</t>
  </si>
  <si>
    <t>+USD/-CAD 1.288 13-06-18 (20) --20</t>
  </si>
  <si>
    <t>10000805</t>
  </si>
  <si>
    <t>+USD/-EUR 1.1936 10-04-18 (20) +96.1</t>
  </si>
  <si>
    <t>10000713</t>
  </si>
  <si>
    <t>+USD/-EUR 1.2148 30-04-18 (20) +87.6</t>
  </si>
  <si>
    <t>10000732</t>
  </si>
  <si>
    <t>+USD/-EUR 1.2298 14-05-18 (20) +88.2</t>
  </si>
  <si>
    <t>10000743</t>
  </si>
  <si>
    <t>+USD/-EUR 1.2376 30-04-18 (20) +56</t>
  </si>
  <si>
    <t>10000783</t>
  </si>
  <si>
    <t>+USD/-EUR 1.241 30-04-18 (20) +46</t>
  </si>
  <si>
    <t>10000796</t>
  </si>
  <si>
    <t>+USD/-EUR 1.2411 22-05-18 (20) +70.5</t>
  </si>
  <si>
    <t>10000789</t>
  </si>
  <si>
    <t>+USD/-EUR 1.2452 22-05-18 (10) +69.6</t>
  </si>
  <si>
    <t>10000795</t>
  </si>
  <si>
    <t>+USD/-EUR 1.2483 22-05-18 (20) +69.5</t>
  </si>
  <si>
    <t>10000793</t>
  </si>
  <si>
    <t>+USD/-EUR 1.2489 14-05-18 (20) +84</t>
  </si>
  <si>
    <t>10000755</t>
  </si>
  <si>
    <t>+USD/-GBP 1.3407 30-04-18 (20) +72</t>
  </si>
  <si>
    <t>10000717</t>
  </si>
  <si>
    <t>+USD/-GBP 1.384 07-06-18 (20) +69.8</t>
  </si>
  <si>
    <t>10000736</t>
  </si>
  <si>
    <t>+USD/-GBP 1.3905 23-07-18 (20) +86.5</t>
  </si>
  <si>
    <t>10000787</t>
  </si>
  <si>
    <t>+USD/-GBP 1.3996 23-07-18 (20) +86</t>
  </si>
  <si>
    <t>10000785</t>
  </si>
  <si>
    <t>+USD/-GBP 1.4079 23-07-18 (20) +79</t>
  </si>
  <si>
    <t>10000803</t>
  </si>
  <si>
    <t>496761</t>
  </si>
  <si>
    <t/>
  </si>
  <si>
    <t>דולר ניו-זילנד</t>
  </si>
  <si>
    <t>כתר נורבגי</t>
  </si>
  <si>
    <t>רובל רוסי</t>
  </si>
  <si>
    <t>בנק לאומי לישראל בע"מ</t>
  </si>
  <si>
    <t>30110000</t>
  </si>
  <si>
    <t>בנק מזרחי טפחות בע"מ</t>
  </si>
  <si>
    <t>30020000</t>
  </si>
  <si>
    <t>32010000</t>
  </si>
  <si>
    <t>30210000</t>
  </si>
  <si>
    <t>34010000</t>
  </si>
  <si>
    <t>31210000</t>
  </si>
  <si>
    <t>31710000</t>
  </si>
  <si>
    <t>34020000</t>
  </si>
  <si>
    <t>31020000</t>
  </si>
  <si>
    <t>32020000</t>
  </si>
  <si>
    <t>31120000</t>
  </si>
  <si>
    <t>30820000</t>
  </si>
  <si>
    <t>30720000</t>
  </si>
  <si>
    <t>31720000</t>
  </si>
  <si>
    <t>31220000</t>
  </si>
  <si>
    <t>30920000</t>
  </si>
  <si>
    <t>30220000</t>
  </si>
  <si>
    <t>32620000</t>
  </si>
  <si>
    <t>דירוג פנימי</t>
  </si>
  <si>
    <t>לא</t>
  </si>
  <si>
    <t>507852</t>
  </si>
  <si>
    <t>455531</t>
  </si>
  <si>
    <t>AA</t>
  </si>
  <si>
    <t>כן</t>
  </si>
  <si>
    <t>455954</t>
  </si>
  <si>
    <t>90136004</t>
  </si>
  <si>
    <t>482154</t>
  </si>
  <si>
    <t>482153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</si>
  <si>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</si>
  <si>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</si>
  <si>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</si>
  <si>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</si>
  <si>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</si>
  <si>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</si>
  <si>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</si>
  <si>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</si>
  <si>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</si>
  <si>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</si>
  <si>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458870</t>
  </si>
  <si>
    <t>458869</t>
  </si>
  <si>
    <t>508506</t>
  </si>
  <si>
    <t>91102700</t>
  </si>
  <si>
    <t>A</t>
  </si>
  <si>
    <t>91040001</t>
  </si>
  <si>
    <t>91050011</t>
  </si>
  <si>
    <t>91050012</t>
  </si>
  <si>
    <t>91050013</t>
  </si>
  <si>
    <t>90840002</t>
  </si>
  <si>
    <t>90840004</t>
  </si>
  <si>
    <t>90320001</t>
  </si>
  <si>
    <t>90310001</t>
  </si>
  <si>
    <t>90145362</t>
  </si>
  <si>
    <t>508310</t>
  </si>
  <si>
    <t>90840000</t>
  </si>
  <si>
    <t>474475</t>
  </si>
  <si>
    <t>482281</t>
  </si>
  <si>
    <t>490783</t>
  </si>
  <si>
    <t>503902</t>
  </si>
  <si>
    <t>493038</t>
  </si>
  <si>
    <t>483880</t>
  </si>
  <si>
    <t>508309</t>
  </si>
  <si>
    <t>494318</t>
  </si>
  <si>
    <t>494319</t>
  </si>
  <si>
    <t>499017</t>
  </si>
  <si>
    <t>491619</t>
  </si>
  <si>
    <t>464740</t>
  </si>
  <si>
    <t>491862</t>
  </si>
  <si>
    <t>491863</t>
  </si>
  <si>
    <t>491864</t>
  </si>
  <si>
    <t>491438</t>
  </si>
  <si>
    <t>490784</t>
  </si>
  <si>
    <t>494321</t>
  </si>
  <si>
    <t>504962</t>
  </si>
  <si>
    <t>507275</t>
  </si>
  <si>
    <t>469140</t>
  </si>
  <si>
    <t>506982</t>
  </si>
  <si>
    <t>508504</t>
  </si>
  <si>
    <t>475042</t>
  </si>
  <si>
    <t>491469</t>
  </si>
  <si>
    <t>487447</t>
  </si>
  <si>
    <t>471677</t>
  </si>
  <si>
    <t>503901</t>
  </si>
  <si>
    <t>509719</t>
  </si>
  <si>
    <t>מזרחי 0.5 7.12.17</t>
  </si>
  <si>
    <t>491453</t>
  </si>
  <si>
    <t>מזרחי 11.2.18</t>
  </si>
  <si>
    <t>501504</t>
  </si>
  <si>
    <t>מזרחי 3.1.18</t>
  </si>
  <si>
    <t>494679</t>
  </si>
  <si>
    <t>מזרחי 5.3.18</t>
  </si>
  <si>
    <t>505054</t>
  </si>
  <si>
    <t>נדלן מקרקעין להשכרה - סטריט מול רמת ישי</t>
  </si>
  <si>
    <t>קניון</t>
  </si>
  <si>
    <t>האקליפטוס 3, פינת רח' הצפצפה, א.ת. רמת ישי</t>
  </si>
  <si>
    <t>קרדן אן.וי אגח ב חש 2/18</t>
  </si>
  <si>
    <t>1143270</t>
  </si>
  <si>
    <t>CC.IL</t>
  </si>
  <si>
    <t>אלפי ₪</t>
  </si>
  <si>
    <t>סה"כ יתרות התחייבות להשקעה</t>
  </si>
  <si>
    <t>סה"כ בחו"ל</t>
  </si>
  <si>
    <t>פורוורד ריבית</t>
  </si>
  <si>
    <t>מובטחות משכנתא - גורם 01</t>
  </si>
  <si>
    <t>בבטחונות אחרים - גורם 94</t>
  </si>
  <si>
    <t>בבטחונות אחרים - גורם 89</t>
  </si>
  <si>
    <t>בבטחונות אחרים - גורם 40</t>
  </si>
  <si>
    <t>בבטחונות אחרים - גורם 103</t>
  </si>
  <si>
    <t>בבטחונות אחרים - גורם 96</t>
  </si>
  <si>
    <t>בבטחונות אחרים - גורם 41</t>
  </si>
  <si>
    <t>בבטחונות אחרים - גורם 38</t>
  </si>
  <si>
    <t>בבטחונות אחרים - גורם 90</t>
  </si>
  <si>
    <t>בבטחונות אחרים - גורם 105</t>
  </si>
  <si>
    <t>בבטחונות אחרים - גורם 102</t>
  </si>
  <si>
    <t>בבטחונות אחרים - גורם 108</t>
  </si>
  <si>
    <t>בבטחונות אחרים - גורם 106</t>
  </si>
  <si>
    <t>בבטחונות אחרים - גורם 109</t>
  </si>
  <si>
    <t>בבטחונות אחרים - גורם 97</t>
  </si>
  <si>
    <t>בבטחונות אחרים - גורם 110</t>
  </si>
  <si>
    <t>בבטחונות אחרים - גורם 95</t>
  </si>
  <si>
    <t>בבטחונות אחרים - גורם 100</t>
  </si>
  <si>
    <t>בבטחונות אחרים - גורם 107</t>
  </si>
  <si>
    <t>בבטחונות אחרים - גורם 88</t>
  </si>
  <si>
    <t>בבטחונות אחרים - גורם 91</t>
  </si>
  <si>
    <t>בבטחונות אחרים - גורם 101</t>
  </si>
  <si>
    <t>בבטחונות אחרים - גורם 93</t>
  </si>
  <si>
    <t>בבטחונות אחרים - גורם 87</t>
  </si>
  <si>
    <t>בבטחונות אחרים - גורם 114</t>
  </si>
  <si>
    <t>בבטחונות אחרים - גורם 98*</t>
  </si>
  <si>
    <t>בבטחונות אחרים - גורם 104</t>
  </si>
  <si>
    <t>בבטחונות אחרים - גורם 115</t>
  </si>
  <si>
    <t>בבטחונות אחרים - גורם 117</t>
  </si>
  <si>
    <t>בבטחונות אחרים - גורם 118</t>
  </si>
  <si>
    <t>בבטחונות אחרים - גורם 112</t>
  </si>
  <si>
    <t>גורם 105</t>
  </si>
  <si>
    <t>גורם 38</t>
  </si>
  <si>
    <t>גורם 98</t>
  </si>
  <si>
    <t>גורם 111</t>
  </si>
  <si>
    <t>גורם 113</t>
  </si>
  <si>
    <t>גורם 104</t>
  </si>
  <si>
    <t>גורם 102</t>
  </si>
  <si>
    <t>גורם 97</t>
  </si>
  <si>
    <t>גורם 95</t>
  </si>
  <si>
    <t>גורם 112</t>
  </si>
  <si>
    <t>גורם 88</t>
  </si>
  <si>
    <t>גורם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</si>
</sst>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  <numFmt numFmtId="168" formatCode="_ * #,##0_ ;_ * \-#,##0_ ;_ * &quot;-&quot;??_ ;_ @_ 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7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43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5" applyFont="1" applyFill="1" applyBorder="1" applyAlignment="1">
      <alignment horizontal="center" vertical="center" wrapText="1"/>
    </xf>
    <xf numFmtId="0" fontId="5" fillId="2" borderId="4" xfId="15" applyFont="1" applyFill="1" applyBorder="1" applyAlignment="1">
      <alignment horizontal="center" vertical="center" wrapText="1"/>
    </xf>
    <xf numFmtId="0" fontId="9" fillId="2" borderId="1" xfId="15" applyFont="1" applyFill="1" applyBorder="1" applyAlignment="1">
      <alignment horizontal="center" vertical="center" wrapText="1"/>
    </xf>
    <xf numFmtId="3" fontId="9" fillId="2" borderId="2" xfId="15" applyNumberFormat="1" applyFont="1" applyFill="1" applyBorder="1" applyAlignment="1">
      <alignment horizontal="center" vertical="center" wrapText="1"/>
    </xf>
    <xf numFmtId="0" fontId="9" fillId="2" borderId="3" xfId="15" applyFont="1" applyFill="1" applyBorder="1" applyAlignment="1">
      <alignment horizontal="center" vertical="center" wrapText="1"/>
    </xf>
    <xf numFmtId="49" fontId="5" fillId="2" borderId="32" xfId="15" applyNumberFormat="1" applyFont="1" applyFill="1" applyBorder="1" applyAlignment="1">
      <alignment horizontal="center" wrapText="1"/>
    </xf>
    <xf numFmtId="49" fontId="5" fillId="2" borderId="33" xfId="15" applyNumberFormat="1" applyFont="1" applyFill="1" applyBorder="1" applyAlignment="1">
      <alignment horizontal="center" wrapText="1"/>
    </xf>
    <xf numFmtId="49" fontId="5" fillId="2" borderId="34" xfId="15" applyNumberFormat="1" applyFont="1" applyFill="1" applyBorder="1" applyAlignment="1">
      <alignment horizontal="center" wrapText="1"/>
    </xf>
    <xf numFmtId="14" fontId="27" fillId="0" borderId="0" xfId="0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29" xfId="0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49" fontId="29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 readingOrder="2"/>
    </xf>
    <xf numFmtId="49" fontId="29" fillId="0" borderId="0" xfId="0" applyNumberFormat="1" applyFont="1" applyFill="1" applyBorder="1" applyAlignment="1">
      <alignment horizontal="center"/>
    </xf>
    <xf numFmtId="168" fontId="28" fillId="0" borderId="0" xfId="16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167" fontId="5" fillId="0" borderId="31" xfId="7" applyNumberFormat="1" applyFont="1" applyFill="1" applyBorder="1" applyAlignment="1">
      <alignment horizontal="center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Fill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5" fillId="0" borderId="0" xfId="0" applyFont="1" applyAlignment="1">
      <alignment horizontal="right" readingOrder="2"/>
    </xf>
    <xf numFmtId="0" fontId="7" fillId="2" borderId="21" xfId="15" applyFont="1" applyFill="1" applyBorder="1" applyAlignment="1">
      <alignment horizontal="center" vertical="center" wrapText="1" readingOrder="2"/>
    </xf>
    <xf numFmtId="0" fontId="7" fillId="2" borderId="22" xfId="15" applyFont="1" applyFill="1" applyBorder="1" applyAlignment="1">
      <alignment horizontal="center" vertical="center" wrapText="1" readingOrder="2"/>
    </xf>
    <xf numFmtId="0" fontId="7" fillId="2" borderId="23" xfId="15" applyFont="1" applyFill="1" applyBorder="1" applyAlignment="1">
      <alignment horizontal="center" vertical="center" wrapText="1" readingOrder="2"/>
    </xf>
  </cellXfs>
  <cellStyles count="17">
    <cellStyle name="Comma" xfId="13" builtinId="3"/>
    <cellStyle name="Comma 2" xfId="1"/>
    <cellStyle name="Comma 3" xfId="16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5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198120</xdr:colOff>
      <xdr:row>50</xdr:row>
      <xdr:rowOff>0</xdr:rowOff>
    </xdr:from>
    <xdr:to>
      <xdr:col>20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T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4" width="6.7109375" style="9" customWidth="1"/>
    <col min="15" max="17" width="7.7109375" style="9" customWidth="1"/>
    <col min="18" max="18" width="7.140625" style="9" customWidth="1"/>
    <col min="19" max="19" width="6" style="9" customWidth="1"/>
    <col min="20" max="20" width="7.85546875" style="9" customWidth="1"/>
    <col min="21" max="21" width="8.140625" style="9" customWidth="1"/>
    <col min="22" max="22" width="6.28515625" style="9" customWidth="1"/>
    <col min="23" max="23" width="8" style="9" customWidth="1"/>
    <col min="24" max="24" width="8.7109375" style="9" customWidth="1"/>
    <col min="25" max="25" width="10" style="9" customWidth="1"/>
    <col min="26" max="26" width="9.5703125" style="9" customWidth="1"/>
    <col min="27" max="27" width="6.140625" style="9" customWidth="1"/>
    <col min="28" max="29" width="5.7109375" style="9" customWidth="1"/>
    <col min="30" max="30" width="6.85546875" style="9" customWidth="1"/>
    <col min="31" max="31" width="6.42578125" style="9" customWidth="1"/>
    <col min="32" max="32" width="6.7109375" style="9" customWidth="1"/>
    <col min="33" max="33" width="7.28515625" style="9" customWidth="1"/>
    <col min="34" max="45" width="5.7109375" style="9" customWidth="1"/>
    <col min="46" max="16384" width="9.140625" style="9"/>
  </cols>
  <sheetData>
    <row r="1" spans="1:20">
      <c r="B1" s="57" t="s">
        <v>186</v>
      </c>
      <c r="C1" s="77" t="s" vm="1">
        <v>260</v>
      </c>
    </row>
    <row r="2" spans="1:20">
      <c r="B2" s="57" t="s">
        <v>185</v>
      </c>
      <c r="C2" s="77" t="s">
        <v>261</v>
      </c>
    </row>
    <row r="3" spans="1:20">
      <c r="B3" s="57" t="s">
        <v>187</v>
      </c>
      <c r="C3" s="77" t="s">
        <v>262</v>
      </c>
    </row>
    <row r="4" spans="1:20">
      <c r="B4" s="57" t="s">
        <v>188</v>
      </c>
      <c r="C4" s="77" t="s">
        <v>263</v>
      </c>
    </row>
    <row r="6" spans="1:20" ht="26.25" customHeight="1">
      <c r="B6" s="150" t="s">
        <v>202</v>
      </c>
      <c r="C6" s="151"/>
      <c r="D6" s="152"/>
    </row>
    <row r="7" spans="1:20" s="10" customFormat="1">
      <c r="B7" s="23"/>
      <c r="C7" s="24" t="s">
        <v>117</v>
      </c>
      <c r="D7" s="25" t="s">
        <v>115</v>
      </c>
      <c r="E7" s="9"/>
      <c r="F7" s="9"/>
      <c r="G7" s="9"/>
      <c r="H7" s="9"/>
      <c r="I7" s="9"/>
      <c r="J7" s="9"/>
      <c r="K7" s="9"/>
      <c r="L7" s="9"/>
      <c r="M7" s="9"/>
      <c r="N7" s="9"/>
    </row>
    <row r="8" spans="1:20" s="10" customFormat="1">
      <c r="B8" s="23"/>
      <c r="C8" s="26" t="s">
        <v>246</v>
      </c>
      <c r="D8" s="27" t="s">
        <v>20</v>
      </c>
    </row>
    <row r="9" spans="1:20" s="11" customFormat="1" ht="18" customHeight="1">
      <c r="B9" s="37"/>
      <c r="C9" s="20" t="s">
        <v>1</v>
      </c>
      <c r="D9" s="28" t="s">
        <v>2</v>
      </c>
    </row>
    <row r="10" spans="1:20" s="11" customFormat="1" ht="18" customHeight="1">
      <c r="B10" s="66" t="s">
        <v>201</v>
      </c>
      <c r="C10" s="115">
        <v>3320038.2765200003</v>
      </c>
      <c r="D10" s="116">
        <v>0.99999999999999845</v>
      </c>
      <c r="T10" s="65"/>
    </row>
    <row r="11" spans="1:20">
      <c r="A11" s="45" t="s">
        <v>148</v>
      </c>
      <c r="B11" s="29" t="s">
        <v>203</v>
      </c>
      <c r="C11" s="115" vm="2">
        <v>170342.64761999997</v>
      </c>
      <c r="D11" s="116" vm="3">
        <v>5.1307434864440643E-2</v>
      </c>
    </row>
    <row r="12" spans="1:20">
      <c r="B12" s="29" t="s">
        <v>204</v>
      </c>
      <c r="C12" s="115" vm="4">
        <v>2929131.0544300009</v>
      </c>
      <c r="D12" s="116" vm="5">
        <v>0.88225821826977679</v>
      </c>
    </row>
    <row r="13" spans="1:20">
      <c r="A13" s="55" t="s">
        <v>148</v>
      </c>
      <c r="B13" s="30" t="s">
        <v>73</v>
      </c>
      <c r="C13" s="115" vm="6">
        <v>1164086.65148</v>
      </c>
      <c r="D13" s="116" vm="7">
        <v>0.35062446710709949</v>
      </c>
    </row>
    <row r="14" spans="1:20">
      <c r="A14" s="55" t="s">
        <v>148</v>
      </c>
      <c r="B14" s="30" t="s">
        <v>74</v>
      </c>
      <c r="C14" s="115" t="s" vm="8">
        <v>1863</v>
      </c>
      <c r="D14" s="116" t="s" vm="9">
        <v>1863</v>
      </c>
    </row>
    <row r="15" spans="1:20">
      <c r="A15" s="55" t="s">
        <v>148</v>
      </c>
      <c r="B15" s="30" t="s">
        <v>75</v>
      </c>
      <c r="C15" s="115" vm="10">
        <v>1218768.5046000003</v>
      </c>
      <c r="D15" s="116" vm="11">
        <v>0.36709471490716905</v>
      </c>
    </row>
    <row r="16" spans="1:20">
      <c r="A16" s="55" t="s">
        <v>148</v>
      </c>
      <c r="B16" s="30" t="s">
        <v>76</v>
      </c>
      <c r="C16" s="115" vm="12">
        <v>139669.34373000002</v>
      </c>
      <c r="D16" s="116" vm="13">
        <v>4.2068594424880694E-2</v>
      </c>
    </row>
    <row r="17" spans="1:4">
      <c r="A17" s="55" t="s">
        <v>148</v>
      </c>
      <c r="B17" s="30" t="s">
        <v>77</v>
      </c>
      <c r="C17" s="115" vm="14">
        <v>73334.51963000049</v>
      </c>
      <c r="D17" s="116" vm="15">
        <v>2.2088456072521002E-2</v>
      </c>
    </row>
    <row r="18" spans="1:4">
      <c r="A18" s="55" t="s">
        <v>148</v>
      </c>
      <c r="B18" s="30" t="s">
        <v>78</v>
      </c>
      <c r="C18" s="115" vm="16">
        <v>336260.75733999966</v>
      </c>
      <c r="D18" s="116" vm="17">
        <v>0.10128219295485386</v>
      </c>
    </row>
    <row r="19" spans="1:4">
      <c r="A19" s="55" t="s">
        <v>148</v>
      </c>
      <c r="B19" s="30" t="s">
        <v>79</v>
      </c>
      <c r="C19" s="115" vm="18">
        <v>29.728169999999999</v>
      </c>
      <c r="D19" s="116" vm="19">
        <v>8.9541648390754213E-6</v>
      </c>
    </row>
    <row r="20" spans="1:4">
      <c r="A20" s="55" t="s">
        <v>148</v>
      </c>
      <c r="B20" s="30" t="s">
        <v>80</v>
      </c>
      <c r="C20" s="115" t="s" vm="20">
        <v>1863</v>
      </c>
      <c r="D20" s="116" t="s" vm="21">
        <v>1863</v>
      </c>
    </row>
    <row r="21" spans="1:4">
      <c r="A21" s="55" t="s">
        <v>148</v>
      </c>
      <c r="B21" s="30" t="s">
        <v>81</v>
      </c>
      <c r="C21" s="115" vm="22">
        <v>-3018.4505199999999</v>
      </c>
      <c r="D21" s="116" vm="23">
        <v>-9.0916136158643215E-4</v>
      </c>
    </row>
    <row r="22" spans="1:4">
      <c r="A22" s="55" t="s">
        <v>148</v>
      </c>
      <c r="B22" s="30" t="s">
        <v>82</v>
      </c>
      <c r="C22" s="115" t="s" vm="24">
        <v>1863</v>
      </c>
      <c r="D22" s="116" t="s" vm="25">
        <v>1863</v>
      </c>
    </row>
    <row r="23" spans="1:4">
      <c r="B23" s="29" t="s">
        <v>205</v>
      </c>
      <c r="C23" s="115" vm="26">
        <v>65069.295589999987</v>
      </c>
      <c r="D23" s="116" vm="27">
        <v>1.9598959460854246E-2</v>
      </c>
    </row>
    <row r="24" spans="1:4">
      <c r="A24" s="55" t="s">
        <v>148</v>
      </c>
      <c r="B24" s="30" t="s">
        <v>83</v>
      </c>
      <c r="C24" s="115" t="s" vm="28">
        <v>1863</v>
      </c>
      <c r="D24" s="116" t="s" vm="29">
        <v>1863</v>
      </c>
    </row>
    <row r="25" spans="1:4">
      <c r="A25" s="55" t="s">
        <v>148</v>
      </c>
      <c r="B25" s="30" t="s">
        <v>84</v>
      </c>
      <c r="C25" s="115" t="s" vm="30">
        <v>1863</v>
      </c>
      <c r="D25" s="116" t="s" vm="31">
        <v>1863</v>
      </c>
    </row>
    <row r="26" spans="1:4">
      <c r="A26" s="55" t="s">
        <v>148</v>
      </c>
      <c r="B26" s="30" t="s">
        <v>75</v>
      </c>
      <c r="C26" s="115" vm="32">
        <v>47775.906840000003</v>
      </c>
      <c r="D26" s="116" vm="33">
        <v>1.4390167480261012E-2</v>
      </c>
    </row>
    <row r="27" spans="1:4">
      <c r="A27" s="55" t="s">
        <v>148</v>
      </c>
      <c r="B27" s="30" t="s">
        <v>85</v>
      </c>
      <c r="C27" s="115" vm="34">
        <v>24663.299709999992</v>
      </c>
      <c r="D27" s="116" vm="35">
        <v>7.4286190868412356E-3</v>
      </c>
    </row>
    <row r="28" spans="1:4">
      <c r="A28" s="55" t="s">
        <v>148</v>
      </c>
      <c r="B28" s="30" t="s">
        <v>86</v>
      </c>
      <c r="C28" s="115" t="s" vm="36">
        <v>1863</v>
      </c>
      <c r="D28" s="116" t="s" vm="37">
        <v>1863</v>
      </c>
    </row>
    <row r="29" spans="1:4">
      <c r="A29" s="55" t="s">
        <v>148</v>
      </c>
      <c r="B29" s="30" t="s">
        <v>87</v>
      </c>
      <c r="C29" s="115" t="s" vm="38">
        <v>1863</v>
      </c>
      <c r="D29" s="116" t="s" vm="39">
        <v>1863</v>
      </c>
    </row>
    <row r="30" spans="1:4">
      <c r="A30" s="55" t="s">
        <v>148</v>
      </c>
      <c r="B30" s="30" t="s">
        <v>228</v>
      </c>
      <c r="C30" s="115" t="s" vm="40">
        <v>1863</v>
      </c>
      <c r="D30" s="116" t="s" vm="41">
        <v>1863</v>
      </c>
    </row>
    <row r="31" spans="1:4">
      <c r="A31" s="55" t="s">
        <v>148</v>
      </c>
      <c r="B31" s="30" t="s">
        <v>111</v>
      </c>
      <c r="C31" s="115" vm="42">
        <v>-7369.9109600000011</v>
      </c>
      <c r="D31" s="116" vm="43">
        <v>-2.2198271062479997E-3</v>
      </c>
    </row>
    <row r="32" spans="1:4">
      <c r="A32" s="55" t="s">
        <v>148</v>
      </c>
      <c r="B32" s="30" t="s">
        <v>88</v>
      </c>
      <c r="C32" s="115" t="s" vm="44">
        <v>1863</v>
      </c>
      <c r="D32" s="116" t="s" vm="45">
        <v>1863</v>
      </c>
    </row>
    <row r="33" spans="1:4">
      <c r="A33" s="55" t="s">
        <v>148</v>
      </c>
      <c r="B33" s="29" t="s">
        <v>206</v>
      </c>
      <c r="C33" s="115" vm="46">
        <v>136682.02679000003</v>
      </c>
      <c r="D33" s="116" vm="47">
        <v>4.1168810539518014E-2</v>
      </c>
    </row>
    <row r="34" spans="1:4">
      <c r="A34" s="55" t="s">
        <v>148</v>
      </c>
      <c r="B34" s="29" t="s">
        <v>207</v>
      </c>
      <c r="C34" s="115" vm="48">
        <v>13913.770099999998</v>
      </c>
      <c r="D34" s="116" vm="49">
        <v>4.1908462918638758E-3</v>
      </c>
    </row>
    <row r="35" spans="1:4">
      <c r="A35" s="55" t="s">
        <v>148</v>
      </c>
      <c r="B35" s="29" t="s">
        <v>208</v>
      </c>
      <c r="C35" s="115" vm="50">
        <v>4824.9998299999997</v>
      </c>
      <c r="D35" s="116" vm="51">
        <v>1.4532964466474354E-3</v>
      </c>
    </row>
    <row r="36" spans="1:4">
      <c r="A36" s="55" t="s">
        <v>148</v>
      </c>
      <c r="B36" s="56" t="s">
        <v>209</v>
      </c>
      <c r="C36" s="115" t="s" vm="52">
        <v>1863</v>
      </c>
      <c r="D36" s="116" t="s" vm="53">
        <v>1863</v>
      </c>
    </row>
    <row r="37" spans="1:4">
      <c r="A37" s="55" t="s">
        <v>148</v>
      </c>
      <c r="B37" s="29" t="s">
        <v>210</v>
      </c>
      <c r="C37" s="115" vm="54">
        <v>74.482160000000007</v>
      </c>
      <c r="D37" s="116" vm="55">
        <v>2.2434126897497893E-5</v>
      </c>
    </row>
    <row r="38" spans="1:4">
      <c r="A38" s="55"/>
      <c r="B38" s="67" t="s">
        <v>212</v>
      </c>
      <c r="C38" s="115">
        <v>0</v>
      </c>
      <c r="D38" s="116">
        <v>0</v>
      </c>
    </row>
    <row r="39" spans="1:4">
      <c r="A39" s="55" t="s">
        <v>148</v>
      </c>
      <c r="B39" s="68" t="s">
        <v>213</v>
      </c>
      <c r="C39" s="115" t="s" vm="56">
        <v>1863</v>
      </c>
      <c r="D39" s="116" t="s" vm="57">
        <v>1863</v>
      </c>
    </row>
    <row r="40" spans="1:4">
      <c r="A40" s="55" t="s">
        <v>148</v>
      </c>
      <c r="B40" s="68" t="s">
        <v>244</v>
      </c>
      <c r="C40" s="115" t="s" vm="58">
        <v>1863</v>
      </c>
      <c r="D40" s="116" t="s" vm="59">
        <v>1863</v>
      </c>
    </row>
    <row r="41" spans="1:4">
      <c r="A41" s="55" t="s">
        <v>148</v>
      </c>
      <c r="B41" s="68" t="s">
        <v>214</v>
      </c>
      <c r="C41" s="115" t="s" vm="60">
        <v>1863</v>
      </c>
      <c r="D41" s="116" t="s" vm="61">
        <v>1863</v>
      </c>
    </row>
    <row r="42" spans="1:4">
      <c r="B42" s="68" t="s">
        <v>89</v>
      </c>
      <c r="C42" s="115" vm="62">
        <v>3320038.2765200003</v>
      </c>
      <c r="D42" s="116" vm="63">
        <v>0.99999999999999845</v>
      </c>
    </row>
    <row r="43" spans="1:4">
      <c r="A43" s="55" t="s">
        <v>148</v>
      </c>
      <c r="B43" s="68" t="s">
        <v>211</v>
      </c>
      <c r="C43" s="115">
        <v>31215.374459999999</v>
      </c>
      <c r="D43" s="116"/>
    </row>
    <row r="44" spans="1:4">
      <c r="B44" s="6" t="s">
        <v>116</v>
      </c>
    </row>
    <row r="45" spans="1:4">
      <c r="C45" s="74" t="s">
        <v>193</v>
      </c>
      <c r="D45" s="36" t="s">
        <v>110</v>
      </c>
    </row>
    <row r="46" spans="1:4">
      <c r="C46" s="75" t="s">
        <v>1</v>
      </c>
      <c r="D46" s="25" t="s">
        <v>2</v>
      </c>
    </row>
    <row r="47" spans="1:4">
      <c r="C47" s="117" t="s">
        <v>174</v>
      </c>
      <c r="D47" s="149">
        <v>2.6999</v>
      </c>
    </row>
    <row r="48" spans="1:4">
      <c r="C48" s="117" t="s">
        <v>183</v>
      </c>
      <c r="D48" s="149">
        <v>1.0645</v>
      </c>
    </row>
    <row r="49" spans="2:4">
      <c r="C49" s="117" t="s">
        <v>179</v>
      </c>
      <c r="D49" s="149">
        <v>2.7238000000000002</v>
      </c>
    </row>
    <row r="50" spans="2:4">
      <c r="B50" s="12"/>
      <c r="C50" s="117" t="s">
        <v>1369</v>
      </c>
      <c r="D50" s="149">
        <v>3.6745000000000001</v>
      </c>
    </row>
    <row r="51" spans="2:4">
      <c r="C51" s="117" t="s">
        <v>172</v>
      </c>
      <c r="D51" s="149">
        <v>4.3288000000000002</v>
      </c>
    </row>
    <row r="52" spans="2:4">
      <c r="C52" s="117" t="s">
        <v>173</v>
      </c>
      <c r="D52" s="149">
        <v>4.9442000000000004</v>
      </c>
    </row>
    <row r="53" spans="2:4">
      <c r="C53" s="117" t="s">
        <v>175</v>
      </c>
      <c r="D53" s="149">
        <v>0.44779999999999998</v>
      </c>
    </row>
    <row r="54" spans="2:4">
      <c r="C54" s="117" t="s">
        <v>180</v>
      </c>
      <c r="D54" s="149">
        <v>3.2989999999999999</v>
      </c>
    </row>
    <row r="55" spans="2:4">
      <c r="C55" s="117" t="s">
        <v>181</v>
      </c>
      <c r="D55" s="149">
        <v>0.19320000000000001</v>
      </c>
    </row>
    <row r="56" spans="2:4">
      <c r="C56" s="117" t="s">
        <v>178</v>
      </c>
      <c r="D56" s="149">
        <v>0.58079999999999998</v>
      </c>
    </row>
    <row r="57" spans="2:4">
      <c r="C57" s="117" t="s">
        <v>1864</v>
      </c>
      <c r="D57" s="149">
        <v>2.5392000000000001</v>
      </c>
    </row>
    <row r="58" spans="2:4">
      <c r="C58" s="117" t="s">
        <v>177</v>
      </c>
      <c r="D58" s="149">
        <v>0.42099999999999999</v>
      </c>
    </row>
    <row r="59" spans="2:4">
      <c r="C59" s="117" t="s">
        <v>170</v>
      </c>
      <c r="D59" s="149">
        <v>3.5139999999999998</v>
      </c>
    </row>
    <row r="60" spans="2:4">
      <c r="C60" s="117" t="s">
        <v>184</v>
      </c>
      <c r="D60" s="149">
        <v>0.2964</v>
      </c>
    </row>
    <row r="61" spans="2:4">
      <c r="C61" s="117" t="s">
        <v>1865</v>
      </c>
      <c r="D61" s="149">
        <v>0.44750000000000001</v>
      </c>
    </row>
    <row r="62" spans="2:4">
      <c r="C62" s="117" t="s">
        <v>1866</v>
      </c>
      <c r="D62" s="149">
        <v>6.13E-2</v>
      </c>
    </row>
    <row r="63" spans="2:4">
      <c r="C63" s="117" t="s">
        <v>171</v>
      </c>
      <c r="D63" s="149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7.1406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1.28515625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186</v>
      </c>
      <c r="C1" s="77" t="s" vm="1">
        <v>260</v>
      </c>
    </row>
    <row r="2" spans="2:60">
      <c r="B2" s="57" t="s">
        <v>185</v>
      </c>
      <c r="C2" s="77" t="s">
        <v>261</v>
      </c>
    </row>
    <row r="3" spans="2:60">
      <c r="B3" s="57" t="s">
        <v>187</v>
      </c>
      <c r="C3" s="77" t="s">
        <v>262</v>
      </c>
    </row>
    <row r="4" spans="2:60">
      <c r="B4" s="57" t="s">
        <v>188</v>
      </c>
      <c r="C4" s="77" t="s">
        <v>263</v>
      </c>
    </row>
    <row r="6" spans="2:60" ht="26.25" customHeight="1">
      <c r="B6" s="164" t="s">
        <v>216</v>
      </c>
      <c r="C6" s="165"/>
      <c r="D6" s="165"/>
      <c r="E6" s="165"/>
      <c r="F6" s="165"/>
      <c r="G6" s="165"/>
      <c r="H6" s="165"/>
      <c r="I6" s="165"/>
      <c r="J6" s="165"/>
      <c r="K6" s="165"/>
      <c r="L6" s="166"/>
    </row>
    <row r="7" spans="2:60" ht="26.25" customHeight="1">
      <c r="B7" s="164" t="s">
        <v>99</v>
      </c>
      <c r="C7" s="165"/>
      <c r="D7" s="165"/>
      <c r="E7" s="165"/>
      <c r="F7" s="165"/>
      <c r="G7" s="165"/>
      <c r="H7" s="165"/>
      <c r="I7" s="165"/>
      <c r="J7" s="165"/>
      <c r="K7" s="165"/>
      <c r="L7" s="166"/>
      <c r="BH7" s="3"/>
    </row>
    <row r="8" spans="2:60" s="3" customFormat="1" ht="78.75">
      <c r="B8" s="23" t="s">
        <v>123</v>
      </c>
      <c r="C8" s="31" t="s">
        <v>47</v>
      </c>
      <c r="D8" s="31" t="s">
        <v>126</v>
      </c>
      <c r="E8" s="31" t="s">
        <v>67</v>
      </c>
      <c r="F8" s="31" t="s">
        <v>108</v>
      </c>
      <c r="G8" s="31" t="s">
        <v>243</v>
      </c>
      <c r="H8" s="31" t="s">
        <v>242</v>
      </c>
      <c r="I8" s="31" t="s">
        <v>64</v>
      </c>
      <c r="J8" s="31" t="s">
        <v>61</v>
      </c>
      <c r="K8" s="31" t="s">
        <v>189</v>
      </c>
      <c r="L8" s="31" t="s">
        <v>191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250</v>
      </c>
      <c r="H9" s="17"/>
      <c r="I9" s="17" t="s">
        <v>246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31" t="s">
        <v>50</v>
      </c>
      <c r="C11" s="132"/>
      <c r="D11" s="132"/>
      <c r="E11" s="132"/>
      <c r="F11" s="132"/>
      <c r="G11" s="133"/>
      <c r="H11" s="134"/>
      <c r="I11" s="133">
        <v>29.728169999999999</v>
      </c>
      <c r="J11" s="132"/>
      <c r="K11" s="135">
        <v>1</v>
      </c>
      <c r="L11" s="135">
        <v>8.9541648390754213E-6</v>
      </c>
      <c r="BC11" s="1"/>
      <c r="BD11" s="3"/>
      <c r="BE11" s="1"/>
      <c r="BG11" s="1"/>
    </row>
    <row r="12" spans="2:60" s="4" customFormat="1" ht="18" customHeight="1">
      <c r="B12" s="136" t="s">
        <v>26</v>
      </c>
      <c r="C12" s="132"/>
      <c r="D12" s="132"/>
      <c r="E12" s="132"/>
      <c r="F12" s="132"/>
      <c r="G12" s="133"/>
      <c r="H12" s="134"/>
      <c r="I12" s="133">
        <v>29.728169999999999</v>
      </c>
      <c r="J12" s="132"/>
      <c r="K12" s="135">
        <v>1</v>
      </c>
      <c r="L12" s="135">
        <v>8.9541648390754213E-6</v>
      </c>
      <c r="BC12" s="1"/>
      <c r="BD12" s="3"/>
      <c r="BE12" s="1"/>
      <c r="BG12" s="1"/>
    </row>
    <row r="13" spans="2:60">
      <c r="B13" s="101" t="s">
        <v>1717</v>
      </c>
      <c r="C13" s="81"/>
      <c r="D13" s="81"/>
      <c r="E13" s="81"/>
      <c r="F13" s="81"/>
      <c r="G13" s="90"/>
      <c r="H13" s="92"/>
      <c r="I13" s="90">
        <v>29.728169999999999</v>
      </c>
      <c r="J13" s="81"/>
      <c r="K13" s="91">
        <v>1</v>
      </c>
      <c r="L13" s="91">
        <v>8.9541648390754213E-6</v>
      </c>
      <c r="BD13" s="3"/>
    </row>
    <row r="14" spans="2:60" ht="20.25">
      <c r="B14" s="86" t="s">
        <v>1718</v>
      </c>
      <c r="C14" s="83" t="s">
        <v>1719</v>
      </c>
      <c r="D14" s="96" t="s">
        <v>127</v>
      </c>
      <c r="E14" s="96" t="s">
        <v>1060</v>
      </c>
      <c r="F14" s="96" t="s">
        <v>171</v>
      </c>
      <c r="G14" s="93">
        <v>27022.75</v>
      </c>
      <c r="H14" s="95">
        <v>88.9</v>
      </c>
      <c r="I14" s="93">
        <v>24.023220000000002</v>
      </c>
      <c r="J14" s="94">
        <v>4.1972836304579328E-3</v>
      </c>
      <c r="K14" s="94">
        <v>0.80809615929941203</v>
      </c>
      <c r="L14" s="94">
        <v>7.2358262161906862E-6</v>
      </c>
      <c r="BD14" s="4"/>
    </row>
    <row r="15" spans="2:60">
      <c r="B15" s="86" t="s">
        <v>1720</v>
      </c>
      <c r="C15" s="83" t="s">
        <v>1721</v>
      </c>
      <c r="D15" s="96" t="s">
        <v>127</v>
      </c>
      <c r="E15" s="96" t="s">
        <v>792</v>
      </c>
      <c r="F15" s="96" t="s">
        <v>171</v>
      </c>
      <c r="G15" s="93">
        <v>1878</v>
      </c>
      <c r="H15" s="95">
        <v>216.9</v>
      </c>
      <c r="I15" s="93">
        <v>4.0733800000000002</v>
      </c>
      <c r="J15" s="94">
        <v>1.565E-3</v>
      </c>
      <c r="K15" s="94">
        <v>0.13702087952268843</v>
      </c>
      <c r="L15" s="94">
        <v>1.2269075416412463E-6</v>
      </c>
    </row>
    <row r="16" spans="2:60">
      <c r="B16" s="86" t="s">
        <v>1722</v>
      </c>
      <c r="C16" s="83" t="s">
        <v>1723</v>
      </c>
      <c r="D16" s="96" t="s">
        <v>127</v>
      </c>
      <c r="E16" s="96" t="s">
        <v>1195</v>
      </c>
      <c r="F16" s="96" t="s">
        <v>171</v>
      </c>
      <c r="G16" s="93">
        <v>163156.85</v>
      </c>
      <c r="H16" s="95">
        <v>1</v>
      </c>
      <c r="I16" s="93">
        <v>1.63157</v>
      </c>
      <c r="J16" s="94">
        <v>4.6269223679546263E-3</v>
      </c>
      <c r="K16" s="94">
        <v>5.488296117789962E-2</v>
      </c>
      <c r="L16" s="94">
        <v>4.9143108124349016E-7</v>
      </c>
    </row>
    <row r="17" spans="2:56">
      <c r="B17" s="82"/>
      <c r="C17" s="83"/>
      <c r="D17" s="83"/>
      <c r="E17" s="83"/>
      <c r="F17" s="83"/>
      <c r="G17" s="93"/>
      <c r="H17" s="95"/>
      <c r="I17" s="83"/>
      <c r="J17" s="83"/>
      <c r="K17" s="94"/>
      <c r="L17" s="83"/>
    </row>
    <row r="18" spans="2:5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98" t="s">
        <v>259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98" t="s">
        <v>119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98" t="s">
        <v>241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98" t="s">
        <v>249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9 C5:C1048576 D1:AF1048576 AH1:XFD1048576 AG1:AG19 B21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186</v>
      </c>
      <c r="C1" s="77" t="s" vm="1">
        <v>260</v>
      </c>
    </row>
    <row r="2" spans="2:61">
      <c r="B2" s="57" t="s">
        <v>185</v>
      </c>
      <c r="C2" s="77" t="s">
        <v>261</v>
      </c>
    </row>
    <row r="3" spans="2:61">
      <c r="B3" s="57" t="s">
        <v>187</v>
      </c>
      <c r="C3" s="77" t="s">
        <v>262</v>
      </c>
    </row>
    <row r="4" spans="2:61">
      <c r="B4" s="57" t="s">
        <v>188</v>
      </c>
      <c r="C4" s="77" t="s">
        <v>263</v>
      </c>
    </row>
    <row r="6" spans="2:61" ht="26.25" customHeight="1">
      <c r="B6" s="164" t="s">
        <v>216</v>
      </c>
      <c r="C6" s="165"/>
      <c r="D6" s="165"/>
      <c r="E6" s="165"/>
      <c r="F6" s="165"/>
      <c r="G6" s="165"/>
      <c r="H6" s="165"/>
      <c r="I6" s="165"/>
      <c r="J6" s="165"/>
      <c r="K6" s="165"/>
      <c r="L6" s="166"/>
    </row>
    <row r="7" spans="2:61" ht="26.25" customHeight="1">
      <c r="B7" s="164" t="s">
        <v>100</v>
      </c>
      <c r="C7" s="165"/>
      <c r="D7" s="165"/>
      <c r="E7" s="165"/>
      <c r="F7" s="165"/>
      <c r="G7" s="165"/>
      <c r="H7" s="165"/>
      <c r="I7" s="165"/>
      <c r="J7" s="165"/>
      <c r="K7" s="165"/>
      <c r="L7" s="166"/>
      <c r="BI7" s="3"/>
    </row>
    <row r="8" spans="2:61" s="3" customFormat="1" ht="78.75">
      <c r="B8" s="23" t="s">
        <v>123</v>
      </c>
      <c r="C8" s="31" t="s">
        <v>47</v>
      </c>
      <c r="D8" s="31" t="s">
        <v>126</v>
      </c>
      <c r="E8" s="31" t="s">
        <v>67</v>
      </c>
      <c r="F8" s="31" t="s">
        <v>108</v>
      </c>
      <c r="G8" s="31" t="s">
        <v>243</v>
      </c>
      <c r="H8" s="31" t="s">
        <v>242</v>
      </c>
      <c r="I8" s="31" t="s">
        <v>64</v>
      </c>
      <c r="J8" s="31" t="s">
        <v>61</v>
      </c>
      <c r="K8" s="31" t="s">
        <v>189</v>
      </c>
      <c r="L8" s="32" t="s">
        <v>191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250</v>
      </c>
      <c r="H9" s="17"/>
      <c r="I9" s="17" t="s">
        <v>246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8" t="s">
        <v>259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98" t="s">
        <v>241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98" t="s">
        <v>249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5703125" style="2" bestFit="1" customWidth="1"/>
    <col min="3" max="3" width="27.140625" style="2" bestFit="1" customWidth="1"/>
    <col min="4" max="4" width="7.7109375" style="2" customWidth="1"/>
    <col min="5" max="5" width="6.140625" style="2" customWidth="1"/>
    <col min="6" max="6" width="12.28515625" style="1" bestFit="1" customWidth="1"/>
    <col min="7" max="7" width="8.85546875" style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186</v>
      </c>
      <c r="C1" s="77" t="s" vm="1">
        <v>260</v>
      </c>
    </row>
    <row r="2" spans="1:60">
      <c r="B2" s="57" t="s">
        <v>185</v>
      </c>
      <c r="C2" s="77" t="s">
        <v>261</v>
      </c>
    </row>
    <row r="3" spans="1:60">
      <c r="B3" s="57" t="s">
        <v>187</v>
      </c>
      <c r="C3" s="77" t="s">
        <v>262</v>
      </c>
    </row>
    <row r="4" spans="1:60">
      <c r="B4" s="57" t="s">
        <v>188</v>
      </c>
      <c r="C4" s="77" t="s">
        <v>263</v>
      </c>
    </row>
    <row r="6" spans="1:60" ht="26.25" customHeight="1">
      <c r="B6" s="164" t="s">
        <v>216</v>
      </c>
      <c r="C6" s="165"/>
      <c r="D6" s="165"/>
      <c r="E6" s="165"/>
      <c r="F6" s="165"/>
      <c r="G6" s="165"/>
      <c r="H6" s="165"/>
      <c r="I6" s="165"/>
      <c r="J6" s="165"/>
      <c r="K6" s="166"/>
      <c r="BD6" s="1" t="s">
        <v>127</v>
      </c>
      <c r="BF6" s="1" t="s">
        <v>194</v>
      </c>
      <c r="BH6" s="3" t="s">
        <v>171</v>
      </c>
    </row>
    <row r="7" spans="1:60" ht="26.25" customHeight="1">
      <c r="B7" s="164" t="s">
        <v>101</v>
      </c>
      <c r="C7" s="165"/>
      <c r="D7" s="165"/>
      <c r="E7" s="165"/>
      <c r="F7" s="165"/>
      <c r="G7" s="165"/>
      <c r="H7" s="165"/>
      <c r="I7" s="165"/>
      <c r="J7" s="165"/>
      <c r="K7" s="166"/>
      <c r="BD7" s="3" t="s">
        <v>129</v>
      </c>
      <c r="BF7" s="1" t="s">
        <v>149</v>
      </c>
      <c r="BH7" s="3" t="s">
        <v>170</v>
      </c>
    </row>
    <row r="8" spans="1:60" s="3" customFormat="1" ht="78.75">
      <c r="A8" s="2"/>
      <c r="B8" s="23" t="s">
        <v>123</v>
      </c>
      <c r="C8" s="31" t="s">
        <v>47</v>
      </c>
      <c r="D8" s="31" t="s">
        <v>126</v>
      </c>
      <c r="E8" s="31" t="s">
        <v>67</v>
      </c>
      <c r="F8" s="31" t="s">
        <v>108</v>
      </c>
      <c r="G8" s="31" t="s">
        <v>243</v>
      </c>
      <c r="H8" s="31" t="s">
        <v>242</v>
      </c>
      <c r="I8" s="31" t="s">
        <v>64</v>
      </c>
      <c r="J8" s="31" t="s">
        <v>189</v>
      </c>
      <c r="K8" s="31" t="s">
        <v>191</v>
      </c>
      <c r="BC8" s="1" t="s">
        <v>142</v>
      </c>
      <c r="BD8" s="1" t="s">
        <v>143</v>
      </c>
      <c r="BE8" s="1" t="s">
        <v>150</v>
      </c>
      <c r="BG8" s="4" t="s">
        <v>172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250</v>
      </c>
      <c r="H9" s="17"/>
      <c r="I9" s="17" t="s">
        <v>246</v>
      </c>
      <c r="J9" s="33" t="s">
        <v>20</v>
      </c>
      <c r="K9" s="58" t="s">
        <v>20</v>
      </c>
      <c r="BC9" s="1" t="s">
        <v>139</v>
      </c>
      <c r="BE9" s="1" t="s">
        <v>151</v>
      </c>
      <c r="BG9" s="4" t="s">
        <v>173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135</v>
      </c>
      <c r="BD10" s="3"/>
      <c r="BE10" s="1" t="s">
        <v>195</v>
      </c>
      <c r="BG10" s="1" t="s">
        <v>179</v>
      </c>
    </row>
    <row r="11" spans="1:60" s="4" customFormat="1" ht="18" customHeight="1">
      <c r="A11" s="2"/>
      <c r="B11" s="131" t="s">
        <v>51</v>
      </c>
      <c r="C11" s="132"/>
      <c r="D11" s="132"/>
      <c r="E11" s="132"/>
      <c r="F11" s="132"/>
      <c r="G11" s="133"/>
      <c r="H11" s="134"/>
      <c r="I11" s="133">
        <v>-3018.4505199999999</v>
      </c>
      <c r="J11" s="135">
        <v>1</v>
      </c>
      <c r="K11" s="135">
        <v>-9.0916136158643215E-4</v>
      </c>
      <c r="L11" s="3"/>
      <c r="M11" s="3"/>
      <c r="N11" s="3"/>
      <c r="O11" s="3"/>
      <c r="BC11" s="1" t="s">
        <v>134</v>
      </c>
      <c r="BD11" s="3"/>
      <c r="BE11" s="1" t="s">
        <v>152</v>
      </c>
      <c r="BG11" s="1" t="s">
        <v>174</v>
      </c>
    </row>
    <row r="12" spans="1:60" ht="20.25">
      <c r="B12" s="136" t="s">
        <v>239</v>
      </c>
      <c r="C12" s="132"/>
      <c r="D12" s="132"/>
      <c r="E12" s="132"/>
      <c r="F12" s="132"/>
      <c r="G12" s="133"/>
      <c r="H12" s="134"/>
      <c r="I12" s="133">
        <v>-3018.4505199999999</v>
      </c>
      <c r="J12" s="135">
        <v>1</v>
      </c>
      <c r="K12" s="135">
        <v>-9.0916136158643215E-4</v>
      </c>
      <c r="P12" s="1"/>
      <c r="BC12" s="1" t="s">
        <v>132</v>
      </c>
      <c r="BD12" s="4"/>
      <c r="BE12" s="1" t="s">
        <v>153</v>
      </c>
      <c r="BG12" s="1" t="s">
        <v>175</v>
      </c>
    </row>
    <row r="13" spans="1:60">
      <c r="B13" s="82" t="s">
        <v>1724</v>
      </c>
      <c r="C13" s="83" t="s">
        <v>1725</v>
      </c>
      <c r="D13" s="96" t="s">
        <v>28</v>
      </c>
      <c r="E13" s="96" t="s">
        <v>927</v>
      </c>
      <c r="F13" s="96" t="s">
        <v>170</v>
      </c>
      <c r="G13" s="93">
        <v>18</v>
      </c>
      <c r="H13" s="95">
        <v>153120</v>
      </c>
      <c r="I13" s="93">
        <v>-158.07729</v>
      </c>
      <c r="J13" s="94">
        <v>5.2370343311110498E-2</v>
      </c>
      <c r="K13" s="94">
        <v>-4.7613092631478124E-5</v>
      </c>
      <c r="P13" s="1"/>
      <c r="BC13" s="1" t="s">
        <v>136</v>
      </c>
      <c r="BE13" s="1" t="s">
        <v>154</v>
      </c>
      <c r="BG13" s="1" t="s">
        <v>176</v>
      </c>
    </row>
    <row r="14" spans="1:60">
      <c r="B14" s="82" t="s">
        <v>1726</v>
      </c>
      <c r="C14" s="83" t="s">
        <v>1727</v>
      </c>
      <c r="D14" s="96" t="s">
        <v>28</v>
      </c>
      <c r="E14" s="96" t="s">
        <v>927</v>
      </c>
      <c r="F14" s="96" t="s">
        <v>172</v>
      </c>
      <c r="G14" s="93">
        <v>45</v>
      </c>
      <c r="H14" s="95">
        <v>328100</v>
      </c>
      <c r="I14" s="93">
        <v>1.92554</v>
      </c>
      <c r="J14" s="94">
        <v>-6.3792332762837537E-4</v>
      </c>
      <c r="K14" s="94">
        <v>5.7997524113436137E-7</v>
      </c>
      <c r="P14" s="1"/>
      <c r="BC14" s="1" t="s">
        <v>133</v>
      </c>
      <c r="BE14" s="1" t="s">
        <v>155</v>
      </c>
      <c r="BG14" s="1" t="s">
        <v>178</v>
      </c>
    </row>
    <row r="15" spans="1:60">
      <c r="B15" s="82" t="s">
        <v>1728</v>
      </c>
      <c r="C15" s="83" t="s">
        <v>1729</v>
      </c>
      <c r="D15" s="96" t="s">
        <v>28</v>
      </c>
      <c r="E15" s="96" t="s">
        <v>927</v>
      </c>
      <c r="F15" s="96" t="s">
        <v>173</v>
      </c>
      <c r="G15" s="93">
        <v>12</v>
      </c>
      <c r="H15" s="95">
        <v>699350</v>
      </c>
      <c r="I15" s="93">
        <v>-59.182019999999994</v>
      </c>
      <c r="J15" s="94">
        <v>1.9606755057889766E-2</v>
      </c>
      <c r="K15" s="94">
        <v>-1.7825704124722727E-5</v>
      </c>
      <c r="P15" s="1"/>
      <c r="BC15" s="1" t="s">
        <v>144</v>
      </c>
      <c r="BE15" s="1" t="s">
        <v>196</v>
      </c>
      <c r="BG15" s="1" t="s">
        <v>180</v>
      </c>
    </row>
    <row r="16" spans="1:60" ht="20.25">
      <c r="B16" s="82" t="s">
        <v>1730</v>
      </c>
      <c r="C16" s="83" t="s">
        <v>1731</v>
      </c>
      <c r="D16" s="96" t="s">
        <v>28</v>
      </c>
      <c r="E16" s="96" t="s">
        <v>927</v>
      </c>
      <c r="F16" s="96" t="s">
        <v>170</v>
      </c>
      <c r="G16" s="93">
        <v>115</v>
      </c>
      <c r="H16" s="95">
        <v>264300</v>
      </c>
      <c r="I16" s="93">
        <v>-2799.4910800000002</v>
      </c>
      <c r="J16" s="94">
        <v>0.92745965569115918</v>
      </c>
      <c r="K16" s="94">
        <v>-8.4321048338465777E-4</v>
      </c>
      <c r="P16" s="1"/>
      <c r="BC16" s="4" t="s">
        <v>130</v>
      </c>
      <c r="BD16" s="1" t="s">
        <v>145</v>
      </c>
      <c r="BE16" s="1" t="s">
        <v>156</v>
      </c>
      <c r="BG16" s="1" t="s">
        <v>181</v>
      </c>
    </row>
    <row r="17" spans="2:60">
      <c r="B17" s="82" t="s">
        <v>1732</v>
      </c>
      <c r="C17" s="83" t="s">
        <v>1733</v>
      </c>
      <c r="D17" s="96" t="s">
        <v>28</v>
      </c>
      <c r="E17" s="96" t="s">
        <v>927</v>
      </c>
      <c r="F17" s="96" t="s">
        <v>174</v>
      </c>
      <c r="G17" s="93">
        <v>4</v>
      </c>
      <c r="H17" s="95">
        <v>573600</v>
      </c>
      <c r="I17" s="93">
        <v>-52.648050000000005</v>
      </c>
      <c r="J17" s="94">
        <v>1.7442078195802263E-2</v>
      </c>
      <c r="K17" s="94">
        <v>-1.5857663561392605E-5</v>
      </c>
      <c r="P17" s="1"/>
      <c r="BC17" s="1" t="s">
        <v>140</v>
      </c>
      <c r="BE17" s="1" t="s">
        <v>157</v>
      </c>
      <c r="BG17" s="1" t="s">
        <v>182</v>
      </c>
    </row>
    <row r="18" spans="2:60">
      <c r="B18" s="82" t="s">
        <v>1734</v>
      </c>
      <c r="C18" s="83" t="s">
        <v>1735</v>
      </c>
      <c r="D18" s="96" t="s">
        <v>28</v>
      </c>
      <c r="E18" s="96" t="s">
        <v>927</v>
      </c>
      <c r="F18" s="96" t="s">
        <v>180</v>
      </c>
      <c r="G18" s="93">
        <v>12</v>
      </c>
      <c r="H18" s="95">
        <v>171650</v>
      </c>
      <c r="I18" s="93">
        <v>49.022379999999998</v>
      </c>
      <c r="J18" s="94">
        <v>-1.6240908928333204E-2</v>
      </c>
      <c r="K18" s="94">
        <v>1.4765606874684657E-5</v>
      </c>
      <c r="BD18" s="1" t="s">
        <v>128</v>
      </c>
      <c r="BF18" s="1" t="s">
        <v>158</v>
      </c>
      <c r="BH18" s="1" t="s">
        <v>28</v>
      </c>
    </row>
    <row r="19" spans="2:60">
      <c r="B19" s="104"/>
      <c r="C19" s="83"/>
      <c r="D19" s="83"/>
      <c r="E19" s="83"/>
      <c r="F19" s="83"/>
      <c r="G19" s="93"/>
      <c r="H19" s="95"/>
      <c r="I19" s="83"/>
      <c r="J19" s="94"/>
      <c r="K19" s="83"/>
      <c r="BD19" s="1" t="s">
        <v>141</v>
      </c>
      <c r="BF19" s="1" t="s">
        <v>159</v>
      </c>
    </row>
    <row r="20" spans="2:6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BD20" s="1" t="s">
        <v>146</v>
      </c>
      <c r="BF20" s="1" t="s">
        <v>160</v>
      </c>
    </row>
    <row r="21" spans="2:6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131</v>
      </c>
      <c r="BE21" s="1" t="s">
        <v>147</v>
      </c>
      <c r="BF21" s="1" t="s">
        <v>161</v>
      </c>
    </row>
    <row r="22" spans="2:60">
      <c r="B22" s="98" t="s">
        <v>259</v>
      </c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137</v>
      </c>
      <c r="BF22" s="1" t="s">
        <v>162</v>
      </c>
    </row>
    <row r="23" spans="2:60">
      <c r="B23" s="98" t="s">
        <v>119</v>
      </c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28</v>
      </c>
      <c r="BE23" s="1" t="s">
        <v>138</v>
      </c>
      <c r="BF23" s="1" t="s">
        <v>197</v>
      </c>
    </row>
    <row r="24" spans="2:60">
      <c r="B24" s="98" t="s">
        <v>241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200</v>
      </c>
    </row>
    <row r="25" spans="2:60">
      <c r="B25" s="98" t="s">
        <v>249</v>
      </c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163</v>
      </c>
    </row>
    <row r="26" spans="2:6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164</v>
      </c>
    </row>
    <row r="27" spans="2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199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165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166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198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28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186</v>
      </c>
      <c r="C1" s="77" t="s" vm="1">
        <v>260</v>
      </c>
    </row>
    <row r="2" spans="2:81">
      <c r="B2" s="57" t="s">
        <v>185</v>
      </c>
      <c r="C2" s="77" t="s">
        <v>261</v>
      </c>
    </row>
    <row r="3" spans="2:81">
      <c r="B3" s="57" t="s">
        <v>187</v>
      </c>
      <c r="C3" s="77" t="s">
        <v>262</v>
      </c>
      <c r="E3" s="2"/>
    </row>
    <row r="4" spans="2:81">
      <c r="B4" s="57" t="s">
        <v>188</v>
      </c>
      <c r="C4" s="77" t="s">
        <v>263</v>
      </c>
    </row>
    <row r="6" spans="2:81" ht="26.25" customHeight="1">
      <c r="B6" s="164" t="s">
        <v>216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6"/>
    </row>
    <row r="7" spans="2:81" ht="26.25" customHeight="1">
      <c r="B7" s="164" t="s">
        <v>102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6"/>
    </row>
    <row r="8" spans="2:81" s="3" customFormat="1" ht="63">
      <c r="B8" s="23" t="s">
        <v>123</v>
      </c>
      <c r="C8" s="31" t="s">
        <v>47</v>
      </c>
      <c r="D8" s="14" t="s">
        <v>52</v>
      </c>
      <c r="E8" s="31" t="s">
        <v>15</v>
      </c>
      <c r="F8" s="31" t="s">
        <v>68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243</v>
      </c>
      <c r="M8" s="31" t="s">
        <v>242</v>
      </c>
      <c r="N8" s="31" t="s">
        <v>64</v>
      </c>
      <c r="O8" s="31" t="s">
        <v>61</v>
      </c>
      <c r="P8" s="31" t="s">
        <v>189</v>
      </c>
      <c r="Q8" s="32" t="s">
        <v>191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250</v>
      </c>
      <c r="M9" s="33"/>
      <c r="N9" s="33" t="s">
        <v>246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 t="s">
        <v>259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98" t="s">
        <v>241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98" t="s">
        <v>249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186</v>
      </c>
      <c r="C1" s="77" t="s" vm="1">
        <v>260</v>
      </c>
    </row>
    <row r="2" spans="2:72">
      <c r="B2" s="57" t="s">
        <v>185</v>
      </c>
      <c r="C2" s="77" t="s">
        <v>261</v>
      </c>
    </row>
    <row r="3" spans="2:72">
      <c r="B3" s="57" t="s">
        <v>187</v>
      </c>
      <c r="C3" s="77" t="s">
        <v>262</v>
      </c>
    </row>
    <row r="4" spans="2:72">
      <c r="B4" s="57" t="s">
        <v>188</v>
      </c>
      <c r="C4" s="77" t="s">
        <v>263</v>
      </c>
    </row>
    <row r="6" spans="2:72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6"/>
    </row>
    <row r="7" spans="2:72" ht="26.25" customHeight="1">
      <c r="B7" s="164" t="s">
        <v>93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6"/>
    </row>
    <row r="8" spans="2:72" s="3" customFormat="1" ht="78.75">
      <c r="B8" s="23" t="s">
        <v>123</v>
      </c>
      <c r="C8" s="31" t="s">
        <v>47</v>
      </c>
      <c r="D8" s="31" t="s">
        <v>15</v>
      </c>
      <c r="E8" s="31" t="s">
        <v>68</v>
      </c>
      <c r="F8" s="31" t="s">
        <v>109</v>
      </c>
      <c r="G8" s="31" t="s">
        <v>18</v>
      </c>
      <c r="H8" s="31" t="s">
        <v>108</v>
      </c>
      <c r="I8" s="31" t="s">
        <v>17</v>
      </c>
      <c r="J8" s="31" t="s">
        <v>19</v>
      </c>
      <c r="K8" s="31" t="s">
        <v>243</v>
      </c>
      <c r="L8" s="31" t="s">
        <v>242</v>
      </c>
      <c r="M8" s="31" t="s">
        <v>117</v>
      </c>
      <c r="N8" s="31" t="s">
        <v>61</v>
      </c>
      <c r="O8" s="31" t="s">
        <v>189</v>
      </c>
      <c r="P8" s="32" t="s">
        <v>191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250</v>
      </c>
      <c r="L9" s="33"/>
      <c r="M9" s="33" t="s">
        <v>246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8" t="s">
        <v>241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98" t="s">
        <v>249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186</v>
      </c>
      <c r="C1" s="77" t="s" vm="1">
        <v>260</v>
      </c>
    </row>
    <row r="2" spans="2:65">
      <c r="B2" s="57" t="s">
        <v>185</v>
      </c>
      <c r="C2" s="77" t="s">
        <v>261</v>
      </c>
    </row>
    <row r="3" spans="2:65">
      <c r="B3" s="57" t="s">
        <v>187</v>
      </c>
      <c r="C3" s="77" t="s">
        <v>262</v>
      </c>
    </row>
    <row r="4" spans="2:65">
      <c r="B4" s="57" t="s">
        <v>188</v>
      </c>
      <c r="C4" s="77" t="s">
        <v>263</v>
      </c>
    </row>
    <row r="6" spans="2:65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6"/>
    </row>
    <row r="7" spans="2:65" ht="26.25" customHeight="1">
      <c r="B7" s="164" t="s">
        <v>94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6"/>
    </row>
    <row r="8" spans="2:65" s="3" customFormat="1" ht="78.75">
      <c r="B8" s="23" t="s">
        <v>123</v>
      </c>
      <c r="C8" s="31" t="s">
        <v>47</v>
      </c>
      <c r="D8" s="31" t="s">
        <v>125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109</v>
      </c>
      <c r="J8" s="31" t="s">
        <v>18</v>
      </c>
      <c r="K8" s="31" t="s">
        <v>108</v>
      </c>
      <c r="L8" s="31" t="s">
        <v>17</v>
      </c>
      <c r="M8" s="70" t="s">
        <v>19</v>
      </c>
      <c r="N8" s="31" t="s">
        <v>243</v>
      </c>
      <c r="O8" s="31" t="s">
        <v>242</v>
      </c>
      <c r="P8" s="31" t="s">
        <v>117</v>
      </c>
      <c r="Q8" s="31" t="s">
        <v>61</v>
      </c>
      <c r="R8" s="31" t="s">
        <v>189</v>
      </c>
      <c r="S8" s="32" t="s">
        <v>191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250</v>
      </c>
      <c r="O9" s="33"/>
      <c r="P9" s="33" t="s">
        <v>246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120</v>
      </c>
      <c r="R10" s="21" t="s">
        <v>121</v>
      </c>
      <c r="S10" s="21" t="s">
        <v>192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259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241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249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17" style="2" customWidth="1"/>
    <col min="4" max="4" width="9.28515625" style="2" bestFit="1" customWidth="1"/>
    <col min="5" max="5" width="11.28515625" style="2" bestFit="1" customWidth="1"/>
    <col min="6" max="6" width="14.5703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.5703125" style="1" customWidth="1"/>
    <col min="14" max="14" width="13.140625" style="1" bestFit="1" customWidth="1"/>
    <col min="15" max="15" width="8.28515625" style="1" customWidth="1"/>
    <col min="16" max="16" width="10.140625" style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186</v>
      </c>
      <c r="C1" s="77" t="s" vm="1">
        <v>260</v>
      </c>
    </row>
    <row r="2" spans="2:81">
      <c r="B2" s="57" t="s">
        <v>185</v>
      </c>
      <c r="C2" s="77" t="s">
        <v>261</v>
      </c>
    </row>
    <row r="3" spans="2:81">
      <c r="B3" s="57" t="s">
        <v>187</v>
      </c>
      <c r="C3" s="77" t="s">
        <v>262</v>
      </c>
    </row>
    <row r="4" spans="2:81">
      <c r="B4" s="57" t="s">
        <v>188</v>
      </c>
      <c r="C4" s="77" t="s">
        <v>263</v>
      </c>
    </row>
    <row r="6" spans="2:81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6"/>
    </row>
    <row r="7" spans="2:81" ht="26.25" customHeight="1">
      <c r="B7" s="164" t="s">
        <v>95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6"/>
    </row>
    <row r="8" spans="2:81" s="3" customFormat="1" ht="78.75">
      <c r="B8" s="23" t="s">
        <v>123</v>
      </c>
      <c r="C8" s="31" t="s">
        <v>47</v>
      </c>
      <c r="D8" s="31" t="s">
        <v>125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109</v>
      </c>
      <c r="J8" s="31" t="s">
        <v>18</v>
      </c>
      <c r="K8" s="31" t="s">
        <v>108</v>
      </c>
      <c r="L8" s="31" t="s">
        <v>17</v>
      </c>
      <c r="M8" s="70" t="s">
        <v>19</v>
      </c>
      <c r="N8" s="70" t="s">
        <v>243</v>
      </c>
      <c r="O8" s="31" t="s">
        <v>242</v>
      </c>
      <c r="P8" s="31" t="s">
        <v>117</v>
      </c>
      <c r="Q8" s="31" t="s">
        <v>61</v>
      </c>
      <c r="R8" s="31" t="s">
        <v>189</v>
      </c>
      <c r="S8" s="32" t="s">
        <v>191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250</v>
      </c>
      <c r="O9" s="33"/>
      <c r="P9" s="33" t="s">
        <v>246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21" t="s">
        <v>121</v>
      </c>
      <c r="S10" s="21" t="s">
        <v>192</v>
      </c>
      <c r="T10" s="5"/>
      <c r="BZ10" s="1"/>
    </row>
    <row r="11" spans="2:81" s="4" customFormat="1" ht="18" customHeight="1">
      <c r="B11" s="137" t="s">
        <v>53</v>
      </c>
      <c r="C11" s="132"/>
      <c r="D11" s="132"/>
      <c r="E11" s="132"/>
      <c r="F11" s="132"/>
      <c r="G11" s="132"/>
      <c r="H11" s="132"/>
      <c r="I11" s="132"/>
      <c r="J11" s="134">
        <v>8.1897985893029261</v>
      </c>
      <c r="K11" s="132"/>
      <c r="L11" s="132"/>
      <c r="M11" s="135">
        <v>2.413008062387623E-2</v>
      </c>
      <c r="N11" s="133"/>
      <c r="O11" s="134"/>
      <c r="P11" s="133">
        <v>47775.906840000003</v>
      </c>
      <c r="Q11" s="132"/>
      <c r="R11" s="135">
        <v>1</v>
      </c>
      <c r="S11" s="135">
        <v>1.4390167480261012E-2</v>
      </c>
      <c r="T11" s="5"/>
      <c r="BZ11" s="1"/>
      <c r="CC11" s="1"/>
    </row>
    <row r="12" spans="2:81" ht="17.25" customHeight="1">
      <c r="B12" s="138" t="s">
        <v>238</v>
      </c>
      <c r="C12" s="132"/>
      <c r="D12" s="132"/>
      <c r="E12" s="132"/>
      <c r="F12" s="132"/>
      <c r="G12" s="132"/>
      <c r="H12" s="132"/>
      <c r="I12" s="132"/>
      <c r="J12" s="134">
        <v>7.7422272403975594</v>
      </c>
      <c r="K12" s="132"/>
      <c r="L12" s="132"/>
      <c r="M12" s="135">
        <v>2.2390297625920482E-2</v>
      </c>
      <c r="N12" s="133"/>
      <c r="O12" s="134"/>
      <c r="P12" s="133">
        <v>44731.495759999998</v>
      </c>
      <c r="Q12" s="132"/>
      <c r="R12" s="135">
        <v>0.93627727276437389</v>
      </c>
      <c r="S12" s="135">
        <v>1.3473186763041363E-2</v>
      </c>
    </row>
    <row r="13" spans="2:81">
      <c r="B13" s="105" t="s">
        <v>62</v>
      </c>
      <c r="C13" s="81"/>
      <c r="D13" s="81"/>
      <c r="E13" s="81"/>
      <c r="F13" s="81"/>
      <c r="G13" s="81"/>
      <c r="H13" s="81"/>
      <c r="I13" s="81"/>
      <c r="J13" s="92">
        <v>9.9111503116699389</v>
      </c>
      <c r="K13" s="81"/>
      <c r="L13" s="81"/>
      <c r="M13" s="91">
        <v>1.7756265154240596E-2</v>
      </c>
      <c r="N13" s="90"/>
      <c r="O13" s="92"/>
      <c r="P13" s="90">
        <v>22522.44168</v>
      </c>
      <c r="Q13" s="81"/>
      <c r="R13" s="91">
        <v>0.47141840248950045</v>
      </c>
      <c r="S13" s="91">
        <v>6.7837897651010061E-3</v>
      </c>
    </row>
    <row r="14" spans="2:81">
      <c r="B14" s="106" t="s">
        <v>1736</v>
      </c>
      <c r="C14" s="83" t="s">
        <v>1737</v>
      </c>
      <c r="D14" s="96" t="s">
        <v>1738</v>
      </c>
      <c r="E14" s="83" t="s">
        <v>1739</v>
      </c>
      <c r="F14" s="96" t="s">
        <v>617</v>
      </c>
      <c r="G14" s="83" t="s">
        <v>322</v>
      </c>
      <c r="H14" s="83" t="s">
        <v>323</v>
      </c>
      <c r="I14" s="110">
        <v>42639</v>
      </c>
      <c r="J14" s="95">
        <v>9.0100000000000016</v>
      </c>
      <c r="K14" s="96" t="s">
        <v>171</v>
      </c>
      <c r="L14" s="97">
        <v>4.9000000000000002E-2</v>
      </c>
      <c r="M14" s="94">
        <v>1.4000000000000002E-2</v>
      </c>
      <c r="N14" s="93">
        <v>2621454</v>
      </c>
      <c r="O14" s="95">
        <v>161.75</v>
      </c>
      <c r="P14" s="93">
        <v>4240.2016399999993</v>
      </c>
      <c r="Q14" s="94">
        <v>1.3353672880032108E-3</v>
      </c>
      <c r="R14" s="94">
        <v>8.8751881867994681E-2</v>
      </c>
      <c r="S14" s="94">
        <v>1.2771544442687841E-3</v>
      </c>
    </row>
    <row r="15" spans="2:81">
      <c r="B15" s="106" t="s">
        <v>1740</v>
      </c>
      <c r="C15" s="83" t="s">
        <v>1741</v>
      </c>
      <c r="D15" s="96" t="s">
        <v>1738</v>
      </c>
      <c r="E15" s="83" t="s">
        <v>1739</v>
      </c>
      <c r="F15" s="96" t="s">
        <v>617</v>
      </c>
      <c r="G15" s="83" t="s">
        <v>322</v>
      </c>
      <c r="H15" s="83" t="s">
        <v>323</v>
      </c>
      <c r="I15" s="110">
        <v>42639</v>
      </c>
      <c r="J15" s="95">
        <v>11.670000000000002</v>
      </c>
      <c r="K15" s="96" t="s">
        <v>171</v>
      </c>
      <c r="L15" s="97">
        <v>4.0999999999999995E-2</v>
      </c>
      <c r="M15" s="94">
        <v>2.2499999999999999E-2</v>
      </c>
      <c r="N15" s="93">
        <v>9660822.3699999992</v>
      </c>
      <c r="O15" s="95">
        <v>128.41999999999999</v>
      </c>
      <c r="P15" s="93">
        <v>12406.42857</v>
      </c>
      <c r="Q15" s="94">
        <v>2.5701948872764013E-3</v>
      </c>
      <c r="R15" s="94">
        <v>0.2596796040219338</v>
      </c>
      <c r="S15" s="94">
        <v>3.7368329930834885E-3</v>
      </c>
    </row>
    <row r="16" spans="2:81">
      <c r="B16" s="106" t="s">
        <v>1742</v>
      </c>
      <c r="C16" s="83" t="s">
        <v>1743</v>
      </c>
      <c r="D16" s="96" t="s">
        <v>1738</v>
      </c>
      <c r="E16" s="83" t="s">
        <v>1744</v>
      </c>
      <c r="F16" s="96" t="s">
        <v>617</v>
      </c>
      <c r="G16" s="83" t="s">
        <v>322</v>
      </c>
      <c r="H16" s="83" t="s">
        <v>167</v>
      </c>
      <c r="I16" s="110">
        <v>42796</v>
      </c>
      <c r="J16" s="95">
        <v>8.6000000000000014</v>
      </c>
      <c r="K16" s="96" t="s">
        <v>171</v>
      </c>
      <c r="L16" s="97">
        <v>2.1400000000000002E-2</v>
      </c>
      <c r="M16" s="94">
        <v>1.38E-2</v>
      </c>
      <c r="N16" s="93">
        <v>3400000</v>
      </c>
      <c r="O16" s="95">
        <v>106.99</v>
      </c>
      <c r="P16" s="93">
        <v>3637.6600699999999</v>
      </c>
      <c r="Q16" s="94">
        <v>1.309475208553184E-2</v>
      </c>
      <c r="R16" s="94">
        <v>7.6140052813281137E-2</v>
      </c>
      <c r="S16" s="94">
        <v>1.0956681119390342E-3</v>
      </c>
    </row>
    <row r="17" spans="2:19">
      <c r="B17" s="106" t="s">
        <v>1745</v>
      </c>
      <c r="C17" s="83" t="s">
        <v>1746</v>
      </c>
      <c r="D17" s="96" t="s">
        <v>1738</v>
      </c>
      <c r="E17" s="83" t="s">
        <v>424</v>
      </c>
      <c r="F17" s="96" t="s">
        <v>425</v>
      </c>
      <c r="G17" s="83" t="s">
        <v>355</v>
      </c>
      <c r="H17" s="83" t="s">
        <v>323</v>
      </c>
      <c r="I17" s="110">
        <v>42768</v>
      </c>
      <c r="J17" s="95">
        <v>1.78</v>
      </c>
      <c r="K17" s="96" t="s">
        <v>171</v>
      </c>
      <c r="L17" s="97">
        <v>6.8499999999999991E-2</v>
      </c>
      <c r="M17" s="94">
        <v>5.9000000000000007E-3</v>
      </c>
      <c r="N17" s="93">
        <v>266400</v>
      </c>
      <c r="O17" s="95">
        <v>125.15</v>
      </c>
      <c r="P17" s="93">
        <v>333.39959999999996</v>
      </c>
      <c r="Q17" s="94">
        <v>5.2747148307794663E-4</v>
      </c>
      <c r="R17" s="94">
        <v>6.9784044312658396E-3</v>
      </c>
      <c r="S17" s="94">
        <v>1.0042040851091103E-4</v>
      </c>
    </row>
    <row r="18" spans="2:19">
      <c r="B18" s="106" t="s">
        <v>1747</v>
      </c>
      <c r="C18" s="83" t="s">
        <v>1748</v>
      </c>
      <c r="D18" s="96" t="s">
        <v>1738</v>
      </c>
      <c r="E18" s="83" t="s">
        <v>424</v>
      </c>
      <c r="F18" s="96" t="s">
        <v>425</v>
      </c>
      <c r="G18" s="83" t="s">
        <v>375</v>
      </c>
      <c r="H18" s="83" t="s">
        <v>167</v>
      </c>
      <c r="I18" s="110">
        <v>42935</v>
      </c>
      <c r="J18" s="95">
        <v>3.27</v>
      </c>
      <c r="K18" s="96" t="s">
        <v>171</v>
      </c>
      <c r="L18" s="97">
        <v>0.06</v>
      </c>
      <c r="M18" s="94">
        <v>4.0999999999999995E-3</v>
      </c>
      <c r="N18" s="93">
        <v>250000</v>
      </c>
      <c r="O18" s="95">
        <v>126.02</v>
      </c>
      <c r="P18" s="93">
        <v>315.05</v>
      </c>
      <c r="Q18" s="94">
        <v>6.755389633866713E-5</v>
      </c>
      <c r="R18" s="94">
        <v>6.5943279958053432E-3</v>
      </c>
      <c r="S18" s="94">
        <v>9.4893484279412823E-5</v>
      </c>
    </row>
    <row r="19" spans="2:19">
      <c r="B19" s="106" t="s">
        <v>1749</v>
      </c>
      <c r="C19" s="83" t="s">
        <v>1750</v>
      </c>
      <c r="D19" s="96" t="s">
        <v>1738</v>
      </c>
      <c r="E19" s="83" t="s">
        <v>1751</v>
      </c>
      <c r="F19" s="96" t="s">
        <v>617</v>
      </c>
      <c r="G19" s="83" t="s">
        <v>375</v>
      </c>
      <c r="H19" s="83" t="s">
        <v>323</v>
      </c>
      <c r="I19" s="110">
        <v>42835</v>
      </c>
      <c r="J19" s="95">
        <v>4.6100000000000003</v>
      </c>
      <c r="K19" s="96" t="s">
        <v>171</v>
      </c>
      <c r="L19" s="97">
        <v>5.5999999999999994E-2</v>
      </c>
      <c r="M19" s="94">
        <v>5.0000000000000001E-3</v>
      </c>
      <c r="N19" s="93">
        <v>1050209.31</v>
      </c>
      <c r="O19" s="95">
        <v>151.37</v>
      </c>
      <c r="P19" s="93">
        <v>1589.7018</v>
      </c>
      <c r="Q19" s="94">
        <v>1.1867387801947917E-3</v>
      </c>
      <c r="R19" s="94">
        <v>3.3274131359219639E-2</v>
      </c>
      <c r="S19" s="94">
        <v>4.7882032301937554E-4</v>
      </c>
    </row>
    <row r="20" spans="2:19">
      <c r="B20" s="107"/>
      <c r="C20" s="83"/>
      <c r="D20" s="83"/>
      <c r="E20" s="83"/>
      <c r="F20" s="83"/>
      <c r="G20" s="83"/>
      <c r="H20" s="83"/>
      <c r="I20" s="83"/>
      <c r="J20" s="95"/>
      <c r="K20" s="83"/>
      <c r="L20" s="83"/>
      <c r="M20" s="94"/>
      <c r="N20" s="93"/>
      <c r="O20" s="95"/>
      <c r="P20" s="83"/>
      <c r="Q20" s="83"/>
      <c r="R20" s="94"/>
      <c r="S20" s="83"/>
    </row>
    <row r="21" spans="2:19">
      <c r="B21" s="105" t="s">
        <v>63</v>
      </c>
      <c r="C21" s="81"/>
      <c r="D21" s="81"/>
      <c r="E21" s="81"/>
      <c r="F21" s="81"/>
      <c r="G21" s="81"/>
      <c r="H21" s="81"/>
      <c r="I21" s="81"/>
      <c r="J21" s="92">
        <v>5.8956691361463669</v>
      </c>
      <c r="K21" s="81"/>
      <c r="L21" s="81"/>
      <c r="M21" s="91">
        <v>2.3055702861225203E-2</v>
      </c>
      <c r="N21" s="90"/>
      <c r="O21" s="92"/>
      <c r="P21" s="90">
        <v>18382.877710000001</v>
      </c>
      <c r="Q21" s="81"/>
      <c r="R21" s="91">
        <v>0.38477297294562457</v>
      </c>
      <c r="S21" s="91">
        <v>5.5369475225654765E-3</v>
      </c>
    </row>
    <row r="22" spans="2:19">
      <c r="B22" s="106" t="s">
        <v>1752</v>
      </c>
      <c r="C22" s="83" t="s">
        <v>1753</v>
      </c>
      <c r="D22" s="96" t="s">
        <v>1738</v>
      </c>
      <c r="E22" s="83" t="s">
        <v>1744</v>
      </c>
      <c r="F22" s="96" t="s">
        <v>617</v>
      </c>
      <c r="G22" s="83" t="s">
        <v>322</v>
      </c>
      <c r="H22" s="83" t="s">
        <v>167</v>
      </c>
      <c r="I22" s="110">
        <v>42796</v>
      </c>
      <c r="J22" s="95">
        <v>7.97</v>
      </c>
      <c r="K22" s="96" t="s">
        <v>171</v>
      </c>
      <c r="L22" s="97">
        <v>3.7400000000000003E-2</v>
      </c>
      <c r="M22" s="94">
        <v>2.8999999999999998E-2</v>
      </c>
      <c r="N22" s="93">
        <v>3414000</v>
      </c>
      <c r="O22" s="95">
        <v>107.06</v>
      </c>
      <c r="P22" s="93">
        <v>3655.0284799999999</v>
      </c>
      <c r="Q22" s="94">
        <v>6.6283797164591171E-3</v>
      </c>
      <c r="R22" s="94">
        <v>7.6503591909632906E-2</v>
      </c>
      <c r="S22" s="94">
        <v>1.100899500421159E-3</v>
      </c>
    </row>
    <row r="23" spans="2:19">
      <c r="B23" s="106" t="s">
        <v>1754</v>
      </c>
      <c r="C23" s="83" t="s">
        <v>1755</v>
      </c>
      <c r="D23" s="96" t="s">
        <v>1738</v>
      </c>
      <c r="E23" s="83" t="s">
        <v>1744</v>
      </c>
      <c r="F23" s="96" t="s">
        <v>617</v>
      </c>
      <c r="G23" s="83" t="s">
        <v>322</v>
      </c>
      <c r="H23" s="83" t="s">
        <v>167</v>
      </c>
      <c r="I23" s="110">
        <v>42796</v>
      </c>
      <c r="J23" s="95">
        <v>4.68</v>
      </c>
      <c r="K23" s="96" t="s">
        <v>171</v>
      </c>
      <c r="L23" s="97">
        <v>2.5000000000000001E-2</v>
      </c>
      <c r="M23" s="94">
        <v>1.72E-2</v>
      </c>
      <c r="N23" s="93">
        <v>5308585</v>
      </c>
      <c r="O23" s="95">
        <v>103.82</v>
      </c>
      <c r="P23" s="93">
        <v>5511.3730099999993</v>
      </c>
      <c r="Q23" s="94">
        <v>7.3191979550418038E-3</v>
      </c>
      <c r="R23" s="94">
        <v>0.11535883616939836</v>
      </c>
      <c r="S23" s="94">
        <v>1.6600329728056343E-3</v>
      </c>
    </row>
    <row r="24" spans="2:19">
      <c r="B24" s="106" t="s">
        <v>1756</v>
      </c>
      <c r="C24" s="83" t="s">
        <v>1757</v>
      </c>
      <c r="D24" s="96" t="s">
        <v>1738</v>
      </c>
      <c r="E24" s="83" t="s">
        <v>1758</v>
      </c>
      <c r="F24" s="96" t="s">
        <v>363</v>
      </c>
      <c r="G24" s="83" t="s">
        <v>375</v>
      </c>
      <c r="H24" s="83" t="s">
        <v>167</v>
      </c>
      <c r="I24" s="110">
        <v>42598</v>
      </c>
      <c r="J24" s="95">
        <v>5.7999999999999989</v>
      </c>
      <c r="K24" s="96" t="s">
        <v>171</v>
      </c>
      <c r="L24" s="97">
        <v>3.1E-2</v>
      </c>
      <c r="M24" s="94">
        <v>2.4199999999999996E-2</v>
      </c>
      <c r="N24" s="93">
        <v>8852633</v>
      </c>
      <c r="O24" s="95">
        <v>104.11</v>
      </c>
      <c r="P24" s="93">
        <v>9216.4762200000005</v>
      </c>
      <c r="Q24" s="94">
        <v>2.3296402631578946E-2</v>
      </c>
      <c r="R24" s="94">
        <v>0.19291054486659326</v>
      </c>
      <c r="S24" s="94">
        <v>2.7760150493386835E-3</v>
      </c>
    </row>
    <row r="25" spans="2:19">
      <c r="B25" s="107"/>
      <c r="C25" s="83"/>
      <c r="D25" s="83"/>
      <c r="E25" s="83"/>
      <c r="F25" s="83"/>
      <c r="G25" s="83"/>
      <c r="H25" s="83"/>
      <c r="I25" s="83"/>
      <c r="J25" s="95"/>
      <c r="K25" s="83"/>
      <c r="L25" s="83"/>
      <c r="M25" s="94"/>
      <c r="N25" s="93"/>
      <c r="O25" s="95"/>
      <c r="P25" s="83"/>
      <c r="Q25" s="83"/>
      <c r="R25" s="94"/>
      <c r="S25" s="83"/>
    </row>
    <row r="26" spans="2:19">
      <c r="B26" s="105" t="s">
        <v>49</v>
      </c>
      <c r="C26" s="81"/>
      <c r="D26" s="81"/>
      <c r="E26" s="81"/>
      <c r="F26" s="81"/>
      <c r="G26" s="81"/>
      <c r="H26" s="81"/>
      <c r="I26" s="81"/>
      <c r="J26" s="92">
        <v>3.8468522955464279</v>
      </c>
      <c r="K26" s="81"/>
      <c r="L26" s="81"/>
      <c r="M26" s="91">
        <v>4.6471169522172347E-2</v>
      </c>
      <c r="N26" s="90"/>
      <c r="O26" s="92"/>
      <c r="P26" s="90">
        <v>3826.1763700000001</v>
      </c>
      <c r="Q26" s="81"/>
      <c r="R26" s="91">
        <v>8.0085897329248895E-2</v>
      </c>
      <c r="S26" s="91">
        <v>1.1524494753748797E-3</v>
      </c>
    </row>
    <row r="27" spans="2:19">
      <c r="B27" s="106" t="s">
        <v>1759</v>
      </c>
      <c r="C27" s="83" t="s">
        <v>1760</v>
      </c>
      <c r="D27" s="96" t="s">
        <v>1738</v>
      </c>
      <c r="E27" s="83" t="s">
        <v>1017</v>
      </c>
      <c r="F27" s="96" t="s">
        <v>867</v>
      </c>
      <c r="G27" s="83" t="s">
        <v>465</v>
      </c>
      <c r="H27" s="83" t="s">
        <v>323</v>
      </c>
      <c r="I27" s="110">
        <v>42954</v>
      </c>
      <c r="J27" s="95">
        <v>2.37</v>
      </c>
      <c r="K27" s="96" t="s">
        <v>170</v>
      </c>
      <c r="L27" s="97">
        <v>3.7000000000000005E-2</v>
      </c>
      <c r="M27" s="94">
        <v>3.8400000000000004E-2</v>
      </c>
      <c r="N27" s="93">
        <v>154093</v>
      </c>
      <c r="O27" s="95">
        <v>99.89</v>
      </c>
      <c r="P27" s="93">
        <v>540.88720999999998</v>
      </c>
      <c r="Q27" s="94">
        <v>2.292914112255223E-3</v>
      </c>
      <c r="R27" s="94">
        <v>1.1321338427157733E-2</v>
      </c>
      <c r="S27" s="94">
        <v>1.6291595606751454E-4</v>
      </c>
    </row>
    <row r="28" spans="2:19">
      <c r="B28" s="106" t="s">
        <v>1761</v>
      </c>
      <c r="C28" s="83" t="s">
        <v>1762</v>
      </c>
      <c r="D28" s="96" t="s">
        <v>1738</v>
      </c>
      <c r="E28" s="83" t="s">
        <v>1017</v>
      </c>
      <c r="F28" s="96" t="s">
        <v>867</v>
      </c>
      <c r="G28" s="83" t="s">
        <v>465</v>
      </c>
      <c r="H28" s="83" t="s">
        <v>323</v>
      </c>
      <c r="I28" s="110">
        <v>42625</v>
      </c>
      <c r="J28" s="95">
        <v>4.09</v>
      </c>
      <c r="K28" s="96" t="s">
        <v>170</v>
      </c>
      <c r="L28" s="97">
        <v>4.4500000000000005E-2</v>
      </c>
      <c r="M28" s="94">
        <v>4.7800000000000002E-2</v>
      </c>
      <c r="N28" s="93">
        <v>943786</v>
      </c>
      <c r="O28" s="95">
        <v>99.06</v>
      </c>
      <c r="P28" s="93">
        <v>3285.2891600000003</v>
      </c>
      <c r="Q28" s="94">
        <v>6.8825089364739009E-3</v>
      </c>
      <c r="R28" s="94">
        <v>6.8764558902091155E-2</v>
      </c>
      <c r="S28" s="94">
        <v>9.8953351930736503E-4</v>
      </c>
    </row>
    <row r="29" spans="2:19">
      <c r="B29" s="107"/>
      <c r="C29" s="83"/>
      <c r="D29" s="83"/>
      <c r="E29" s="83"/>
      <c r="F29" s="83"/>
      <c r="G29" s="83"/>
      <c r="H29" s="83"/>
      <c r="I29" s="83"/>
      <c r="J29" s="95"/>
      <c r="K29" s="83"/>
      <c r="L29" s="83"/>
      <c r="M29" s="94"/>
      <c r="N29" s="93"/>
      <c r="O29" s="95"/>
      <c r="P29" s="83"/>
      <c r="Q29" s="83"/>
      <c r="R29" s="94"/>
      <c r="S29" s="83"/>
    </row>
    <row r="30" spans="2:19">
      <c r="B30" s="138" t="s">
        <v>237</v>
      </c>
      <c r="C30" s="132"/>
      <c r="D30" s="132"/>
      <c r="E30" s="132"/>
      <c r="F30" s="132"/>
      <c r="G30" s="132"/>
      <c r="H30" s="132"/>
      <c r="I30" s="132"/>
      <c r="J30" s="134">
        <v>14.765959091207877</v>
      </c>
      <c r="K30" s="132"/>
      <c r="L30" s="132"/>
      <c r="M30" s="135">
        <v>4.9692691503737396E-2</v>
      </c>
      <c r="N30" s="133"/>
      <c r="O30" s="134"/>
      <c r="P30" s="133">
        <v>3044.4110799999999</v>
      </c>
      <c r="Q30" s="132"/>
      <c r="R30" s="135">
        <v>6.3722727235626025E-2</v>
      </c>
      <c r="S30" s="135">
        <v>9.1698071721964833E-4</v>
      </c>
    </row>
    <row r="31" spans="2:19">
      <c r="B31" s="105" t="s">
        <v>72</v>
      </c>
      <c r="C31" s="81"/>
      <c r="D31" s="81"/>
      <c r="E31" s="81"/>
      <c r="F31" s="81"/>
      <c r="G31" s="81"/>
      <c r="H31" s="81"/>
      <c r="I31" s="81"/>
      <c r="J31" s="92">
        <v>14.765959091207877</v>
      </c>
      <c r="K31" s="81"/>
      <c r="L31" s="81"/>
      <c r="M31" s="91">
        <v>4.9692691503737396E-2</v>
      </c>
      <c r="N31" s="90"/>
      <c r="O31" s="92"/>
      <c r="P31" s="90">
        <v>3044.4110799999999</v>
      </c>
      <c r="Q31" s="81"/>
      <c r="R31" s="91">
        <v>6.3722727235626025E-2</v>
      </c>
      <c r="S31" s="91">
        <v>9.1698071721964833E-4</v>
      </c>
    </row>
    <row r="32" spans="2:19">
      <c r="B32" s="106" t="s">
        <v>1763</v>
      </c>
      <c r="C32" s="83">
        <v>4824</v>
      </c>
      <c r="D32" s="96" t="s">
        <v>1738</v>
      </c>
      <c r="E32" s="83"/>
      <c r="F32" s="96" t="s">
        <v>853</v>
      </c>
      <c r="G32" s="83" t="s">
        <v>880</v>
      </c>
      <c r="H32" s="83" t="s">
        <v>850</v>
      </c>
      <c r="I32" s="110">
        <v>42825</v>
      </c>
      <c r="J32" s="95">
        <v>16.7</v>
      </c>
      <c r="K32" s="96" t="s">
        <v>179</v>
      </c>
      <c r="L32" s="97">
        <v>4.555E-2</v>
      </c>
      <c r="M32" s="94">
        <v>5.1800000000000006E-2</v>
      </c>
      <c r="N32" s="93">
        <v>653000</v>
      </c>
      <c r="O32" s="95">
        <v>91.01</v>
      </c>
      <c r="P32" s="93">
        <v>1618.74145</v>
      </c>
      <c r="Q32" s="94">
        <v>3.9200619525870612E-3</v>
      </c>
      <c r="R32" s="94">
        <v>3.388196178925737E-2</v>
      </c>
      <c r="S32" s="94">
        <v>4.8756710470721762E-4</v>
      </c>
    </row>
    <row r="33" spans="2:19">
      <c r="B33" s="106" t="s">
        <v>1764</v>
      </c>
      <c r="C33" s="83" t="s">
        <v>1765</v>
      </c>
      <c r="D33" s="96" t="s">
        <v>1738</v>
      </c>
      <c r="E33" s="83"/>
      <c r="F33" s="96" t="s">
        <v>853</v>
      </c>
      <c r="G33" s="83" t="s">
        <v>1688</v>
      </c>
      <c r="H33" s="83"/>
      <c r="I33" s="110">
        <v>42640</v>
      </c>
      <c r="J33" s="95">
        <v>12.57</v>
      </c>
      <c r="K33" s="96" t="s">
        <v>179</v>
      </c>
      <c r="L33" s="97">
        <v>3.9510000000000003E-2</v>
      </c>
      <c r="M33" s="94">
        <v>4.7300000000000002E-2</v>
      </c>
      <c r="N33" s="93">
        <v>568000</v>
      </c>
      <c r="O33" s="95">
        <v>92.15</v>
      </c>
      <c r="P33" s="93">
        <v>1425.6696299999999</v>
      </c>
      <c r="Q33" s="94">
        <v>1.4396256973186971E-3</v>
      </c>
      <c r="R33" s="94">
        <v>2.9840765446368652E-2</v>
      </c>
      <c r="S33" s="94">
        <v>4.2941361251243066E-4</v>
      </c>
    </row>
    <row r="34" spans="2:19">
      <c r="B34" s="108"/>
      <c r="C34" s="109"/>
      <c r="D34" s="109"/>
      <c r="E34" s="109"/>
      <c r="F34" s="109"/>
      <c r="G34" s="109"/>
      <c r="H34" s="109"/>
      <c r="I34" s="109"/>
      <c r="J34" s="111"/>
      <c r="K34" s="109"/>
      <c r="L34" s="109"/>
      <c r="M34" s="112"/>
      <c r="N34" s="113"/>
      <c r="O34" s="111"/>
      <c r="P34" s="109"/>
      <c r="Q34" s="109"/>
      <c r="R34" s="112"/>
      <c r="S34" s="109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98" t="s">
        <v>259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98" t="s">
        <v>119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98" t="s">
        <v>241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98" t="s">
        <v>249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</row>
    <row r="123" spans="2:19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</row>
    <row r="124" spans="2:19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</row>
    <row r="125" spans="2:19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</row>
    <row r="126" spans="2:19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</row>
    <row r="127" spans="2:19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</row>
    <row r="128" spans="2:19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</row>
    <row r="129" spans="2:19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</row>
    <row r="130" spans="2:19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</row>
    <row r="131" spans="2:19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</row>
    <row r="132" spans="2:19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</row>
    <row r="133" spans="2:19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</row>
    <row r="134" spans="2:19">
      <c r="C134" s="1"/>
      <c r="D134" s="1"/>
      <c r="E134" s="1"/>
    </row>
    <row r="135" spans="2:19">
      <c r="C135" s="1"/>
      <c r="D135" s="1"/>
      <c r="E135" s="1"/>
    </row>
    <row r="136" spans="2:19">
      <c r="C136" s="1"/>
      <c r="D136" s="1"/>
      <c r="E136" s="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36 B41:B133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14.85546875" style="2" customWidth="1"/>
    <col min="4" max="4" width="6.7109375" style="2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3.140625" style="1" bestFit="1" customWidth="1"/>
    <col min="9" max="9" width="9" style="1" bestFit="1" customWidth="1"/>
    <col min="10" max="10" width="10.140625" style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186</v>
      </c>
      <c r="C1" s="77" t="s" vm="1">
        <v>260</v>
      </c>
    </row>
    <row r="2" spans="2:98">
      <c r="B2" s="57" t="s">
        <v>185</v>
      </c>
      <c r="C2" s="77" t="s">
        <v>261</v>
      </c>
    </row>
    <row r="3" spans="2:98">
      <c r="B3" s="57" t="s">
        <v>187</v>
      </c>
      <c r="C3" s="77" t="s">
        <v>262</v>
      </c>
    </row>
    <row r="4" spans="2:98">
      <c r="B4" s="57" t="s">
        <v>188</v>
      </c>
      <c r="C4" s="77" t="s">
        <v>263</v>
      </c>
    </row>
    <row r="6" spans="2:98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6"/>
    </row>
    <row r="7" spans="2:98" ht="26.25" customHeight="1">
      <c r="B7" s="164" t="s">
        <v>96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6"/>
    </row>
    <row r="8" spans="2:98" s="3" customFormat="1" ht="63">
      <c r="B8" s="23" t="s">
        <v>123</v>
      </c>
      <c r="C8" s="31" t="s">
        <v>47</v>
      </c>
      <c r="D8" s="31" t="s">
        <v>125</v>
      </c>
      <c r="E8" s="31" t="s">
        <v>124</v>
      </c>
      <c r="F8" s="31" t="s">
        <v>67</v>
      </c>
      <c r="G8" s="31" t="s">
        <v>108</v>
      </c>
      <c r="H8" s="31" t="s">
        <v>243</v>
      </c>
      <c r="I8" s="31" t="s">
        <v>242</v>
      </c>
      <c r="J8" s="31" t="s">
        <v>117</v>
      </c>
      <c r="K8" s="31" t="s">
        <v>61</v>
      </c>
      <c r="L8" s="31" t="s">
        <v>189</v>
      </c>
      <c r="M8" s="32" t="s">
        <v>191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250</v>
      </c>
      <c r="I9" s="33"/>
      <c r="J9" s="33" t="s">
        <v>246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31" t="s">
        <v>30</v>
      </c>
      <c r="C11" s="132"/>
      <c r="D11" s="132"/>
      <c r="E11" s="132"/>
      <c r="F11" s="132"/>
      <c r="G11" s="132"/>
      <c r="H11" s="133"/>
      <c r="I11" s="133"/>
      <c r="J11" s="133">
        <v>24663.299709999992</v>
      </c>
      <c r="K11" s="132"/>
      <c r="L11" s="135">
        <v>1</v>
      </c>
      <c r="M11" s="135">
        <v>7.4286190868412356E-3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36" t="s">
        <v>237</v>
      </c>
      <c r="C12" s="132"/>
      <c r="D12" s="132"/>
      <c r="E12" s="132"/>
      <c r="F12" s="132"/>
      <c r="G12" s="132"/>
      <c r="H12" s="133"/>
      <c r="I12" s="133"/>
      <c r="J12" s="133">
        <v>24663.299709999999</v>
      </c>
      <c r="K12" s="132"/>
      <c r="L12" s="135">
        <v>0.99999995945392495</v>
      </c>
      <c r="M12" s="135">
        <v>7.4286187856398888E-3</v>
      </c>
    </row>
    <row r="13" spans="2:98">
      <c r="B13" s="101" t="s">
        <v>65</v>
      </c>
      <c r="C13" s="81"/>
      <c r="D13" s="81"/>
      <c r="E13" s="81"/>
      <c r="F13" s="81"/>
      <c r="G13" s="81"/>
      <c r="H13" s="90"/>
      <c r="I13" s="90"/>
      <c r="J13" s="90">
        <v>24663.298709999992</v>
      </c>
      <c r="K13" s="81"/>
      <c r="L13" s="91">
        <v>0.99999995945392495</v>
      </c>
      <c r="M13" s="91">
        <v>7.4286187856398888E-3</v>
      </c>
    </row>
    <row r="14" spans="2:98">
      <c r="B14" s="86" t="s">
        <v>1766</v>
      </c>
      <c r="C14" s="83">
        <v>5814</v>
      </c>
      <c r="D14" s="96" t="s">
        <v>28</v>
      </c>
      <c r="E14" s="83"/>
      <c r="F14" s="96" t="s">
        <v>363</v>
      </c>
      <c r="G14" s="96" t="s">
        <v>170</v>
      </c>
      <c r="H14" s="93">
        <v>509454.02</v>
      </c>
      <c r="I14" s="93">
        <v>103.63890000000001</v>
      </c>
      <c r="J14" s="93">
        <v>1855.3657900000001</v>
      </c>
      <c r="K14" s="94">
        <v>1.1796008710601453E-2</v>
      </c>
      <c r="L14" s="94">
        <v>7.522780048963694E-2</v>
      </c>
      <c r="M14" s="94">
        <v>5.5883867457840136E-4</v>
      </c>
    </row>
    <row r="15" spans="2:98">
      <c r="B15" s="86" t="s">
        <v>1767</v>
      </c>
      <c r="C15" s="83">
        <v>5771</v>
      </c>
      <c r="D15" s="96" t="s">
        <v>28</v>
      </c>
      <c r="E15" s="83"/>
      <c r="F15" s="96" t="s">
        <v>744</v>
      </c>
      <c r="G15" s="96" t="s">
        <v>172</v>
      </c>
      <c r="H15" s="93">
        <v>1125872.8799999999</v>
      </c>
      <c r="I15" s="93">
        <v>107.49209999999999</v>
      </c>
      <c r="J15" s="93">
        <v>5238.8193799999999</v>
      </c>
      <c r="K15" s="94">
        <v>1.0833030583134803E-2</v>
      </c>
      <c r="L15" s="94">
        <v>0.21241356353772345</v>
      </c>
      <c r="M15" s="94">
        <v>1.5779394524002958E-3</v>
      </c>
    </row>
    <row r="16" spans="2:98">
      <c r="B16" s="86" t="s">
        <v>1768</v>
      </c>
      <c r="C16" s="83" t="s">
        <v>1769</v>
      </c>
      <c r="D16" s="96" t="s">
        <v>28</v>
      </c>
      <c r="E16" s="83"/>
      <c r="F16" s="96" t="s">
        <v>744</v>
      </c>
      <c r="G16" s="96" t="s">
        <v>170</v>
      </c>
      <c r="H16" s="93">
        <v>6785.9</v>
      </c>
      <c r="I16" s="93">
        <v>9497</v>
      </c>
      <c r="J16" s="93">
        <v>2264.6229600000001</v>
      </c>
      <c r="K16" s="94">
        <v>8.0999999999999996E-3</v>
      </c>
      <c r="L16" s="94">
        <v>9.1821572402243687E-2</v>
      </c>
      <c r="M16" s="94">
        <v>6.8210748533108179E-4</v>
      </c>
    </row>
    <row r="17" spans="2:13">
      <c r="B17" s="86" t="s">
        <v>1770</v>
      </c>
      <c r="C17" s="83" t="s">
        <v>1771</v>
      </c>
      <c r="D17" s="96" t="s">
        <v>28</v>
      </c>
      <c r="E17" s="83"/>
      <c r="F17" s="96" t="s">
        <v>744</v>
      </c>
      <c r="G17" s="96" t="s">
        <v>172</v>
      </c>
      <c r="H17" s="93">
        <v>903244.96</v>
      </c>
      <c r="I17" s="93">
        <v>98.412099999999995</v>
      </c>
      <c r="J17" s="93">
        <v>3847.8804</v>
      </c>
      <c r="K17" s="94">
        <v>1.636222522686907E-2</v>
      </c>
      <c r="L17" s="94">
        <v>0.15601644732232794</v>
      </c>
      <c r="M17" s="94">
        <v>1.1589867584398054E-3</v>
      </c>
    </row>
    <row r="18" spans="2:13">
      <c r="B18" s="86" t="s">
        <v>1772</v>
      </c>
      <c r="C18" s="83">
        <v>5691</v>
      </c>
      <c r="D18" s="96" t="s">
        <v>28</v>
      </c>
      <c r="E18" s="83"/>
      <c r="F18" s="96" t="s">
        <v>744</v>
      </c>
      <c r="G18" s="96" t="s">
        <v>170</v>
      </c>
      <c r="H18" s="93">
        <v>1041933</v>
      </c>
      <c r="I18" s="93">
        <v>106.5224</v>
      </c>
      <c r="J18" s="93">
        <v>3900.1606299999999</v>
      </c>
      <c r="K18" s="94">
        <v>1.186091901208332E-2</v>
      </c>
      <c r="L18" s="94">
        <v>0.15813620544937218</v>
      </c>
      <c r="M18" s="94">
        <v>1.174733634121853E-3</v>
      </c>
    </row>
    <row r="19" spans="2:13">
      <c r="B19" s="86" t="s">
        <v>1773</v>
      </c>
      <c r="C19" s="83">
        <v>4811</v>
      </c>
      <c r="D19" s="96" t="s">
        <v>28</v>
      </c>
      <c r="E19" s="83"/>
      <c r="F19" s="96" t="s">
        <v>744</v>
      </c>
      <c r="G19" s="96" t="s">
        <v>170</v>
      </c>
      <c r="H19" s="93">
        <v>240900</v>
      </c>
      <c r="I19" s="93">
        <v>336.87599999999998</v>
      </c>
      <c r="J19" s="93">
        <v>2851.73146</v>
      </c>
      <c r="K19" s="94">
        <v>1.2436610765293827E-2</v>
      </c>
      <c r="L19" s="94">
        <v>0.11562651768140074</v>
      </c>
      <c r="M19" s="94">
        <v>8.589453561930391E-4</v>
      </c>
    </row>
    <row r="20" spans="2:13">
      <c r="B20" s="86" t="s">
        <v>1774</v>
      </c>
      <c r="C20" s="83">
        <v>5356</v>
      </c>
      <c r="D20" s="96" t="s">
        <v>28</v>
      </c>
      <c r="E20" s="83"/>
      <c r="F20" s="96" t="s">
        <v>744</v>
      </c>
      <c r="G20" s="96" t="s">
        <v>170</v>
      </c>
      <c r="H20" s="93">
        <v>306064</v>
      </c>
      <c r="I20" s="93">
        <v>278.10739999999998</v>
      </c>
      <c r="J20" s="93">
        <v>2991.0698199999997</v>
      </c>
      <c r="K20" s="94">
        <v>1.2915208297741477E-2</v>
      </c>
      <c r="L20" s="94">
        <v>0.12127614127752903</v>
      </c>
      <c r="M20" s="94">
        <v>9.0091425787270632E-4</v>
      </c>
    </row>
    <row r="21" spans="2:13">
      <c r="B21" s="86" t="s">
        <v>1775</v>
      </c>
      <c r="C21" s="83" t="s">
        <v>1776</v>
      </c>
      <c r="D21" s="96" t="s">
        <v>28</v>
      </c>
      <c r="E21" s="83"/>
      <c r="F21" s="96" t="s">
        <v>744</v>
      </c>
      <c r="G21" s="96" t="s">
        <v>170</v>
      </c>
      <c r="H21" s="93">
        <v>536748.81999999995</v>
      </c>
      <c r="I21" s="93">
        <v>90.855000000000004</v>
      </c>
      <c r="J21" s="93">
        <v>1713.6482699999999</v>
      </c>
      <c r="K21" s="94">
        <v>1.4504747122993635E-2</v>
      </c>
      <c r="L21" s="94">
        <v>6.9481711293691309E-2</v>
      </c>
      <c r="M21" s="94">
        <v>5.161531667027074E-4</v>
      </c>
    </row>
    <row r="22" spans="2:13">
      <c r="B22" s="82"/>
      <c r="C22" s="83"/>
      <c r="D22" s="83"/>
      <c r="E22" s="83"/>
      <c r="F22" s="83"/>
      <c r="G22" s="83"/>
      <c r="H22" s="93"/>
      <c r="I22" s="93"/>
      <c r="J22" s="83"/>
      <c r="K22" s="83"/>
      <c r="L22" s="94"/>
      <c r="M22" s="83"/>
    </row>
    <row r="23" spans="2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98" t="s">
        <v>259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98" t="s">
        <v>119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98" t="s">
        <v>241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98" t="s">
        <v>249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</row>
    <row r="115" spans="2:13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</row>
    <row r="116" spans="2:13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</row>
    <row r="117" spans="2:13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</row>
    <row r="118" spans="2:13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</row>
    <row r="119" spans="2:13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</row>
    <row r="120" spans="2:13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</row>
    <row r="121" spans="2:13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44"/>
      <c r="C401" s="1"/>
      <c r="D401" s="1"/>
      <c r="E401" s="1"/>
    </row>
    <row r="402" spans="2:5">
      <c r="B402" s="3"/>
      <c r="C402" s="1"/>
      <c r="D402" s="1"/>
      <c r="E402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H22:XFD25 N22:AF25 D22:M1048576 N26:XFD1048576 D1:XFD21 A1:B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186</v>
      </c>
      <c r="C1" s="77" t="s" vm="1">
        <v>260</v>
      </c>
    </row>
    <row r="2" spans="2:55">
      <c r="B2" s="57" t="s">
        <v>185</v>
      </c>
      <c r="C2" s="77" t="s">
        <v>261</v>
      </c>
    </row>
    <row r="3" spans="2:55">
      <c r="B3" s="57" t="s">
        <v>187</v>
      </c>
      <c r="C3" s="77" t="s">
        <v>262</v>
      </c>
    </row>
    <row r="4" spans="2:55">
      <c r="B4" s="57" t="s">
        <v>188</v>
      </c>
      <c r="C4" s="77" t="s">
        <v>263</v>
      </c>
    </row>
    <row r="6" spans="2:55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6"/>
    </row>
    <row r="7" spans="2:55" ht="26.25" customHeight="1">
      <c r="B7" s="164" t="s">
        <v>103</v>
      </c>
      <c r="C7" s="165"/>
      <c r="D7" s="165"/>
      <c r="E7" s="165"/>
      <c r="F7" s="165"/>
      <c r="G7" s="165"/>
      <c r="H7" s="165"/>
      <c r="I7" s="165"/>
      <c r="J7" s="165"/>
      <c r="K7" s="166"/>
    </row>
    <row r="8" spans="2:55" s="3" customFormat="1" ht="78.75">
      <c r="B8" s="23" t="s">
        <v>123</v>
      </c>
      <c r="C8" s="31" t="s">
        <v>47</v>
      </c>
      <c r="D8" s="31" t="s">
        <v>108</v>
      </c>
      <c r="E8" s="31" t="s">
        <v>109</v>
      </c>
      <c r="F8" s="31" t="s">
        <v>243</v>
      </c>
      <c r="G8" s="31" t="s">
        <v>242</v>
      </c>
      <c r="H8" s="31" t="s">
        <v>117</v>
      </c>
      <c r="I8" s="31" t="s">
        <v>61</v>
      </c>
      <c r="J8" s="31" t="s">
        <v>189</v>
      </c>
      <c r="K8" s="32" t="s">
        <v>191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250</v>
      </c>
      <c r="G9" s="33"/>
      <c r="H9" s="33" t="s">
        <v>246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8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V12" s="1"/>
    </row>
    <row r="13" spans="2:55">
      <c r="B13" s="98" t="s">
        <v>241</v>
      </c>
      <c r="C13" s="100"/>
      <c r="D13" s="100"/>
      <c r="E13" s="100"/>
      <c r="F13" s="100"/>
      <c r="G13" s="100"/>
      <c r="H13" s="100"/>
      <c r="I13" s="100"/>
      <c r="J13" s="100"/>
      <c r="K13" s="100"/>
      <c r="V13" s="1"/>
    </row>
    <row r="14" spans="2:55">
      <c r="B14" s="98" t="s">
        <v>249</v>
      </c>
      <c r="C14" s="100"/>
      <c r="D14" s="100"/>
      <c r="E14" s="100"/>
      <c r="F14" s="100"/>
      <c r="G14" s="100"/>
      <c r="H14" s="100"/>
      <c r="I14" s="100"/>
      <c r="J14" s="100"/>
      <c r="K14" s="100"/>
      <c r="V14" s="1"/>
    </row>
    <row r="15" spans="2:55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V15" s="1"/>
    </row>
    <row r="16" spans="2:5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V16" s="1"/>
    </row>
    <row r="17" spans="2:2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V17" s="1"/>
    </row>
    <row r="18" spans="2:22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V18" s="1"/>
    </row>
    <row r="19" spans="2:22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V19" s="1"/>
    </row>
    <row r="20" spans="2:2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V20" s="1"/>
    </row>
    <row r="21" spans="2:2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V21" s="1"/>
    </row>
    <row r="22" spans="2:22" ht="16.5" customHeight="1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V22" s="1"/>
    </row>
    <row r="23" spans="2:22" ht="16.5" customHeight="1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V23" s="1"/>
    </row>
    <row r="24" spans="2:22" ht="16.5" customHeight="1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V24" s="1"/>
    </row>
    <row r="25" spans="2:2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V25" s="1"/>
    </row>
    <row r="26" spans="2:2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V26" s="1"/>
    </row>
    <row r="27" spans="2:2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V27" s="1"/>
    </row>
    <row r="28" spans="2:2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V28" s="1"/>
    </row>
    <row r="29" spans="2:2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V29" s="1"/>
    </row>
    <row r="30" spans="2:2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V30" s="1"/>
    </row>
    <row r="31" spans="2:2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V31" s="1"/>
    </row>
    <row r="32" spans="2:2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V32" s="1"/>
    </row>
    <row r="33" spans="2:2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V33" s="1"/>
    </row>
    <row r="34" spans="2:2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V34" s="1"/>
    </row>
    <row r="35" spans="2:2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V35" s="1"/>
    </row>
    <row r="36" spans="2:2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V36" s="1"/>
    </row>
    <row r="37" spans="2:2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V37" s="1"/>
    </row>
    <row r="38" spans="2:22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22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22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22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22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22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22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22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22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22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22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186</v>
      </c>
      <c r="C1" s="77" t="s" vm="1">
        <v>260</v>
      </c>
    </row>
    <row r="2" spans="2:59">
      <c r="B2" s="57" t="s">
        <v>185</v>
      </c>
      <c r="C2" s="77" t="s">
        <v>261</v>
      </c>
    </row>
    <row r="3" spans="2:59">
      <c r="B3" s="57" t="s">
        <v>187</v>
      </c>
      <c r="C3" s="77" t="s">
        <v>262</v>
      </c>
    </row>
    <row r="4" spans="2:59">
      <c r="B4" s="57" t="s">
        <v>188</v>
      </c>
      <c r="C4" s="77" t="s">
        <v>263</v>
      </c>
    </row>
    <row r="6" spans="2:59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5"/>
      <c r="L6" s="166"/>
    </row>
    <row r="7" spans="2:59" ht="26.25" customHeight="1">
      <c r="B7" s="164" t="s">
        <v>104</v>
      </c>
      <c r="C7" s="165"/>
      <c r="D7" s="165"/>
      <c r="E7" s="165"/>
      <c r="F7" s="165"/>
      <c r="G7" s="165"/>
      <c r="H7" s="165"/>
      <c r="I7" s="165"/>
      <c r="J7" s="165"/>
      <c r="K7" s="165"/>
      <c r="L7" s="166"/>
    </row>
    <row r="8" spans="2:59" s="3" customFormat="1" ht="78.75">
      <c r="B8" s="23" t="s">
        <v>123</v>
      </c>
      <c r="C8" s="31" t="s">
        <v>47</v>
      </c>
      <c r="D8" s="31" t="s">
        <v>67</v>
      </c>
      <c r="E8" s="31" t="s">
        <v>108</v>
      </c>
      <c r="F8" s="31" t="s">
        <v>109</v>
      </c>
      <c r="G8" s="31" t="s">
        <v>243</v>
      </c>
      <c r="H8" s="31" t="s">
        <v>242</v>
      </c>
      <c r="I8" s="31" t="s">
        <v>117</v>
      </c>
      <c r="J8" s="31" t="s">
        <v>61</v>
      </c>
      <c r="K8" s="31" t="s">
        <v>189</v>
      </c>
      <c r="L8" s="32" t="s">
        <v>191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250</v>
      </c>
      <c r="H9" s="17"/>
      <c r="I9" s="17" t="s">
        <v>246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"/>
      <c r="N11" s="1"/>
      <c r="O11" s="1"/>
      <c r="P11" s="1"/>
      <c r="BG11" s="1"/>
    </row>
    <row r="12" spans="2:59" ht="21" customHeight="1">
      <c r="B12" s="114"/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9">
      <c r="B13" s="114"/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9">
      <c r="B14" s="114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90</v>
      </c>
      <c r="C6" s="14" t="s">
        <v>47</v>
      </c>
      <c r="E6" s="14" t="s">
        <v>124</v>
      </c>
      <c r="I6" s="14" t="s">
        <v>15</v>
      </c>
      <c r="J6" s="14" t="s">
        <v>68</v>
      </c>
      <c r="M6" s="14" t="s">
        <v>108</v>
      </c>
      <c r="Q6" s="14" t="s">
        <v>17</v>
      </c>
      <c r="R6" s="14" t="s">
        <v>19</v>
      </c>
      <c r="U6" s="14" t="s">
        <v>64</v>
      </c>
      <c r="W6" s="15" t="s">
        <v>60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93</v>
      </c>
      <c r="C8" s="31" t="s">
        <v>47</v>
      </c>
      <c r="D8" s="31" t="s">
        <v>126</v>
      </c>
      <c r="I8" s="31" t="s">
        <v>15</v>
      </c>
      <c r="J8" s="31" t="s">
        <v>68</v>
      </c>
      <c r="K8" s="31" t="s">
        <v>109</v>
      </c>
      <c r="L8" s="31" t="s">
        <v>18</v>
      </c>
      <c r="M8" s="31" t="s">
        <v>108</v>
      </c>
      <c r="Q8" s="31" t="s">
        <v>17</v>
      </c>
      <c r="R8" s="31" t="s">
        <v>19</v>
      </c>
      <c r="S8" s="31" t="s">
        <v>0</v>
      </c>
      <c r="T8" s="31" t="s">
        <v>112</v>
      </c>
      <c r="U8" s="31" t="s">
        <v>64</v>
      </c>
      <c r="V8" s="31" t="s">
        <v>61</v>
      </c>
      <c r="W8" s="32" t="s">
        <v>118</v>
      </c>
    </row>
    <row r="9" spans="2:25" ht="31.5">
      <c r="B9" s="49" t="str">
        <f>'תעודות חוב מסחריות '!B7:T7</f>
        <v>2. תעודות חוב מסחריות</v>
      </c>
      <c r="C9" s="14" t="s">
        <v>47</v>
      </c>
      <c r="D9" s="14" t="s">
        <v>126</v>
      </c>
      <c r="E9" s="42" t="s">
        <v>124</v>
      </c>
      <c r="G9" s="14" t="s">
        <v>67</v>
      </c>
      <c r="I9" s="14" t="s">
        <v>15</v>
      </c>
      <c r="J9" s="14" t="s">
        <v>68</v>
      </c>
      <c r="K9" s="14" t="s">
        <v>109</v>
      </c>
      <c r="L9" s="14" t="s">
        <v>18</v>
      </c>
      <c r="M9" s="14" t="s">
        <v>108</v>
      </c>
      <c r="Q9" s="14" t="s">
        <v>17</v>
      </c>
      <c r="R9" s="14" t="s">
        <v>19</v>
      </c>
      <c r="S9" s="14" t="s">
        <v>0</v>
      </c>
      <c r="T9" s="14" t="s">
        <v>112</v>
      </c>
      <c r="U9" s="14" t="s">
        <v>64</v>
      </c>
      <c r="V9" s="14" t="s">
        <v>61</v>
      </c>
      <c r="W9" s="39" t="s">
        <v>118</v>
      </c>
    </row>
    <row r="10" spans="2:25" ht="31.5">
      <c r="B10" s="49" t="str">
        <f>'אג"ח קונצרני'!B7:U7</f>
        <v>3. אג"ח קונצרני</v>
      </c>
      <c r="C10" s="31" t="s">
        <v>47</v>
      </c>
      <c r="D10" s="14" t="s">
        <v>126</v>
      </c>
      <c r="E10" s="42" t="s">
        <v>124</v>
      </c>
      <c r="G10" s="31" t="s">
        <v>67</v>
      </c>
      <c r="I10" s="31" t="s">
        <v>15</v>
      </c>
      <c r="J10" s="31" t="s">
        <v>68</v>
      </c>
      <c r="K10" s="31" t="s">
        <v>109</v>
      </c>
      <c r="L10" s="31" t="s">
        <v>18</v>
      </c>
      <c r="M10" s="31" t="s">
        <v>108</v>
      </c>
      <c r="Q10" s="31" t="s">
        <v>17</v>
      </c>
      <c r="R10" s="31" t="s">
        <v>19</v>
      </c>
      <c r="S10" s="31" t="s">
        <v>0</v>
      </c>
      <c r="T10" s="31" t="s">
        <v>112</v>
      </c>
      <c r="U10" s="31" t="s">
        <v>64</v>
      </c>
      <c r="V10" s="14" t="s">
        <v>61</v>
      </c>
      <c r="W10" s="32" t="s">
        <v>118</v>
      </c>
    </row>
    <row r="11" spans="2:25" ht="31.5">
      <c r="B11" s="49" t="str">
        <f>מניות!B7</f>
        <v>4. מניות</v>
      </c>
      <c r="C11" s="31" t="s">
        <v>47</v>
      </c>
      <c r="D11" s="14" t="s">
        <v>126</v>
      </c>
      <c r="E11" s="42" t="s">
        <v>124</v>
      </c>
      <c r="H11" s="31" t="s">
        <v>108</v>
      </c>
      <c r="S11" s="31" t="s">
        <v>0</v>
      </c>
      <c r="T11" s="14" t="s">
        <v>112</v>
      </c>
      <c r="U11" s="14" t="s">
        <v>64</v>
      </c>
      <c r="V11" s="14" t="s">
        <v>61</v>
      </c>
      <c r="W11" s="15" t="s">
        <v>118</v>
      </c>
    </row>
    <row r="12" spans="2:25" ht="31.5">
      <c r="B12" s="49" t="str">
        <f>'תעודות סל'!B7:N7</f>
        <v>5. תעודות סל</v>
      </c>
      <c r="C12" s="31" t="s">
        <v>47</v>
      </c>
      <c r="D12" s="14" t="s">
        <v>126</v>
      </c>
      <c r="E12" s="42" t="s">
        <v>124</v>
      </c>
      <c r="H12" s="31" t="s">
        <v>108</v>
      </c>
      <c r="S12" s="31" t="s">
        <v>0</v>
      </c>
      <c r="T12" s="31" t="s">
        <v>112</v>
      </c>
      <c r="U12" s="31" t="s">
        <v>64</v>
      </c>
      <c r="V12" s="31" t="s">
        <v>61</v>
      </c>
      <c r="W12" s="32" t="s">
        <v>118</v>
      </c>
    </row>
    <row r="13" spans="2:25" ht="31.5">
      <c r="B13" s="49" t="str">
        <f>'קרנות נאמנות'!B7:O7</f>
        <v>6. קרנות נאמנות</v>
      </c>
      <c r="C13" s="31" t="s">
        <v>47</v>
      </c>
      <c r="D13" s="31" t="s">
        <v>126</v>
      </c>
      <c r="G13" s="31" t="s">
        <v>67</v>
      </c>
      <c r="H13" s="31" t="s">
        <v>108</v>
      </c>
      <c r="S13" s="31" t="s">
        <v>0</v>
      </c>
      <c r="T13" s="31" t="s">
        <v>112</v>
      </c>
      <c r="U13" s="31" t="s">
        <v>64</v>
      </c>
      <c r="V13" s="31" t="s">
        <v>61</v>
      </c>
      <c r="W13" s="32" t="s">
        <v>118</v>
      </c>
    </row>
    <row r="14" spans="2:25" ht="31.5">
      <c r="B14" s="49" t="str">
        <f>'כתבי אופציה'!B7:L7</f>
        <v>7. כתבי אופציה</v>
      </c>
      <c r="C14" s="31" t="s">
        <v>47</v>
      </c>
      <c r="D14" s="31" t="s">
        <v>126</v>
      </c>
      <c r="G14" s="31" t="s">
        <v>67</v>
      </c>
      <c r="H14" s="31" t="s">
        <v>108</v>
      </c>
      <c r="S14" s="31" t="s">
        <v>0</v>
      </c>
      <c r="T14" s="31" t="s">
        <v>112</v>
      </c>
      <c r="U14" s="31" t="s">
        <v>64</v>
      </c>
      <c r="V14" s="31" t="s">
        <v>61</v>
      </c>
      <c r="W14" s="32" t="s">
        <v>118</v>
      </c>
    </row>
    <row r="15" spans="2:25" ht="31.5">
      <c r="B15" s="49" t="str">
        <f>אופציות!B7</f>
        <v>8. אופציות</v>
      </c>
      <c r="C15" s="31" t="s">
        <v>47</v>
      </c>
      <c r="D15" s="31" t="s">
        <v>126</v>
      </c>
      <c r="G15" s="31" t="s">
        <v>67</v>
      </c>
      <c r="H15" s="31" t="s">
        <v>108</v>
      </c>
      <c r="S15" s="31" t="s">
        <v>0</v>
      </c>
      <c r="T15" s="31" t="s">
        <v>112</v>
      </c>
      <c r="U15" s="31" t="s">
        <v>64</v>
      </c>
      <c r="V15" s="31" t="s">
        <v>61</v>
      </c>
      <c r="W15" s="32" t="s">
        <v>118</v>
      </c>
    </row>
    <row r="16" spans="2:25" ht="31.5">
      <c r="B16" s="49" t="str">
        <f>'חוזים עתידיים'!B7:I7</f>
        <v>9. חוזים עתידיים</v>
      </c>
      <c r="C16" s="31" t="s">
        <v>47</v>
      </c>
      <c r="D16" s="31" t="s">
        <v>126</v>
      </c>
      <c r="G16" s="31" t="s">
        <v>67</v>
      </c>
      <c r="H16" s="31" t="s">
        <v>108</v>
      </c>
      <c r="S16" s="31" t="s">
        <v>0</v>
      </c>
      <c r="T16" s="32" t="s">
        <v>112</v>
      </c>
    </row>
    <row r="17" spans="2:25" ht="31.5">
      <c r="B17" s="49" t="str">
        <f>'מוצרים מובנים'!B7:Q7</f>
        <v>10. מוצרים מובנים</v>
      </c>
      <c r="C17" s="31" t="s">
        <v>47</v>
      </c>
      <c r="F17" s="14" t="s">
        <v>52</v>
      </c>
      <c r="I17" s="31" t="s">
        <v>15</v>
      </c>
      <c r="J17" s="31" t="s">
        <v>68</v>
      </c>
      <c r="K17" s="31" t="s">
        <v>109</v>
      </c>
      <c r="L17" s="31" t="s">
        <v>18</v>
      </c>
      <c r="M17" s="31" t="s">
        <v>108</v>
      </c>
      <c r="Q17" s="31" t="s">
        <v>17</v>
      </c>
      <c r="R17" s="31" t="s">
        <v>19</v>
      </c>
      <c r="S17" s="31" t="s">
        <v>0</v>
      </c>
      <c r="T17" s="31" t="s">
        <v>112</v>
      </c>
      <c r="U17" s="31" t="s">
        <v>64</v>
      </c>
      <c r="V17" s="31" t="s">
        <v>61</v>
      </c>
      <c r="W17" s="32" t="s">
        <v>118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47</v>
      </c>
      <c r="I19" s="31" t="s">
        <v>15</v>
      </c>
      <c r="J19" s="31" t="s">
        <v>68</v>
      </c>
      <c r="K19" s="31" t="s">
        <v>109</v>
      </c>
      <c r="L19" s="31" t="s">
        <v>18</v>
      </c>
      <c r="M19" s="31" t="s">
        <v>108</v>
      </c>
      <c r="Q19" s="31" t="s">
        <v>17</v>
      </c>
      <c r="R19" s="31" t="s">
        <v>19</v>
      </c>
      <c r="S19" s="31" t="s">
        <v>0</v>
      </c>
      <c r="T19" s="31" t="s">
        <v>112</v>
      </c>
      <c r="U19" s="31" t="s">
        <v>117</v>
      </c>
      <c r="V19" s="31" t="s">
        <v>61</v>
      </c>
      <c r="W19" s="32" t="s">
        <v>118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47</v>
      </c>
      <c r="D20" s="42" t="s">
        <v>125</v>
      </c>
      <c r="E20" s="42" t="s">
        <v>124</v>
      </c>
      <c r="G20" s="31" t="s">
        <v>67</v>
      </c>
      <c r="I20" s="31" t="s">
        <v>15</v>
      </c>
      <c r="J20" s="31" t="s">
        <v>68</v>
      </c>
      <c r="K20" s="31" t="s">
        <v>109</v>
      </c>
      <c r="L20" s="31" t="s">
        <v>18</v>
      </c>
      <c r="M20" s="31" t="s">
        <v>108</v>
      </c>
      <c r="Q20" s="31" t="s">
        <v>17</v>
      </c>
      <c r="R20" s="31" t="s">
        <v>19</v>
      </c>
      <c r="S20" s="31" t="s">
        <v>0</v>
      </c>
      <c r="T20" s="31" t="s">
        <v>112</v>
      </c>
      <c r="U20" s="31" t="s">
        <v>117</v>
      </c>
      <c r="V20" s="31" t="s">
        <v>61</v>
      </c>
      <c r="W20" s="32" t="s">
        <v>118</v>
      </c>
    </row>
    <row r="21" spans="2:25" ht="31.5">
      <c r="B21" s="49" t="str">
        <f>'לא סחיר - אג"ח קונצרני'!B7:S7</f>
        <v>3. אג"ח קונצרני</v>
      </c>
      <c r="C21" s="31" t="s">
        <v>47</v>
      </c>
      <c r="D21" s="42" t="s">
        <v>125</v>
      </c>
      <c r="E21" s="42" t="s">
        <v>124</v>
      </c>
      <c r="G21" s="31" t="s">
        <v>67</v>
      </c>
      <c r="I21" s="31" t="s">
        <v>15</v>
      </c>
      <c r="J21" s="31" t="s">
        <v>68</v>
      </c>
      <c r="K21" s="31" t="s">
        <v>109</v>
      </c>
      <c r="L21" s="31" t="s">
        <v>18</v>
      </c>
      <c r="M21" s="31" t="s">
        <v>108</v>
      </c>
      <c r="Q21" s="31" t="s">
        <v>17</v>
      </c>
      <c r="R21" s="31" t="s">
        <v>19</v>
      </c>
      <c r="S21" s="31" t="s">
        <v>0</v>
      </c>
      <c r="T21" s="31" t="s">
        <v>112</v>
      </c>
      <c r="U21" s="31" t="s">
        <v>117</v>
      </c>
      <c r="V21" s="31" t="s">
        <v>61</v>
      </c>
      <c r="W21" s="32" t="s">
        <v>118</v>
      </c>
    </row>
    <row r="22" spans="2:25" ht="31.5">
      <c r="B22" s="49" t="str">
        <f>'לא סחיר - מניות'!B7:M7</f>
        <v>4. מניות</v>
      </c>
      <c r="C22" s="31" t="s">
        <v>47</v>
      </c>
      <c r="D22" s="42" t="s">
        <v>125</v>
      </c>
      <c r="E22" s="42" t="s">
        <v>124</v>
      </c>
      <c r="G22" s="31" t="s">
        <v>67</v>
      </c>
      <c r="H22" s="31" t="s">
        <v>108</v>
      </c>
      <c r="S22" s="31" t="s">
        <v>0</v>
      </c>
      <c r="T22" s="31" t="s">
        <v>112</v>
      </c>
      <c r="U22" s="31" t="s">
        <v>117</v>
      </c>
      <c r="V22" s="31" t="s">
        <v>61</v>
      </c>
      <c r="W22" s="32" t="s">
        <v>118</v>
      </c>
    </row>
    <row r="23" spans="2:25" ht="31.5">
      <c r="B23" s="49" t="str">
        <f>'לא סחיר - קרנות השקעה'!B7:K7</f>
        <v>5. קרנות השקעה</v>
      </c>
      <c r="C23" s="31" t="s">
        <v>47</v>
      </c>
      <c r="G23" s="31" t="s">
        <v>67</v>
      </c>
      <c r="H23" s="31" t="s">
        <v>108</v>
      </c>
      <c r="K23" s="31" t="s">
        <v>109</v>
      </c>
      <c r="S23" s="31" t="s">
        <v>0</v>
      </c>
      <c r="T23" s="31" t="s">
        <v>112</v>
      </c>
      <c r="U23" s="31" t="s">
        <v>117</v>
      </c>
      <c r="V23" s="31" t="s">
        <v>61</v>
      </c>
      <c r="W23" s="32" t="s">
        <v>118</v>
      </c>
    </row>
    <row r="24" spans="2:25" ht="31.5">
      <c r="B24" s="49" t="str">
        <f>'לא סחיר - כתבי אופציה'!B7:L7</f>
        <v>6. כתבי אופציה</v>
      </c>
      <c r="C24" s="31" t="s">
        <v>47</v>
      </c>
      <c r="G24" s="31" t="s">
        <v>67</v>
      </c>
      <c r="H24" s="31" t="s">
        <v>108</v>
      </c>
      <c r="K24" s="31" t="s">
        <v>109</v>
      </c>
      <c r="S24" s="31" t="s">
        <v>0</v>
      </c>
      <c r="T24" s="31" t="s">
        <v>112</v>
      </c>
      <c r="U24" s="31" t="s">
        <v>117</v>
      </c>
      <c r="V24" s="31" t="s">
        <v>61</v>
      </c>
      <c r="W24" s="32" t="s">
        <v>118</v>
      </c>
    </row>
    <row r="25" spans="2:25" ht="31.5">
      <c r="B25" s="49" t="str">
        <f>'לא סחיר - אופציות'!B7:L7</f>
        <v>7. אופציות</v>
      </c>
      <c r="C25" s="31" t="s">
        <v>47</v>
      </c>
      <c r="G25" s="31" t="s">
        <v>67</v>
      </c>
      <c r="H25" s="31" t="s">
        <v>108</v>
      </c>
      <c r="K25" s="31" t="s">
        <v>109</v>
      </c>
      <c r="S25" s="31" t="s">
        <v>0</v>
      </c>
      <c r="T25" s="31" t="s">
        <v>112</v>
      </c>
      <c r="U25" s="31" t="s">
        <v>117</v>
      </c>
      <c r="V25" s="31" t="s">
        <v>61</v>
      </c>
      <c r="W25" s="32" t="s">
        <v>118</v>
      </c>
    </row>
    <row r="26" spans="2:25" ht="31.5">
      <c r="B26" s="49" t="str">
        <f>'לא סחיר - חוזים עתידיים'!B7:K7</f>
        <v>8. חוזים עתידיים</v>
      </c>
      <c r="C26" s="31" t="s">
        <v>47</v>
      </c>
      <c r="G26" s="31" t="s">
        <v>67</v>
      </c>
      <c r="H26" s="31" t="s">
        <v>108</v>
      </c>
      <c r="K26" s="31" t="s">
        <v>109</v>
      </c>
      <c r="S26" s="31" t="s">
        <v>0</v>
      </c>
      <c r="T26" s="31" t="s">
        <v>112</v>
      </c>
      <c r="U26" s="31" t="s">
        <v>117</v>
      </c>
      <c r="V26" s="32" t="s">
        <v>118</v>
      </c>
    </row>
    <row r="27" spans="2:25" ht="31.5">
      <c r="B27" s="49" t="str">
        <f>'לא סחיר - מוצרים מובנים'!B7:Q7</f>
        <v>9. מוצרים מובנים</v>
      </c>
      <c r="C27" s="31" t="s">
        <v>47</v>
      </c>
      <c r="F27" s="31" t="s">
        <v>52</v>
      </c>
      <c r="I27" s="31" t="s">
        <v>15</v>
      </c>
      <c r="J27" s="31" t="s">
        <v>68</v>
      </c>
      <c r="K27" s="31" t="s">
        <v>109</v>
      </c>
      <c r="L27" s="31" t="s">
        <v>18</v>
      </c>
      <c r="M27" s="31" t="s">
        <v>108</v>
      </c>
      <c r="Q27" s="31" t="s">
        <v>17</v>
      </c>
      <c r="R27" s="31" t="s">
        <v>19</v>
      </c>
      <c r="S27" s="31" t="s">
        <v>0</v>
      </c>
      <c r="T27" s="31" t="s">
        <v>112</v>
      </c>
      <c r="U27" s="31" t="s">
        <v>117</v>
      </c>
      <c r="V27" s="31" t="s">
        <v>61</v>
      </c>
      <c r="W27" s="32" t="s">
        <v>118</v>
      </c>
    </row>
    <row r="28" spans="2:25" ht="31.5">
      <c r="B28" s="53" t="str">
        <f>הלוואות!B6</f>
        <v>1.ד. הלוואות:</v>
      </c>
      <c r="C28" s="31" t="s">
        <v>47</v>
      </c>
      <c r="I28" s="31" t="s">
        <v>15</v>
      </c>
      <c r="J28" s="31" t="s">
        <v>68</v>
      </c>
      <c r="L28" s="31" t="s">
        <v>18</v>
      </c>
      <c r="M28" s="31" t="s">
        <v>108</v>
      </c>
      <c r="Q28" s="14" t="s">
        <v>36</v>
      </c>
      <c r="R28" s="31" t="s">
        <v>19</v>
      </c>
      <c r="S28" s="31" t="s">
        <v>0</v>
      </c>
      <c r="T28" s="31" t="s">
        <v>112</v>
      </c>
      <c r="U28" s="31" t="s">
        <v>117</v>
      </c>
      <c r="V28" s="32" t="s">
        <v>118</v>
      </c>
    </row>
    <row r="29" spans="2:25" ht="47.25">
      <c r="B29" s="53" t="str">
        <f>'פקדונות מעל 3 חודשים'!B6:O6</f>
        <v>1.ה. פקדונות מעל 3 חודשים:</v>
      </c>
      <c r="C29" s="31" t="s">
        <v>47</v>
      </c>
      <c r="E29" s="31" t="s">
        <v>124</v>
      </c>
      <c r="I29" s="31" t="s">
        <v>15</v>
      </c>
      <c r="J29" s="31" t="s">
        <v>68</v>
      </c>
      <c r="L29" s="31" t="s">
        <v>18</v>
      </c>
      <c r="M29" s="31" t="s">
        <v>108</v>
      </c>
      <c r="O29" s="50" t="s">
        <v>54</v>
      </c>
      <c r="P29" s="51"/>
      <c r="R29" s="31" t="s">
        <v>19</v>
      </c>
      <c r="S29" s="31" t="s">
        <v>0</v>
      </c>
      <c r="T29" s="31" t="s">
        <v>112</v>
      </c>
      <c r="U29" s="31" t="s">
        <v>117</v>
      </c>
      <c r="V29" s="32" t="s">
        <v>118</v>
      </c>
    </row>
    <row r="30" spans="2:25" ht="63">
      <c r="B30" s="53" t="str">
        <f>'זכויות מקרקעין'!B6</f>
        <v>1. ו. זכויות במקרקעין:</v>
      </c>
      <c r="C30" s="14" t="s">
        <v>56</v>
      </c>
      <c r="N30" s="50" t="s">
        <v>91</v>
      </c>
      <c r="P30" s="51" t="s">
        <v>57</v>
      </c>
      <c r="U30" s="31" t="s">
        <v>117</v>
      </c>
      <c r="V30" s="15" t="s">
        <v>60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59</v>
      </c>
      <c r="R31" s="14" t="s">
        <v>55</v>
      </c>
      <c r="U31" s="31" t="s">
        <v>117</v>
      </c>
      <c r="V31" s="15" t="s">
        <v>60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114</v>
      </c>
      <c r="Y32" s="15" t="s">
        <v>113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186</v>
      </c>
      <c r="C1" s="77" t="s" vm="1">
        <v>260</v>
      </c>
    </row>
    <row r="2" spans="2:54">
      <c r="B2" s="57" t="s">
        <v>185</v>
      </c>
      <c r="C2" s="77" t="s">
        <v>261</v>
      </c>
    </row>
    <row r="3" spans="2:54">
      <c r="B3" s="57" t="s">
        <v>187</v>
      </c>
      <c r="C3" s="77" t="s">
        <v>262</v>
      </c>
    </row>
    <row r="4" spans="2:54">
      <c r="B4" s="57" t="s">
        <v>188</v>
      </c>
      <c r="C4" s="77" t="s">
        <v>263</v>
      </c>
    </row>
    <row r="6" spans="2:54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5"/>
      <c r="L6" s="166"/>
    </row>
    <row r="7" spans="2:54" ht="26.25" customHeight="1">
      <c r="B7" s="164" t="s">
        <v>105</v>
      </c>
      <c r="C7" s="165"/>
      <c r="D7" s="165"/>
      <c r="E7" s="165"/>
      <c r="F7" s="165"/>
      <c r="G7" s="165"/>
      <c r="H7" s="165"/>
      <c r="I7" s="165"/>
      <c r="J7" s="165"/>
      <c r="K7" s="165"/>
      <c r="L7" s="166"/>
    </row>
    <row r="8" spans="2:54" s="3" customFormat="1" ht="78.75">
      <c r="B8" s="23" t="s">
        <v>123</v>
      </c>
      <c r="C8" s="31" t="s">
        <v>47</v>
      </c>
      <c r="D8" s="31" t="s">
        <v>67</v>
      </c>
      <c r="E8" s="31" t="s">
        <v>108</v>
      </c>
      <c r="F8" s="31" t="s">
        <v>109</v>
      </c>
      <c r="G8" s="31" t="s">
        <v>243</v>
      </c>
      <c r="H8" s="31" t="s">
        <v>242</v>
      </c>
      <c r="I8" s="31" t="s">
        <v>117</v>
      </c>
      <c r="J8" s="31" t="s">
        <v>61</v>
      </c>
      <c r="K8" s="31" t="s">
        <v>189</v>
      </c>
      <c r="L8" s="32" t="s">
        <v>191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250</v>
      </c>
      <c r="H9" s="17"/>
      <c r="I9" s="17" t="s">
        <v>246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259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241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249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" style="2" bestFit="1" customWidth="1"/>
    <col min="3" max="3" width="27.1406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7.2851562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186</v>
      </c>
      <c r="C1" s="77" t="s" vm="1">
        <v>260</v>
      </c>
    </row>
    <row r="2" spans="2:51">
      <c r="B2" s="57" t="s">
        <v>185</v>
      </c>
      <c r="C2" s="77" t="s">
        <v>261</v>
      </c>
    </row>
    <row r="3" spans="2:51">
      <c r="B3" s="57" t="s">
        <v>187</v>
      </c>
      <c r="C3" s="77" t="s">
        <v>262</v>
      </c>
    </row>
    <row r="4" spans="2:51">
      <c r="B4" s="57" t="s">
        <v>188</v>
      </c>
      <c r="C4" s="77" t="s">
        <v>263</v>
      </c>
    </row>
    <row r="6" spans="2:51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6"/>
    </row>
    <row r="7" spans="2:51" ht="26.25" customHeight="1">
      <c r="B7" s="164" t="s">
        <v>106</v>
      </c>
      <c r="C7" s="165"/>
      <c r="D7" s="165"/>
      <c r="E7" s="165"/>
      <c r="F7" s="165"/>
      <c r="G7" s="165"/>
      <c r="H7" s="165"/>
      <c r="I7" s="165"/>
      <c r="J7" s="165"/>
      <c r="K7" s="166"/>
    </row>
    <row r="8" spans="2:51" s="3" customFormat="1" ht="63">
      <c r="B8" s="23" t="s">
        <v>123</v>
      </c>
      <c r="C8" s="31" t="s">
        <v>47</v>
      </c>
      <c r="D8" s="31" t="s">
        <v>67</v>
      </c>
      <c r="E8" s="31" t="s">
        <v>108</v>
      </c>
      <c r="F8" s="31" t="s">
        <v>109</v>
      </c>
      <c r="G8" s="31" t="s">
        <v>243</v>
      </c>
      <c r="H8" s="31" t="s">
        <v>242</v>
      </c>
      <c r="I8" s="31" t="s">
        <v>117</v>
      </c>
      <c r="J8" s="31" t="s">
        <v>189</v>
      </c>
      <c r="K8" s="32" t="s">
        <v>191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250</v>
      </c>
      <c r="H9" s="17"/>
      <c r="I9" s="17" t="s">
        <v>246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8" t="s">
        <v>51</v>
      </c>
      <c r="C11" s="79"/>
      <c r="D11" s="79"/>
      <c r="E11" s="79"/>
      <c r="F11" s="79"/>
      <c r="G11" s="87"/>
      <c r="H11" s="89"/>
      <c r="I11" s="87">
        <v>-7369.9109600000011</v>
      </c>
      <c r="J11" s="88">
        <v>1</v>
      </c>
      <c r="K11" s="88">
        <v>-2.2198271062479997E-3</v>
      </c>
      <c r="AW11" s="1"/>
    </row>
    <row r="12" spans="2:51" ht="19.5" customHeight="1">
      <c r="B12" s="80" t="s">
        <v>35</v>
      </c>
      <c r="C12" s="81"/>
      <c r="D12" s="81"/>
      <c r="E12" s="81"/>
      <c r="F12" s="81"/>
      <c r="G12" s="90"/>
      <c r="H12" s="92"/>
      <c r="I12" s="90">
        <v>-7369.9109600000029</v>
      </c>
      <c r="J12" s="91">
        <v>1.0000000000000002</v>
      </c>
      <c r="K12" s="91">
        <v>-2.2198271062480006E-3</v>
      </c>
    </row>
    <row r="13" spans="2:51">
      <c r="B13" s="101" t="s">
        <v>234</v>
      </c>
      <c r="C13" s="81"/>
      <c r="D13" s="81"/>
      <c r="E13" s="81"/>
      <c r="F13" s="81"/>
      <c r="G13" s="90"/>
      <c r="H13" s="92"/>
      <c r="I13" s="90">
        <v>0.42037000000000002</v>
      </c>
      <c r="J13" s="91">
        <v>-5.7038680966642231E-5</v>
      </c>
      <c r="K13" s="91">
        <v>1.2661601011438429E-7</v>
      </c>
    </row>
    <row r="14" spans="2:51">
      <c r="B14" s="86" t="s">
        <v>1777</v>
      </c>
      <c r="C14" s="83" t="s">
        <v>1778</v>
      </c>
      <c r="D14" s="96" t="s">
        <v>927</v>
      </c>
      <c r="E14" s="96" t="s">
        <v>171</v>
      </c>
      <c r="F14" s="110">
        <v>42495</v>
      </c>
      <c r="G14" s="93">
        <v>2499348.29</v>
      </c>
      <c r="H14" s="95">
        <v>1.6799999999999999E-2</v>
      </c>
      <c r="I14" s="93">
        <v>0.42037000000000002</v>
      </c>
      <c r="J14" s="94">
        <v>-5.7038680966642231E-5</v>
      </c>
      <c r="K14" s="94">
        <v>1.2661601011438429E-7</v>
      </c>
    </row>
    <row r="15" spans="2:51">
      <c r="B15" s="82"/>
      <c r="C15" s="83"/>
      <c r="D15" s="83"/>
      <c r="E15" s="83"/>
      <c r="F15" s="83"/>
      <c r="G15" s="93"/>
      <c r="H15" s="95"/>
      <c r="I15" s="83"/>
      <c r="J15" s="94"/>
      <c r="K15" s="83"/>
    </row>
    <row r="16" spans="2:51" s="7" customFormat="1">
      <c r="B16" s="101" t="s">
        <v>1779</v>
      </c>
      <c r="C16" s="81"/>
      <c r="D16" s="81"/>
      <c r="E16" s="81"/>
      <c r="F16" s="81"/>
      <c r="G16" s="90"/>
      <c r="H16" s="92"/>
      <c r="I16" s="90">
        <v>-6292.6802600000019</v>
      </c>
      <c r="J16" s="91">
        <v>0.8538339600238537</v>
      </c>
      <c r="K16" s="91">
        <v>-1.8953637686960215E-3</v>
      </c>
      <c r="AW16" s="1"/>
      <c r="AY16" s="1"/>
    </row>
    <row r="17" spans="2:51" s="7" customFormat="1">
      <c r="B17" s="86" t="s">
        <v>1780</v>
      </c>
      <c r="C17" s="83" t="s">
        <v>1781</v>
      </c>
      <c r="D17" s="96" t="s">
        <v>927</v>
      </c>
      <c r="E17" s="96" t="s">
        <v>172</v>
      </c>
      <c r="F17" s="110">
        <v>43125</v>
      </c>
      <c r="G17" s="93">
        <v>37503645</v>
      </c>
      <c r="H17" s="95">
        <v>-2.2088000000000001</v>
      </c>
      <c r="I17" s="93">
        <v>-828.39556000000005</v>
      </c>
      <c r="J17" s="94">
        <v>0.11240238375959971</v>
      </c>
      <c r="K17" s="94">
        <v>-2.495138582764494E-4</v>
      </c>
      <c r="AW17" s="1"/>
      <c r="AY17" s="1"/>
    </row>
    <row r="18" spans="2:51" s="7" customFormat="1">
      <c r="B18" s="86" t="s">
        <v>1782</v>
      </c>
      <c r="C18" s="83" t="s">
        <v>1783</v>
      </c>
      <c r="D18" s="96" t="s">
        <v>927</v>
      </c>
      <c r="E18" s="96" t="s">
        <v>170</v>
      </c>
      <c r="F18" s="110">
        <v>43116</v>
      </c>
      <c r="G18" s="93">
        <v>5007000</v>
      </c>
      <c r="H18" s="95">
        <v>-3.1707000000000001</v>
      </c>
      <c r="I18" s="93">
        <v>-158.75824</v>
      </c>
      <c r="J18" s="94">
        <v>2.1541405433750313E-2</v>
      </c>
      <c r="K18" s="94">
        <v>-4.7818195688516893E-5</v>
      </c>
      <c r="AW18" s="1"/>
      <c r="AY18" s="1"/>
    </row>
    <row r="19" spans="2:51">
      <c r="B19" s="86" t="s">
        <v>1784</v>
      </c>
      <c r="C19" s="83" t="s">
        <v>1785</v>
      </c>
      <c r="D19" s="96" t="s">
        <v>927</v>
      </c>
      <c r="E19" s="96" t="s">
        <v>170</v>
      </c>
      <c r="F19" s="110">
        <v>43124</v>
      </c>
      <c r="G19" s="93">
        <v>37402400</v>
      </c>
      <c r="H19" s="95">
        <v>-2.9998999999999998</v>
      </c>
      <c r="I19" s="93">
        <v>-1122.0204199999998</v>
      </c>
      <c r="J19" s="94">
        <v>0.15224341597744345</v>
      </c>
      <c r="K19" s="94">
        <v>-3.3795406153451886E-4</v>
      </c>
    </row>
    <row r="20" spans="2:51">
      <c r="B20" s="86" t="s">
        <v>1786</v>
      </c>
      <c r="C20" s="83" t="s">
        <v>1787</v>
      </c>
      <c r="D20" s="96" t="s">
        <v>927</v>
      </c>
      <c r="E20" s="96" t="s">
        <v>170</v>
      </c>
      <c r="F20" s="110">
        <v>43116</v>
      </c>
      <c r="G20" s="93">
        <v>5019000</v>
      </c>
      <c r="H20" s="95">
        <v>-2.9087999999999998</v>
      </c>
      <c r="I20" s="93">
        <v>-145.99281999999999</v>
      </c>
      <c r="J20" s="94">
        <v>1.9809305810120664E-2</v>
      </c>
      <c r="K20" s="94">
        <v>-4.3973233993261854E-5</v>
      </c>
    </row>
    <row r="21" spans="2:51">
      <c r="B21" s="86" t="s">
        <v>1788</v>
      </c>
      <c r="C21" s="83" t="s">
        <v>1789</v>
      </c>
      <c r="D21" s="96" t="s">
        <v>927</v>
      </c>
      <c r="E21" s="96" t="s">
        <v>170</v>
      </c>
      <c r="F21" s="110">
        <v>43118</v>
      </c>
      <c r="G21" s="93">
        <v>10074750</v>
      </c>
      <c r="H21" s="95">
        <v>-2.5876999999999999</v>
      </c>
      <c r="I21" s="93">
        <v>-260.70058</v>
      </c>
      <c r="J21" s="94">
        <v>3.5373640389272758E-2</v>
      </c>
      <c r="K21" s="94">
        <v>-7.8523365782776715E-5</v>
      </c>
    </row>
    <row r="22" spans="2:51">
      <c r="B22" s="86" t="s">
        <v>1790</v>
      </c>
      <c r="C22" s="83" t="s">
        <v>1791</v>
      </c>
      <c r="D22" s="96" t="s">
        <v>927</v>
      </c>
      <c r="E22" s="96" t="s">
        <v>170</v>
      </c>
      <c r="F22" s="110">
        <v>43103</v>
      </c>
      <c r="G22" s="93">
        <v>75936000</v>
      </c>
      <c r="H22" s="95">
        <v>-1.7338</v>
      </c>
      <c r="I22" s="93">
        <v>-1316.5902599999999</v>
      </c>
      <c r="J22" s="94">
        <v>0.17864398459435388</v>
      </c>
      <c r="K22" s="94">
        <v>-3.9655875937069684E-4</v>
      </c>
    </row>
    <row r="23" spans="2:51">
      <c r="B23" s="86" t="s">
        <v>1792</v>
      </c>
      <c r="C23" s="83" t="s">
        <v>1793</v>
      </c>
      <c r="D23" s="96" t="s">
        <v>927</v>
      </c>
      <c r="E23" s="96" t="s">
        <v>170</v>
      </c>
      <c r="F23" s="110">
        <v>43124</v>
      </c>
      <c r="G23" s="93">
        <v>38007200</v>
      </c>
      <c r="H23" s="95">
        <v>-3.347</v>
      </c>
      <c r="I23" s="93">
        <v>-1272.1001200000001</v>
      </c>
      <c r="J23" s="94">
        <v>0.17260725765946022</v>
      </c>
      <c r="K23" s="94">
        <v>-3.831582692876025E-4</v>
      </c>
    </row>
    <row r="24" spans="2:51">
      <c r="B24" s="86" t="s">
        <v>1794</v>
      </c>
      <c r="C24" s="83" t="s">
        <v>1795</v>
      </c>
      <c r="D24" s="96" t="s">
        <v>927</v>
      </c>
      <c r="E24" s="96" t="s">
        <v>170</v>
      </c>
      <c r="F24" s="110">
        <v>43136</v>
      </c>
      <c r="G24" s="93">
        <v>5130000</v>
      </c>
      <c r="H24" s="95">
        <v>-2.3119000000000001</v>
      </c>
      <c r="I24" s="93">
        <v>-118.60189</v>
      </c>
      <c r="J24" s="94">
        <v>1.6092716810787628E-2</v>
      </c>
      <c r="K24" s="94">
        <v>-3.572304898975924E-5</v>
      </c>
    </row>
    <row r="25" spans="2:51">
      <c r="B25" s="86" t="s">
        <v>1796</v>
      </c>
      <c r="C25" s="83" t="s">
        <v>1797</v>
      </c>
      <c r="D25" s="96" t="s">
        <v>927</v>
      </c>
      <c r="E25" s="96" t="s">
        <v>170</v>
      </c>
      <c r="F25" s="110">
        <v>43185</v>
      </c>
      <c r="G25" s="93">
        <v>14532000</v>
      </c>
      <c r="H25" s="95">
        <v>-0.77549999999999997</v>
      </c>
      <c r="I25" s="93">
        <v>-112.69067</v>
      </c>
      <c r="J25" s="94">
        <v>1.5290641991691034E-2</v>
      </c>
      <c r="K25" s="94">
        <v>-3.3942581565089659E-5</v>
      </c>
    </row>
    <row r="26" spans="2:51">
      <c r="B26" s="86" t="s">
        <v>1798</v>
      </c>
      <c r="C26" s="83" t="s">
        <v>1799</v>
      </c>
      <c r="D26" s="96" t="s">
        <v>927</v>
      </c>
      <c r="E26" s="96" t="s">
        <v>170</v>
      </c>
      <c r="F26" s="110">
        <v>43157</v>
      </c>
      <c r="G26" s="93">
        <v>3462400</v>
      </c>
      <c r="H26" s="95">
        <v>-0.80659999999999998</v>
      </c>
      <c r="I26" s="93">
        <v>-27.927889999999998</v>
      </c>
      <c r="J26" s="94">
        <v>3.7894474100946254E-3</v>
      </c>
      <c r="K26" s="94">
        <v>-8.4119180786293307E-6</v>
      </c>
    </row>
    <row r="27" spans="2:51">
      <c r="B27" s="86" t="s">
        <v>1800</v>
      </c>
      <c r="C27" s="83" t="s">
        <v>1801</v>
      </c>
      <c r="D27" s="96" t="s">
        <v>927</v>
      </c>
      <c r="E27" s="96" t="s">
        <v>170</v>
      </c>
      <c r="F27" s="110">
        <v>43187</v>
      </c>
      <c r="G27" s="93">
        <v>6940000</v>
      </c>
      <c r="H27" s="95">
        <v>-0.45119999999999999</v>
      </c>
      <c r="I27" s="93">
        <v>-31.313560000000003</v>
      </c>
      <c r="J27" s="94">
        <v>4.2488383061821955E-3</v>
      </c>
      <c r="K27" s="94">
        <v>-9.431686442128076E-6</v>
      </c>
    </row>
    <row r="28" spans="2:51">
      <c r="B28" s="86" t="s">
        <v>1802</v>
      </c>
      <c r="C28" s="83" t="s">
        <v>1803</v>
      </c>
      <c r="D28" s="96" t="s">
        <v>927</v>
      </c>
      <c r="E28" s="96" t="s">
        <v>170</v>
      </c>
      <c r="F28" s="110">
        <v>43186</v>
      </c>
      <c r="G28" s="93">
        <v>6945400</v>
      </c>
      <c r="H28" s="95">
        <v>-0.9113</v>
      </c>
      <c r="I28" s="93">
        <v>-63.290080000000003</v>
      </c>
      <c r="J28" s="94">
        <v>8.5876315661756637E-3</v>
      </c>
      <c r="K28" s="94">
        <v>-1.9063057329067705E-5</v>
      </c>
    </row>
    <row r="29" spans="2:51">
      <c r="B29" s="86" t="s">
        <v>1804</v>
      </c>
      <c r="C29" s="83" t="s">
        <v>1805</v>
      </c>
      <c r="D29" s="96" t="s">
        <v>927</v>
      </c>
      <c r="E29" s="96" t="s">
        <v>170</v>
      </c>
      <c r="F29" s="110">
        <v>43181</v>
      </c>
      <c r="G29" s="93">
        <v>8682500</v>
      </c>
      <c r="H29" s="95">
        <v>-0.85560000000000003</v>
      </c>
      <c r="I29" s="93">
        <v>-74.288250000000005</v>
      </c>
      <c r="J29" s="94">
        <v>1.0079938604848489E-2</v>
      </c>
      <c r="K29" s="94">
        <v>-2.2375720944358322E-5</v>
      </c>
    </row>
    <row r="30" spans="2:51">
      <c r="B30" s="86" t="s">
        <v>1806</v>
      </c>
      <c r="C30" s="83" t="s">
        <v>1807</v>
      </c>
      <c r="D30" s="96" t="s">
        <v>927</v>
      </c>
      <c r="E30" s="96" t="s">
        <v>170</v>
      </c>
      <c r="F30" s="110">
        <v>43152</v>
      </c>
      <c r="G30" s="93">
        <v>10419900</v>
      </c>
      <c r="H30" s="95">
        <v>-0.58930000000000005</v>
      </c>
      <c r="I30" s="93">
        <v>-61.40936</v>
      </c>
      <c r="J30" s="94">
        <v>8.332442594394654E-3</v>
      </c>
      <c r="K30" s="94">
        <v>-1.8496581932292661E-5</v>
      </c>
    </row>
    <row r="31" spans="2:51">
      <c r="B31" s="86" t="s">
        <v>1808</v>
      </c>
      <c r="C31" s="83" t="s">
        <v>1809</v>
      </c>
      <c r="D31" s="96" t="s">
        <v>927</v>
      </c>
      <c r="E31" s="96" t="s">
        <v>170</v>
      </c>
      <c r="F31" s="110">
        <v>43151</v>
      </c>
      <c r="G31" s="93">
        <v>10430700</v>
      </c>
      <c r="H31" s="95">
        <v>-0.63790000000000002</v>
      </c>
      <c r="I31" s="93">
        <v>-66.53886</v>
      </c>
      <c r="J31" s="94">
        <v>9.0284482894213945E-3</v>
      </c>
      <c r="K31" s="94">
        <v>-2.0041594240216001E-5</v>
      </c>
    </row>
    <row r="32" spans="2:51">
      <c r="B32" s="86" t="s">
        <v>1810</v>
      </c>
      <c r="C32" s="83" t="s">
        <v>1811</v>
      </c>
      <c r="D32" s="96" t="s">
        <v>927</v>
      </c>
      <c r="E32" s="96" t="s">
        <v>170</v>
      </c>
      <c r="F32" s="110">
        <v>43151</v>
      </c>
      <c r="G32" s="93">
        <v>153208000</v>
      </c>
      <c r="H32" s="95">
        <v>-0.59499999999999997</v>
      </c>
      <c r="I32" s="93">
        <v>-911.53932999999995</v>
      </c>
      <c r="J32" s="94">
        <v>0.1236838999748241</v>
      </c>
      <c r="K32" s="94">
        <v>-2.7455687377058081E-4</v>
      </c>
    </row>
    <row r="33" spans="2:11">
      <c r="B33" s="86" t="s">
        <v>1812</v>
      </c>
      <c r="C33" s="83" t="s">
        <v>1813</v>
      </c>
      <c r="D33" s="96" t="s">
        <v>927</v>
      </c>
      <c r="E33" s="96" t="s">
        <v>170</v>
      </c>
      <c r="F33" s="110">
        <v>43144</v>
      </c>
      <c r="G33" s="93">
        <v>14061600</v>
      </c>
      <c r="H33" s="95">
        <v>0.23630000000000001</v>
      </c>
      <c r="I33" s="93">
        <v>33.226430000000001</v>
      </c>
      <c r="J33" s="94">
        <v>-4.5083896101778681E-3</v>
      </c>
      <c r="K33" s="94">
        <v>1.0007845462199685E-5</v>
      </c>
    </row>
    <row r="34" spans="2:11">
      <c r="B34" s="86" t="s">
        <v>1814</v>
      </c>
      <c r="C34" s="83" t="s">
        <v>1815</v>
      </c>
      <c r="D34" s="96" t="s">
        <v>927</v>
      </c>
      <c r="E34" s="96" t="s">
        <v>170</v>
      </c>
      <c r="F34" s="110">
        <v>43173</v>
      </c>
      <c r="G34" s="93">
        <v>10542000</v>
      </c>
      <c r="H34" s="95">
        <v>2.3359000000000001</v>
      </c>
      <c r="I34" s="93">
        <v>246.25120000000001</v>
      </c>
      <c r="J34" s="94">
        <v>-3.3413049538389535E-2</v>
      </c>
      <c r="K34" s="94">
        <v>7.4171193067724316E-5</v>
      </c>
    </row>
    <row r="35" spans="2:11">
      <c r="B35" s="82"/>
      <c r="C35" s="83"/>
      <c r="D35" s="83"/>
      <c r="E35" s="83"/>
      <c r="F35" s="83"/>
      <c r="G35" s="93"/>
      <c r="H35" s="95"/>
      <c r="I35" s="83"/>
      <c r="J35" s="94"/>
      <c r="K35" s="83"/>
    </row>
    <row r="36" spans="2:11">
      <c r="B36" s="101" t="s">
        <v>236</v>
      </c>
      <c r="C36" s="81"/>
      <c r="D36" s="81"/>
      <c r="E36" s="81"/>
      <c r="F36" s="81"/>
      <c r="G36" s="90"/>
      <c r="H36" s="92"/>
      <c r="I36" s="90">
        <v>-1053.9492600000001</v>
      </c>
      <c r="J36" s="91">
        <v>0.14300705472837896</v>
      </c>
      <c r="K36" s="91">
        <v>-3.1745093647074681E-4</v>
      </c>
    </row>
    <row r="37" spans="2:11">
      <c r="B37" s="86" t="s">
        <v>1816</v>
      </c>
      <c r="C37" s="83" t="s">
        <v>1817</v>
      </c>
      <c r="D37" s="96" t="s">
        <v>927</v>
      </c>
      <c r="E37" s="96" t="s">
        <v>172</v>
      </c>
      <c r="F37" s="110">
        <v>43159</v>
      </c>
      <c r="G37" s="93">
        <v>2164400</v>
      </c>
      <c r="H37" s="95">
        <v>0.53669999999999995</v>
      </c>
      <c r="I37" s="93">
        <v>11.616860000000001</v>
      </c>
      <c r="J37" s="94">
        <v>-1.5762551356522765E-3</v>
      </c>
      <c r="K37" s="94">
        <v>3.4990138764835413E-6</v>
      </c>
    </row>
    <row r="38" spans="2:11">
      <c r="B38" s="86" t="s">
        <v>1818</v>
      </c>
      <c r="C38" s="83" t="s">
        <v>1819</v>
      </c>
      <c r="D38" s="96" t="s">
        <v>927</v>
      </c>
      <c r="E38" s="96" t="s">
        <v>172</v>
      </c>
      <c r="F38" s="110">
        <v>43139</v>
      </c>
      <c r="G38" s="93">
        <v>1515080</v>
      </c>
      <c r="H38" s="95">
        <v>6.5299999999999997E-2</v>
      </c>
      <c r="I38" s="93">
        <v>0.98988999999999994</v>
      </c>
      <c r="J38" s="94">
        <v>-1.3431505555122741E-4</v>
      </c>
      <c r="K38" s="94">
        <v>2.9815620108982054E-7</v>
      </c>
    </row>
    <row r="39" spans="2:11">
      <c r="B39" s="86" t="s">
        <v>1820</v>
      </c>
      <c r="C39" s="83" t="s">
        <v>1821</v>
      </c>
      <c r="D39" s="96" t="s">
        <v>927</v>
      </c>
      <c r="E39" s="96" t="s">
        <v>172</v>
      </c>
      <c r="F39" s="110">
        <v>43173</v>
      </c>
      <c r="G39" s="93">
        <v>3463040</v>
      </c>
      <c r="H39" s="95">
        <v>-0.52700000000000002</v>
      </c>
      <c r="I39" s="93">
        <v>-18.249119999999998</v>
      </c>
      <c r="J39" s="94">
        <v>2.4761656007849511E-3</v>
      </c>
      <c r="K39" s="94">
        <v>-5.496659520181298E-6</v>
      </c>
    </row>
    <row r="40" spans="2:11">
      <c r="B40" s="86" t="s">
        <v>1822</v>
      </c>
      <c r="C40" s="83" t="s">
        <v>1823</v>
      </c>
      <c r="D40" s="96" t="s">
        <v>927</v>
      </c>
      <c r="E40" s="96" t="s">
        <v>173</v>
      </c>
      <c r="F40" s="110">
        <v>43152</v>
      </c>
      <c r="G40" s="93">
        <v>494420</v>
      </c>
      <c r="H40" s="95">
        <v>0.81310000000000004</v>
      </c>
      <c r="I40" s="93">
        <v>4.0201799999999999</v>
      </c>
      <c r="J40" s="94">
        <v>-5.4548555902770354E-4</v>
      </c>
      <c r="K40" s="94">
        <v>1.2108836299965397E-6</v>
      </c>
    </row>
    <row r="41" spans="2:11">
      <c r="B41" s="86" t="s">
        <v>1824</v>
      </c>
      <c r="C41" s="83" t="s">
        <v>1825</v>
      </c>
      <c r="D41" s="96" t="s">
        <v>927</v>
      </c>
      <c r="E41" s="96" t="s">
        <v>170</v>
      </c>
      <c r="F41" s="110">
        <v>43178</v>
      </c>
      <c r="G41" s="93">
        <v>815811.36</v>
      </c>
      <c r="H41" s="95">
        <v>-0.56630000000000003</v>
      </c>
      <c r="I41" s="93">
        <v>-4.6195600000000008</v>
      </c>
      <c r="J41" s="94">
        <v>6.2681354294136552E-4</v>
      </c>
      <c r="K41" s="94">
        <v>-1.3914176931845876E-6</v>
      </c>
    </row>
    <row r="42" spans="2:11">
      <c r="B42" s="86" t="s">
        <v>1826</v>
      </c>
      <c r="C42" s="83" t="s">
        <v>1827</v>
      </c>
      <c r="D42" s="96" t="s">
        <v>927</v>
      </c>
      <c r="E42" s="96" t="s">
        <v>170</v>
      </c>
      <c r="F42" s="110">
        <v>43153</v>
      </c>
      <c r="G42" s="93">
        <v>5302278.16</v>
      </c>
      <c r="H42" s="95">
        <v>0.4461</v>
      </c>
      <c r="I42" s="93">
        <v>23.653659999999999</v>
      </c>
      <c r="J42" s="94">
        <v>-3.2094906069258665E-3</v>
      </c>
      <c r="K42" s="94">
        <v>7.1245142465023832E-6</v>
      </c>
    </row>
    <row r="43" spans="2:11">
      <c r="B43" s="86" t="s">
        <v>1828</v>
      </c>
      <c r="C43" s="83" t="s">
        <v>1829</v>
      </c>
      <c r="D43" s="96" t="s">
        <v>927</v>
      </c>
      <c r="E43" s="96" t="s">
        <v>170</v>
      </c>
      <c r="F43" s="110">
        <v>43132</v>
      </c>
      <c r="G43" s="93">
        <v>801237.79</v>
      </c>
      <c r="H43" s="95">
        <v>4.7081</v>
      </c>
      <c r="I43" s="93">
        <v>37.723289999999999</v>
      </c>
      <c r="J43" s="94">
        <v>-5.1185543766732282E-3</v>
      </c>
      <c r="K43" s="94">
        <v>1.1362305750143567E-5</v>
      </c>
    </row>
    <row r="44" spans="2:11">
      <c r="B44" s="86" t="s">
        <v>1830</v>
      </c>
      <c r="C44" s="83" t="s">
        <v>1831</v>
      </c>
      <c r="D44" s="96" t="s">
        <v>927</v>
      </c>
      <c r="E44" s="96" t="s">
        <v>170</v>
      </c>
      <c r="F44" s="110">
        <v>43125</v>
      </c>
      <c r="G44" s="93">
        <v>3689700</v>
      </c>
      <c r="H44" s="95">
        <v>4.6215000000000002</v>
      </c>
      <c r="I44" s="93">
        <v>170.51920999999999</v>
      </c>
      <c r="J44" s="94">
        <v>-2.3137214401298543E-2</v>
      </c>
      <c r="K44" s="94">
        <v>5.1360615691074095E-5</v>
      </c>
    </row>
    <row r="45" spans="2:11">
      <c r="B45" s="86" t="s">
        <v>1832</v>
      </c>
      <c r="C45" s="83" t="s">
        <v>1833</v>
      </c>
      <c r="D45" s="96" t="s">
        <v>927</v>
      </c>
      <c r="E45" s="96" t="s">
        <v>170</v>
      </c>
      <c r="F45" s="110">
        <v>43181</v>
      </c>
      <c r="G45" s="93">
        <v>1295923.9099999999</v>
      </c>
      <c r="H45" s="95">
        <v>7.3499999999999996E-2</v>
      </c>
      <c r="I45" s="93">
        <v>0.95274000000000003</v>
      </c>
      <c r="J45" s="94">
        <v>-1.2927428908856179E-4</v>
      </c>
      <c r="K45" s="94">
        <v>2.8696657105972946E-7</v>
      </c>
    </row>
    <row r="46" spans="2:11">
      <c r="B46" s="86" t="s">
        <v>1834</v>
      </c>
      <c r="C46" s="83" t="s">
        <v>1835</v>
      </c>
      <c r="D46" s="96" t="s">
        <v>927</v>
      </c>
      <c r="E46" s="96" t="s">
        <v>172</v>
      </c>
      <c r="F46" s="110">
        <v>43069</v>
      </c>
      <c r="G46" s="93">
        <v>16903212.530000001</v>
      </c>
      <c r="H46" s="95">
        <v>-3.2654000000000001</v>
      </c>
      <c r="I46" s="93">
        <v>-551.95772999999997</v>
      </c>
      <c r="J46" s="94">
        <v>7.4893405496448476E-2</v>
      </c>
      <c r="K46" s="94">
        <v>-1.6625041160023927E-4</v>
      </c>
    </row>
    <row r="47" spans="2:11">
      <c r="B47" s="86" t="s">
        <v>1836</v>
      </c>
      <c r="C47" s="83" t="s">
        <v>1837</v>
      </c>
      <c r="D47" s="96" t="s">
        <v>927</v>
      </c>
      <c r="E47" s="96" t="s">
        <v>172</v>
      </c>
      <c r="F47" s="110">
        <v>43104</v>
      </c>
      <c r="G47" s="93">
        <v>2347766.65</v>
      </c>
      <c r="H47" s="95">
        <v>-1.5968</v>
      </c>
      <c r="I47" s="93">
        <v>-37.490160000000003</v>
      </c>
      <c r="J47" s="94">
        <v>5.0869217014258197E-3</v>
      </c>
      <c r="K47" s="94">
        <v>-1.129208668018623E-5</v>
      </c>
    </row>
    <row r="48" spans="2:11">
      <c r="B48" s="86" t="s">
        <v>1838</v>
      </c>
      <c r="C48" s="83" t="s">
        <v>1839</v>
      </c>
      <c r="D48" s="96" t="s">
        <v>927</v>
      </c>
      <c r="E48" s="96" t="s">
        <v>172</v>
      </c>
      <c r="F48" s="110">
        <v>43118</v>
      </c>
      <c r="G48" s="93">
        <v>34996215.409999996</v>
      </c>
      <c r="H48" s="95">
        <v>-0.44679999999999997</v>
      </c>
      <c r="I48" s="93">
        <v>-156.35079000000002</v>
      </c>
      <c r="J48" s="94">
        <v>2.1214746127679131E-2</v>
      </c>
      <c r="K48" s="94">
        <v>-4.7093068506391923E-5</v>
      </c>
    </row>
    <row r="49" spans="2:11">
      <c r="B49" s="86" t="s">
        <v>1840</v>
      </c>
      <c r="C49" s="83" t="s">
        <v>1841</v>
      </c>
      <c r="D49" s="96" t="s">
        <v>927</v>
      </c>
      <c r="E49" s="96" t="s">
        <v>172</v>
      </c>
      <c r="F49" s="110">
        <v>43158</v>
      </c>
      <c r="G49" s="93">
        <v>3914033.76</v>
      </c>
      <c r="H49" s="95">
        <v>0.2752</v>
      </c>
      <c r="I49" s="93">
        <v>10.77308</v>
      </c>
      <c r="J49" s="94">
        <v>-1.4617652856962059E-3</v>
      </c>
      <c r="K49" s="94">
        <v>3.2448662041607892E-6</v>
      </c>
    </row>
    <row r="50" spans="2:11">
      <c r="B50" s="86" t="s">
        <v>1842</v>
      </c>
      <c r="C50" s="83" t="s">
        <v>1843</v>
      </c>
      <c r="D50" s="96" t="s">
        <v>927</v>
      </c>
      <c r="E50" s="96" t="s">
        <v>172</v>
      </c>
      <c r="F50" s="110">
        <v>43173</v>
      </c>
      <c r="G50" s="93">
        <v>872174.8</v>
      </c>
      <c r="H50" s="95">
        <v>0.54800000000000004</v>
      </c>
      <c r="I50" s="93">
        <v>4.7797900000000002</v>
      </c>
      <c r="J50" s="94">
        <v>-6.4855464685288405E-4</v>
      </c>
      <c r="K50" s="94">
        <v>1.439679184967131E-6</v>
      </c>
    </row>
    <row r="51" spans="2:11">
      <c r="B51" s="86" t="s">
        <v>1844</v>
      </c>
      <c r="C51" s="83" t="s">
        <v>1845</v>
      </c>
      <c r="D51" s="96" t="s">
        <v>927</v>
      </c>
      <c r="E51" s="96" t="s">
        <v>172</v>
      </c>
      <c r="F51" s="110">
        <v>43165</v>
      </c>
      <c r="G51" s="93">
        <v>24810011.739999998</v>
      </c>
      <c r="H51" s="95">
        <v>0.40620000000000001</v>
      </c>
      <c r="I51" s="93">
        <v>100.76841999999999</v>
      </c>
      <c r="J51" s="94">
        <v>-1.3672949449039202E-2</v>
      </c>
      <c r="K51" s="94">
        <v>3.0351583809335877E-5</v>
      </c>
    </row>
    <row r="52" spans="2:11">
      <c r="B52" s="86" t="s">
        <v>1846</v>
      </c>
      <c r="C52" s="83" t="s">
        <v>1847</v>
      </c>
      <c r="D52" s="96" t="s">
        <v>927</v>
      </c>
      <c r="E52" s="96" t="s">
        <v>172</v>
      </c>
      <c r="F52" s="110">
        <v>43167</v>
      </c>
      <c r="G52" s="93">
        <v>306284.46000000002</v>
      </c>
      <c r="H52" s="95">
        <v>0.73399999999999999</v>
      </c>
      <c r="I52" s="93">
        <v>2.2480199999999999</v>
      </c>
      <c r="J52" s="94">
        <v>-3.0502675163934404E-4</v>
      </c>
      <c r="K52" s="94">
        <v>6.7710665141979242E-7</v>
      </c>
    </row>
    <row r="53" spans="2:11">
      <c r="B53" s="86" t="s">
        <v>1848</v>
      </c>
      <c r="C53" s="83" t="s">
        <v>1849</v>
      </c>
      <c r="D53" s="96" t="s">
        <v>927</v>
      </c>
      <c r="E53" s="96" t="s">
        <v>172</v>
      </c>
      <c r="F53" s="110">
        <v>43166</v>
      </c>
      <c r="G53" s="93">
        <v>1973857.73</v>
      </c>
      <c r="H53" s="95">
        <v>0.97899999999999998</v>
      </c>
      <c r="I53" s="93">
        <v>19.323910000000001</v>
      </c>
      <c r="J53" s="94">
        <v>-2.6220004698672777E-3</v>
      </c>
      <c r="K53" s="94">
        <v>5.8203877156063746E-6</v>
      </c>
    </row>
    <row r="54" spans="2:11">
      <c r="B54" s="86" t="s">
        <v>1850</v>
      </c>
      <c r="C54" s="83" t="s">
        <v>1851</v>
      </c>
      <c r="D54" s="96" t="s">
        <v>927</v>
      </c>
      <c r="E54" s="96" t="s">
        <v>172</v>
      </c>
      <c r="F54" s="110">
        <v>43130</v>
      </c>
      <c r="G54" s="93">
        <v>877726.92</v>
      </c>
      <c r="H54" s="95">
        <v>1.0842000000000001</v>
      </c>
      <c r="I54" s="93">
        <v>9.5163099999999989</v>
      </c>
      <c r="J54" s="94">
        <v>-1.2912381237235461E-3</v>
      </c>
      <c r="K54" s="94">
        <v>2.866325387662336E-6</v>
      </c>
    </row>
    <row r="55" spans="2:11">
      <c r="B55" s="86" t="s">
        <v>1852</v>
      </c>
      <c r="C55" s="83" t="s">
        <v>1853</v>
      </c>
      <c r="D55" s="96" t="s">
        <v>927</v>
      </c>
      <c r="E55" s="96" t="s">
        <v>173</v>
      </c>
      <c r="F55" s="110">
        <v>43082</v>
      </c>
      <c r="G55" s="93">
        <v>7241144.8300000001</v>
      </c>
      <c r="H55" s="95">
        <v>-5.0571999999999999</v>
      </c>
      <c r="I55" s="93">
        <v>-366.19990000000001</v>
      </c>
      <c r="J55" s="94">
        <v>4.9688510755087865E-2</v>
      </c>
      <c r="K55" s="94">
        <v>-1.1029990304323933E-4</v>
      </c>
    </row>
    <row r="56" spans="2:11">
      <c r="B56" s="86" t="s">
        <v>1854</v>
      </c>
      <c r="C56" s="83" t="s">
        <v>1855</v>
      </c>
      <c r="D56" s="96" t="s">
        <v>927</v>
      </c>
      <c r="E56" s="96" t="s">
        <v>173</v>
      </c>
      <c r="F56" s="110">
        <v>43116</v>
      </c>
      <c r="G56" s="93">
        <v>10820855.23</v>
      </c>
      <c r="H56" s="95">
        <v>-1.9340999999999999</v>
      </c>
      <c r="I56" s="93">
        <v>-209.28342000000001</v>
      </c>
      <c r="J56" s="94">
        <v>2.8397007933458125E-2</v>
      </c>
      <c r="K56" s="94">
        <v>-6.3036447947029849E-5</v>
      </c>
    </row>
    <row r="57" spans="2:11">
      <c r="B57" s="86" t="s">
        <v>1856</v>
      </c>
      <c r="C57" s="83" t="s">
        <v>1857</v>
      </c>
      <c r="D57" s="96" t="s">
        <v>927</v>
      </c>
      <c r="E57" s="96" t="s">
        <v>173</v>
      </c>
      <c r="F57" s="110">
        <v>43159</v>
      </c>
      <c r="G57" s="93">
        <v>977208.26</v>
      </c>
      <c r="H57" s="95">
        <v>-1.6911</v>
      </c>
      <c r="I57" s="93">
        <v>-16.525279999999999</v>
      </c>
      <c r="J57" s="94">
        <v>2.2422631819692968E-3</v>
      </c>
      <c r="K57" s="94">
        <v>-4.9774365906773366E-6</v>
      </c>
    </row>
    <row r="58" spans="2:11">
      <c r="B58" s="86" t="s">
        <v>1858</v>
      </c>
      <c r="C58" s="83" t="s">
        <v>1859</v>
      </c>
      <c r="D58" s="96" t="s">
        <v>927</v>
      </c>
      <c r="E58" s="96" t="s">
        <v>173</v>
      </c>
      <c r="F58" s="110">
        <v>43159</v>
      </c>
      <c r="G58" s="93">
        <v>8533067.2799999993</v>
      </c>
      <c r="H58" s="95">
        <v>-1.0310999999999999</v>
      </c>
      <c r="I58" s="93">
        <v>-87.982710000000012</v>
      </c>
      <c r="J58" s="94">
        <v>1.1938096739231161E-2</v>
      </c>
      <c r="K58" s="94">
        <v>-2.6500510738756189E-5</v>
      </c>
    </row>
    <row r="59" spans="2:11">
      <c r="B59" s="86" t="s">
        <v>1860</v>
      </c>
      <c r="C59" s="83" t="s">
        <v>1861</v>
      </c>
      <c r="D59" s="96" t="s">
        <v>927</v>
      </c>
      <c r="E59" s="96" t="s">
        <v>173</v>
      </c>
      <c r="F59" s="110">
        <v>43179</v>
      </c>
      <c r="G59" s="93">
        <v>494736.06</v>
      </c>
      <c r="H59" s="95">
        <v>-0.43980000000000002</v>
      </c>
      <c r="I59" s="93">
        <v>-2.1759499999999998</v>
      </c>
      <c r="J59" s="94">
        <v>2.9524780038862224E-4</v>
      </c>
      <c r="K59" s="94">
        <v>-6.5539907036276242E-7</v>
      </c>
    </row>
    <row r="60" spans="2:11">
      <c r="B60" s="82"/>
      <c r="C60" s="83"/>
      <c r="D60" s="83"/>
      <c r="E60" s="83"/>
      <c r="F60" s="83"/>
      <c r="G60" s="93"/>
      <c r="H60" s="95"/>
      <c r="I60" s="83"/>
      <c r="J60" s="94"/>
      <c r="K60" s="83"/>
    </row>
    <row r="61" spans="2:11">
      <c r="B61" s="101" t="s">
        <v>235</v>
      </c>
      <c r="C61" s="81"/>
      <c r="D61" s="81"/>
      <c r="E61" s="81"/>
      <c r="F61" s="81"/>
      <c r="G61" s="90"/>
      <c r="H61" s="92"/>
      <c r="I61" s="90">
        <v>-23.701810000000002</v>
      </c>
      <c r="J61" s="91">
        <v>3.2160239287341401E-3</v>
      </c>
      <c r="K61" s="91">
        <v>-7.1390170913462298E-6</v>
      </c>
    </row>
    <row r="62" spans="2:11">
      <c r="B62" s="86" t="s">
        <v>1969</v>
      </c>
      <c r="C62" s="83" t="s">
        <v>1862</v>
      </c>
      <c r="D62" s="96" t="s">
        <v>927</v>
      </c>
      <c r="E62" s="96" t="s">
        <v>171</v>
      </c>
      <c r="F62" s="110">
        <v>43108</v>
      </c>
      <c r="G62" s="93">
        <v>1488.73</v>
      </c>
      <c r="H62" s="95">
        <v>997.07920000000001</v>
      </c>
      <c r="I62" s="93">
        <v>-23.701810000000002</v>
      </c>
      <c r="J62" s="94">
        <v>3.2160239287341401E-3</v>
      </c>
      <c r="K62" s="94">
        <v>-7.1390170913462298E-6</v>
      </c>
    </row>
    <row r="63" spans="2:11">
      <c r="B63" s="142"/>
      <c r="C63" s="143"/>
      <c r="D63" s="143"/>
      <c r="E63" s="143"/>
      <c r="F63" s="143"/>
      <c r="G63" s="143"/>
      <c r="H63" s="143"/>
      <c r="I63" s="143"/>
      <c r="J63" s="143"/>
      <c r="K63" s="143"/>
    </row>
    <row r="64" spans="2:11">
      <c r="B64" s="142"/>
      <c r="C64" s="143"/>
      <c r="D64" s="143"/>
      <c r="E64" s="143"/>
      <c r="F64" s="143"/>
      <c r="G64" s="143"/>
      <c r="H64" s="143"/>
      <c r="I64" s="143"/>
      <c r="J64" s="143"/>
      <c r="K64" s="143"/>
    </row>
    <row r="65" spans="2:4">
      <c r="C65" s="1"/>
      <c r="D65" s="1"/>
    </row>
    <row r="66" spans="2:4">
      <c r="B66" s="98" t="s">
        <v>259</v>
      </c>
      <c r="C66" s="1"/>
      <c r="D66" s="1"/>
    </row>
    <row r="67" spans="2:4">
      <c r="B67" s="98" t="s">
        <v>119</v>
      </c>
      <c r="C67" s="1"/>
      <c r="D67" s="1"/>
    </row>
    <row r="68" spans="2:4">
      <c r="B68" s="98" t="s">
        <v>241</v>
      </c>
      <c r="C68" s="1"/>
      <c r="D68" s="1"/>
    </row>
    <row r="69" spans="2:4">
      <c r="B69" s="98" t="s">
        <v>249</v>
      </c>
      <c r="C69" s="1"/>
      <c r="D69" s="1"/>
    </row>
    <row r="70" spans="2:4">
      <c r="C70" s="1"/>
      <c r="D70" s="1"/>
    </row>
    <row r="71" spans="2:4">
      <c r="C71" s="1"/>
      <c r="D71" s="1"/>
    </row>
    <row r="72" spans="2:4">
      <c r="C72" s="1"/>
      <c r="D72" s="1"/>
    </row>
    <row r="73" spans="2:4">
      <c r="C73" s="1"/>
      <c r="D73" s="1"/>
    </row>
    <row r="74" spans="2:4">
      <c r="C74" s="1"/>
      <c r="D74" s="1"/>
    </row>
    <row r="75" spans="2:4">
      <c r="C75" s="1"/>
      <c r="D75" s="1"/>
    </row>
    <row r="76" spans="2:4">
      <c r="C76" s="1"/>
      <c r="D76" s="1"/>
    </row>
    <row r="77" spans="2:4">
      <c r="C77" s="1"/>
      <c r="D77" s="1"/>
    </row>
    <row r="78" spans="2:4">
      <c r="C78" s="1"/>
      <c r="D78" s="1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AH41:XFD44 D41:AF44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186</v>
      </c>
      <c r="C1" s="77" t="s" vm="1">
        <v>260</v>
      </c>
    </row>
    <row r="2" spans="2:78">
      <c r="B2" s="57" t="s">
        <v>185</v>
      </c>
      <c r="C2" s="77" t="s">
        <v>261</v>
      </c>
    </row>
    <row r="3" spans="2:78">
      <c r="B3" s="57" t="s">
        <v>187</v>
      </c>
      <c r="C3" s="77" t="s">
        <v>262</v>
      </c>
    </row>
    <row r="4" spans="2:78">
      <c r="B4" s="57" t="s">
        <v>188</v>
      </c>
      <c r="C4" s="77" t="s">
        <v>263</v>
      </c>
    </row>
    <row r="6" spans="2:78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6"/>
    </row>
    <row r="7" spans="2:78" ht="26.25" customHeight="1">
      <c r="B7" s="164" t="s">
        <v>107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6"/>
    </row>
    <row r="8" spans="2:78" s="3" customFormat="1" ht="63">
      <c r="B8" s="23" t="s">
        <v>123</v>
      </c>
      <c r="C8" s="31" t="s">
        <v>47</v>
      </c>
      <c r="D8" s="31" t="s">
        <v>52</v>
      </c>
      <c r="E8" s="31" t="s">
        <v>15</v>
      </c>
      <c r="F8" s="31" t="s">
        <v>68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243</v>
      </c>
      <c r="M8" s="31" t="s">
        <v>242</v>
      </c>
      <c r="N8" s="31" t="s">
        <v>117</v>
      </c>
      <c r="O8" s="31" t="s">
        <v>61</v>
      </c>
      <c r="P8" s="31" t="s">
        <v>189</v>
      </c>
      <c r="Q8" s="32" t="s">
        <v>191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250</v>
      </c>
      <c r="M9" s="17"/>
      <c r="N9" s="17" t="s">
        <v>246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120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8" t="s">
        <v>259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8" t="s">
        <v>241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8" t="s">
        <v>249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O9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" style="2" bestFit="1" customWidth="1"/>
    <col min="3" max="3" width="11.7109375" style="2" customWidth="1"/>
    <col min="4" max="4" width="10.140625" style="2" bestFit="1" customWidth="1"/>
    <col min="5" max="5" width="12" style="2" bestFit="1" customWidth="1"/>
    <col min="6" max="6" width="7" style="1" bestFit="1" customWidth="1"/>
    <col min="7" max="7" width="11.28515625" style="1" bestFit="1" customWidth="1"/>
    <col min="8" max="8" width="11.140625" style="1" bestFit="1" customWidth="1"/>
    <col min="9" max="9" width="6.140625" style="1" bestFit="1" customWidth="1"/>
    <col min="10" max="10" width="12.28515625" style="1" bestFit="1" customWidth="1"/>
    <col min="11" max="11" width="6.85546875" style="1" bestFit="1" customWidth="1"/>
    <col min="12" max="12" width="8.5703125" style="1" customWidth="1"/>
    <col min="13" max="13" width="13.140625" style="1" bestFit="1" customWidth="1"/>
    <col min="14" max="14" width="8" style="1" customWidth="1"/>
    <col min="15" max="15" width="11.28515625" style="1" bestFit="1" customWidth="1"/>
    <col min="16" max="16" width="9.140625" style="1" bestFit="1" customWidth="1"/>
    <col min="17" max="17" width="10.42578125" style="1" bestFit="1" customWidth="1"/>
    <col min="18" max="18" width="8" style="1" customWidth="1"/>
    <col min="19" max="28" width="5.7109375" style="1" customWidth="1"/>
    <col min="29" max="16384" width="9.140625" style="1"/>
  </cols>
  <sheetData>
    <row r="1" spans="2:41">
      <c r="B1" s="57" t="s">
        <v>186</v>
      </c>
      <c r="C1" s="77" t="s" vm="1">
        <v>260</v>
      </c>
    </row>
    <row r="2" spans="2:41">
      <c r="B2" s="57" t="s">
        <v>185</v>
      </c>
      <c r="C2" s="77" t="s">
        <v>261</v>
      </c>
    </row>
    <row r="3" spans="2:41">
      <c r="B3" s="57" t="s">
        <v>187</v>
      </c>
      <c r="C3" s="77" t="s">
        <v>262</v>
      </c>
    </row>
    <row r="4" spans="2:41">
      <c r="B4" s="57" t="s">
        <v>188</v>
      </c>
      <c r="C4" s="77" t="s">
        <v>263</v>
      </c>
    </row>
    <row r="6" spans="2:41" ht="26.25" customHeight="1">
      <c r="B6" s="164" t="s">
        <v>218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6"/>
    </row>
    <row r="7" spans="2:41" s="3" customFormat="1" ht="63">
      <c r="B7" s="23" t="s">
        <v>123</v>
      </c>
      <c r="C7" s="31" t="s">
        <v>230</v>
      </c>
      <c r="D7" s="31" t="s">
        <v>47</v>
      </c>
      <c r="E7" s="31" t="s">
        <v>124</v>
      </c>
      <c r="F7" s="31" t="s">
        <v>15</v>
      </c>
      <c r="G7" s="31" t="s">
        <v>109</v>
      </c>
      <c r="H7" s="31" t="s">
        <v>68</v>
      </c>
      <c r="I7" s="31" t="s">
        <v>18</v>
      </c>
      <c r="J7" s="31" t="s">
        <v>108</v>
      </c>
      <c r="K7" s="14" t="s">
        <v>36</v>
      </c>
      <c r="L7" s="70" t="s">
        <v>19</v>
      </c>
      <c r="M7" s="31" t="s">
        <v>243</v>
      </c>
      <c r="N7" s="31" t="s">
        <v>242</v>
      </c>
      <c r="O7" s="31" t="s">
        <v>117</v>
      </c>
      <c r="P7" s="31" t="s">
        <v>189</v>
      </c>
      <c r="Q7" s="32" t="s">
        <v>191</v>
      </c>
      <c r="AN7" s="3" t="s">
        <v>169</v>
      </c>
      <c r="AO7" s="3" t="s">
        <v>171</v>
      </c>
    </row>
    <row r="8" spans="2:41" s="3" customFormat="1" ht="24" customHeight="1">
      <c r="B8" s="16"/>
      <c r="C8" s="69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250</v>
      </c>
      <c r="N8" s="17"/>
      <c r="O8" s="17" t="s">
        <v>246</v>
      </c>
      <c r="P8" s="33" t="s">
        <v>20</v>
      </c>
      <c r="Q8" s="18" t="s">
        <v>20</v>
      </c>
      <c r="AN8" s="3" t="s">
        <v>167</v>
      </c>
      <c r="AO8" s="3" t="s">
        <v>170</v>
      </c>
    </row>
    <row r="9" spans="2:4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120</v>
      </c>
      <c r="AN9" s="4" t="s">
        <v>168</v>
      </c>
      <c r="AO9" s="4" t="s">
        <v>172</v>
      </c>
    </row>
    <row r="10" spans="2:41" s="4" customFormat="1" ht="18" customHeight="1">
      <c r="B10" s="78" t="s">
        <v>41</v>
      </c>
      <c r="C10" s="79"/>
      <c r="D10" s="79"/>
      <c r="E10" s="79"/>
      <c r="F10" s="79"/>
      <c r="G10" s="79"/>
      <c r="H10" s="79"/>
      <c r="I10" s="87">
        <v>6.164011407247</v>
      </c>
      <c r="J10" s="79"/>
      <c r="K10" s="79"/>
      <c r="L10" s="102">
        <v>3.5304192475555676E-2</v>
      </c>
      <c r="M10" s="87"/>
      <c r="N10" s="89"/>
      <c r="O10" s="87">
        <v>136682.02679000003</v>
      </c>
      <c r="P10" s="88">
        <v>1</v>
      </c>
      <c r="Q10" s="88">
        <v>4.1168810539518083E-2</v>
      </c>
      <c r="AN10" s="1" t="s">
        <v>28</v>
      </c>
      <c r="AO10" s="4" t="s">
        <v>173</v>
      </c>
    </row>
    <row r="11" spans="2:41" ht="20.25" customHeight="1">
      <c r="B11" s="80" t="s">
        <v>39</v>
      </c>
      <c r="C11" s="81"/>
      <c r="D11" s="81"/>
      <c r="E11" s="81"/>
      <c r="F11" s="81"/>
      <c r="G11" s="81"/>
      <c r="H11" s="81"/>
      <c r="I11" s="90">
        <v>6.5614142504285438</v>
      </c>
      <c r="J11" s="81"/>
      <c r="K11" s="81"/>
      <c r="L11" s="103">
        <v>2.9006090630982296E-2</v>
      </c>
      <c r="M11" s="90"/>
      <c r="N11" s="92"/>
      <c r="O11" s="90">
        <v>83851.067499999976</v>
      </c>
      <c r="P11" s="91">
        <v>0.61347544713270752</v>
      </c>
      <c r="Q11" s="91">
        <v>2.5256054453652577E-2</v>
      </c>
      <c r="AO11" s="1" t="s">
        <v>179</v>
      </c>
    </row>
    <row r="12" spans="2:41">
      <c r="B12" s="101" t="s">
        <v>37</v>
      </c>
      <c r="C12" s="81"/>
      <c r="D12" s="81"/>
      <c r="E12" s="81"/>
      <c r="F12" s="81"/>
      <c r="G12" s="81"/>
      <c r="H12" s="81"/>
      <c r="I12" s="90">
        <v>8.6738720035394294</v>
      </c>
      <c r="J12" s="81"/>
      <c r="K12" s="81"/>
      <c r="L12" s="103">
        <v>2.956391621918773E-2</v>
      </c>
      <c r="M12" s="90"/>
      <c r="N12" s="92"/>
      <c r="O12" s="90">
        <v>43423.477299999999</v>
      </c>
      <c r="P12" s="91">
        <v>0.31769705439557439</v>
      </c>
      <c r="Q12" s="91">
        <v>1.3079209841374373E-2</v>
      </c>
      <c r="AO12" s="1" t="s">
        <v>174</v>
      </c>
    </row>
    <row r="13" spans="2:41">
      <c r="B13" s="86" t="s">
        <v>1970</v>
      </c>
      <c r="C13" s="96" t="s">
        <v>1888</v>
      </c>
      <c r="D13" s="83">
        <v>6028</v>
      </c>
      <c r="E13" s="83"/>
      <c r="F13" s="83" t="s">
        <v>1688</v>
      </c>
      <c r="G13" s="110">
        <v>43100</v>
      </c>
      <c r="H13" s="83"/>
      <c r="I13" s="93">
        <v>9.85</v>
      </c>
      <c r="J13" s="96" t="s">
        <v>171</v>
      </c>
      <c r="K13" s="97">
        <v>3.9599999999999996E-2</v>
      </c>
      <c r="L13" s="97">
        <v>3.9599999999999996E-2</v>
      </c>
      <c r="M13" s="93">
        <v>1101087.1100000001</v>
      </c>
      <c r="N13" s="95">
        <v>101.88</v>
      </c>
      <c r="O13" s="93">
        <v>1121.78755</v>
      </c>
      <c r="P13" s="94">
        <v>8.2072791598527314E-3</v>
      </c>
      <c r="Q13" s="94">
        <v>3.3788392077691221E-4</v>
      </c>
      <c r="AO13" s="1" t="s">
        <v>175</v>
      </c>
    </row>
    <row r="14" spans="2:41">
      <c r="B14" s="86" t="s">
        <v>1970</v>
      </c>
      <c r="C14" s="96" t="s">
        <v>1888</v>
      </c>
      <c r="D14" s="83">
        <v>5212</v>
      </c>
      <c r="E14" s="83"/>
      <c r="F14" s="83" t="s">
        <v>1688</v>
      </c>
      <c r="G14" s="110">
        <v>42643</v>
      </c>
      <c r="H14" s="83"/>
      <c r="I14" s="93">
        <v>8.8000000000000007</v>
      </c>
      <c r="J14" s="96" t="s">
        <v>171</v>
      </c>
      <c r="K14" s="97">
        <v>3.0100000000000002E-2</v>
      </c>
      <c r="L14" s="97">
        <v>3.0100000000000002E-2</v>
      </c>
      <c r="M14" s="93">
        <v>4125438.48</v>
      </c>
      <c r="N14" s="95">
        <v>97.67</v>
      </c>
      <c r="O14" s="93">
        <v>4029.31576</v>
      </c>
      <c r="P14" s="94">
        <v>2.9479485010788512E-2</v>
      </c>
      <c r="Q14" s="94">
        <v>1.2136353332117154E-3</v>
      </c>
      <c r="AO14" s="1" t="s">
        <v>176</v>
      </c>
    </row>
    <row r="15" spans="2:41">
      <c r="B15" s="86" t="s">
        <v>1970</v>
      </c>
      <c r="C15" s="96" t="s">
        <v>1888</v>
      </c>
      <c r="D15" s="83">
        <v>5211</v>
      </c>
      <c r="E15" s="83"/>
      <c r="F15" s="83" t="s">
        <v>1688</v>
      </c>
      <c r="G15" s="110">
        <v>42643</v>
      </c>
      <c r="H15" s="83"/>
      <c r="I15" s="93">
        <v>6.1599999999999993</v>
      </c>
      <c r="J15" s="96" t="s">
        <v>171</v>
      </c>
      <c r="K15" s="97">
        <v>3.2699999999999993E-2</v>
      </c>
      <c r="L15" s="97">
        <v>3.2699999999999993E-2</v>
      </c>
      <c r="M15" s="93">
        <v>4314333.99</v>
      </c>
      <c r="N15" s="95">
        <v>103.43</v>
      </c>
      <c r="O15" s="93">
        <v>4462.3156500000005</v>
      </c>
      <c r="P15" s="94">
        <v>3.2647420840897813E-2</v>
      </c>
      <c r="Q15" s="94">
        <v>1.3440554832028363E-3</v>
      </c>
      <c r="AO15" s="1" t="s">
        <v>178</v>
      </c>
    </row>
    <row r="16" spans="2:41">
      <c r="B16" s="86" t="s">
        <v>1970</v>
      </c>
      <c r="C16" s="96" t="s">
        <v>1888</v>
      </c>
      <c r="D16" s="83">
        <v>6027</v>
      </c>
      <c r="E16" s="83"/>
      <c r="F16" s="83" t="s">
        <v>1688</v>
      </c>
      <c r="G16" s="110">
        <v>43100</v>
      </c>
      <c r="H16" s="83"/>
      <c r="I16" s="93">
        <v>10.28</v>
      </c>
      <c r="J16" s="96" t="s">
        <v>171</v>
      </c>
      <c r="K16" s="97">
        <v>3.0099999999999998E-2</v>
      </c>
      <c r="L16" s="97">
        <v>3.0099999999999998E-2</v>
      </c>
      <c r="M16" s="93">
        <v>4124237.32</v>
      </c>
      <c r="N16" s="95">
        <v>99.12</v>
      </c>
      <c r="O16" s="93">
        <v>4087.9440299999997</v>
      </c>
      <c r="P16" s="94">
        <v>2.9908424143291115E-2</v>
      </c>
      <c r="Q16" s="94">
        <v>1.2312942470907003E-3</v>
      </c>
      <c r="AO16" s="1" t="s">
        <v>177</v>
      </c>
    </row>
    <row r="17" spans="2:41">
      <c r="B17" s="86" t="s">
        <v>1970</v>
      </c>
      <c r="C17" s="96" t="s">
        <v>1888</v>
      </c>
      <c r="D17" s="83">
        <v>5025</v>
      </c>
      <c r="E17" s="83"/>
      <c r="F17" s="83" t="s">
        <v>1688</v>
      </c>
      <c r="G17" s="110">
        <v>42551</v>
      </c>
      <c r="H17" s="83"/>
      <c r="I17" s="93">
        <v>9.73</v>
      </c>
      <c r="J17" s="96" t="s">
        <v>171</v>
      </c>
      <c r="K17" s="97">
        <v>3.2899999999999999E-2</v>
      </c>
      <c r="L17" s="97">
        <v>3.2899999999999999E-2</v>
      </c>
      <c r="M17" s="93">
        <v>4092577.48</v>
      </c>
      <c r="N17" s="95">
        <v>95.95</v>
      </c>
      <c r="O17" s="93">
        <v>3926.82809</v>
      </c>
      <c r="P17" s="94">
        <v>2.8729659504048967E-2</v>
      </c>
      <c r="Q17" s="94">
        <v>1.182765908987057E-3</v>
      </c>
      <c r="AO17" s="1" t="s">
        <v>180</v>
      </c>
    </row>
    <row r="18" spans="2:41">
      <c r="B18" s="86" t="s">
        <v>1970</v>
      </c>
      <c r="C18" s="96" t="s">
        <v>1888</v>
      </c>
      <c r="D18" s="83">
        <v>5024</v>
      </c>
      <c r="E18" s="83"/>
      <c r="F18" s="83" t="s">
        <v>1688</v>
      </c>
      <c r="G18" s="110">
        <v>42551</v>
      </c>
      <c r="H18" s="83"/>
      <c r="I18" s="93">
        <v>7.27</v>
      </c>
      <c r="J18" s="96" t="s">
        <v>171</v>
      </c>
      <c r="K18" s="97">
        <v>3.7099999999999994E-2</v>
      </c>
      <c r="L18" s="97">
        <v>3.7099999999999994E-2</v>
      </c>
      <c r="M18" s="93">
        <v>3345649.38</v>
      </c>
      <c r="N18" s="95">
        <v>104.79</v>
      </c>
      <c r="O18" s="93">
        <v>3505.9059900000002</v>
      </c>
      <c r="P18" s="94">
        <v>2.5650087815763209E-2</v>
      </c>
      <c r="Q18" s="94">
        <v>1.0559836056091567E-3</v>
      </c>
      <c r="AO18" s="1" t="s">
        <v>181</v>
      </c>
    </row>
    <row r="19" spans="2:41">
      <c r="B19" s="86" t="s">
        <v>1970</v>
      </c>
      <c r="C19" s="96" t="s">
        <v>1888</v>
      </c>
      <c r="D19" s="83">
        <v>6026</v>
      </c>
      <c r="E19" s="83"/>
      <c r="F19" s="83" t="s">
        <v>1688</v>
      </c>
      <c r="G19" s="110">
        <v>43100</v>
      </c>
      <c r="H19" s="83"/>
      <c r="I19" s="93">
        <v>8.07</v>
      </c>
      <c r="J19" s="96" t="s">
        <v>171</v>
      </c>
      <c r="K19" s="97">
        <v>3.4099999999999998E-2</v>
      </c>
      <c r="L19" s="97">
        <v>3.4099999999999998E-2</v>
      </c>
      <c r="M19" s="93">
        <v>5783707.5199999996</v>
      </c>
      <c r="N19" s="95">
        <v>102.98</v>
      </c>
      <c r="O19" s="93">
        <v>5956.0619999999999</v>
      </c>
      <c r="P19" s="94">
        <v>4.3576043901887462E-2</v>
      </c>
      <c r="Q19" s="94">
        <v>1.7939738954585271E-3</v>
      </c>
      <c r="AO19" s="1" t="s">
        <v>182</v>
      </c>
    </row>
    <row r="20" spans="2:41">
      <c r="B20" s="86" t="s">
        <v>1970</v>
      </c>
      <c r="C20" s="96" t="s">
        <v>1888</v>
      </c>
      <c r="D20" s="83">
        <v>5023</v>
      </c>
      <c r="E20" s="83"/>
      <c r="F20" s="83" t="s">
        <v>1688</v>
      </c>
      <c r="G20" s="110">
        <v>42551</v>
      </c>
      <c r="H20" s="83"/>
      <c r="I20" s="93">
        <v>10.17</v>
      </c>
      <c r="J20" s="96" t="s">
        <v>171</v>
      </c>
      <c r="K20" s="97">
        <v>2.4499999999999997E-2</v>
      </c>
      <c r="L20" s="97">
        <v>2.4499999999999997E-2</v>
      </c>
      <c r="M20" s="93">
        <v>3685947.54</v>
      </c>
      <c r="N20" s="95">
        <v>96.53</v>
      </c>
      <c r="O20" s="93">
        <v>3558.0435600000001</v>
      </c>
      <c r="P20" s="94">
        <v>2.6031539358621177E-2</v>
      </c>
      <c r="Q20" s="94">
        <v>1.0716875119070833E-3</v>
      </c>
      <c r="AO20" s="1" t="s">
        <v>183</v>
      </c>
    </row>
    <row r="21" spans="2:41">
      <c r="B21" s="86" t="s">
        <v>1970</v>
      </c>
      <c r="C21" s="96" t="s">
        <v>1888</v>
      </c>
      <c r="D21" s="83">
        <v>5210</v>
      </c>
      <c r="E21" s="83"/>
      <c r="F21" s="83" t="s">
        <v>1688</v>
      </c>
      <c r="G21" s="110">
        <v>42643</v>
      </c>
      <c r="H21" s="83"/>
      <c r="I21" s="93">
        <v>9.19</v>
      </c>
      <c r="J21" s="96" t="s">
        <v>171</v>
      </c>
      <c r="K21" s="97">
        <v>1.8499999999999999E-2</v>
      </c>
      <c r="L21" s="97">
        <v>1.8499999999999999E-2</v>
      </c>
      <c r="M21" s="93">
        <v>3024393.05</v>
      </c>
      <c r="N21" s="95">
        <v>105.11</v>
      </c>
      <c r="O21" s="93">
        <v>3178.9381899999998</v>
      </c>
      <c r="P21" s="94">
        <v>2.3257909358369116E-2</v>
      </c>
      <c r="Q21" s="94">
        <v>9.5750046391998263E-4</v>
      </c>
      <c r="AO21" s="1" t="s">
        <v>184</v>
      </c>
    </row>
    <row r="22" spans="2:41">
      <c r="B22" s="86" t="s">
        <v>1970</v>
      </c>
      <c r="C22" s="96" t="s">
        <v>1888</v>
      </c>
      <c r="D22" s="83">
        <v>6025</v>
      </c>
      <c r="E22" s="83"/>
      <c r="F22" s="83" t="s">
        <v>1688</v>
      </c>
      <c r="G22" s="110">
        <v>43100</v>
      </c>
      <c r="H22" s="83"/>
      <c r="I22" s="93">
        <v>10.23</v>
      </c>
      <c r="J22" s="96" t="s">
        <v>171</v>
      </c>
      <c r="K22" s="97">
        <v>2.8399999999999998E-2</v>
      </c>
      <c r="L22" s="97">
        <v>2.8399999999999998E-2</v>
      </c>
      <c r="M22" s="93">
        <v>2328331.5499999998</v>
      </c>
      <c r="N22" s="95">
        <v>104.89</v>
      </c>
      <c r="O22" s="93">
        <v>2442.1866600000003</v>
      </c>
      <c r="P22" s="94">
        <v>1.7867650322102746E-2</v>
      </c>
      <c r="Q22" s="94">
        <v>7.3558991089700716E-4</v>
      </c>
      <c r="AO22" s="1" t="s">
        <v>28</v>
      </c>
    </row>
    <row r="23" spans="2:41">
      <c r="B23" s="86" t="s">
        <v>1970</v>
      </c>
      <c r="C23" s="96" t="s">
        <v>1888</v>
      </c>
      <c r="D23" s="83">
        <v>5022</v>
      </c>
      <c r="E23" s="83"/>
      <c r="F23" s="83" t="s">
        <v>1688</v>
      </c>
      <c r="G23" s="110">
        <v>42551</v>
      </c>
      <c r="H23" s="83"/>
      <c r="I23" s="93">
        <v>8.42</v>
      </c>
      <c r="J23" s="96" t="s">
        <v>171</v>
      </c>
      <c r="K23" s="97">
        <v>2.6600000000000002E-2</v>
      </c>
      <c r="L23" s="97">
        <v>2.6600000000000002E-2</v>
      </c>
      <c r="M23" s="93">
        <v>2765259.57</v>
      </c>
      <c r="N23" s="95">
        <v>99.93</v>
      </c>
      <c r="O23" s="93">
        <v>2763.3231499999997</v>
      </c>
      <c r="P23" s="94">
        <v>2.0217165452525838E-2</v>
      </c>
      <c r="Q23" s="94">
        <v>8.3231665416112657E-4</v>
      </c>
    </row>
    <row r="24" spans="2:41">
      <c r="B24" s="86" t="s">
        <v>1970</v>
      </c>
      <c r="C24" s="96" t="s">
        <v>1888</v>
      </c>
      <c r="D24" s="83">
        <v>6024</v>
      </c>
      <c r="E24" s="83"/>
      <c r="F24" s="83" t="s">
        <v>1688</v>
      </c>
      <c r="G24" s="110">
        <v>43100</v>
      </c>
      <c r="H24" s="83"/>
      <c r="I24" s="93">
        <v>9.1999999999999993</v>
      </c>
      <c r="J24" s="96" t="s">
        <v>171</v>
      </c>
      <c r="K24" s="97">
        <v>2.1400000000000002E-2</v>
      </c>
      <c r="L24" s="97">
        <v>2.1400000000000002E-2</v>
      </c>
      <c r="M24" s="93">
        <v>1849453.37</v>
      </c>
      <c r="N24" s="95">
        <v>104.74</v>
      </c>
      <c r="O24" s="93">
        <v>1937.1176499999999</v>
      </c>
      <c r="P24" s="94">
        <v>1.4172438728730674E-2</v>
      </c>
      <c r="Q24" s="94">
        <v>5.8346244490604156E-4</v>
      </c>
    </row>
    <row r="25" spans="2:41">
      <c r="B25" s="86" t="s">
        <v>1970</v>
      </c>
      <c r="C25" s="96" t="s">
        <v>1888</v>
      </c>
      <c r="D25" s="83">
        <v>5209</v>
      </c>
      <c r="E25" s="83"/>
      <c r="F25" s="83" t="s">
        <v>1688</v>
      </c>
      <c r="G25" s="110">
        <v>42643</v>
      </c>
      <c r="H25" s="83"/>
      <c r="I25" s="93">
        <v>7.09</v>
      </c>
      <c r="J25" s="96" t="s">
        <v>171</v>
      </c>
      <c r="K25" s="97">
        <v>2.3000000000000003E-2</v>
      </c>
      <c r="L25" s="97">
        <v>2.3000000000000003E-2</v>
      </c>
      <c r="M25" s="93">
        <v>2421741.31</v>
      </c>
      <c r="N25" s="95">
        <v>101.32</v>
      </c>
      <c r="O25" s="93">
        <v>2453.7090200000002</v>
      </c>
      <c r="P25" s="94">
        <v>1.7951950798695056E-2</v>
      </c>
      <c r="Q25" s="94">
        <v>7.3906046124622713E-4</v>
      </c>
    </row>
    <row r="26" spans="2:41">
      <c r="B26" s="82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93"/>
      <c r="N26" s="95"/>
      <c r="O26" s="83"/>
      <c r="P26" s="94"/>
      <c r="Q26" s="83"/>
    </row>
    <row r="27" spans="2:41">
      <c r="B27" s="101" t="s">
        <v>38</v>
      </c>
      <c r="C27" s="81"/>
      <c r="D27" s="81"/>
      <c r="E27" s="81"/>
      <c r="F27" s="81"/>
      <c r="G27" s="81"/>
      <c r="H27" s="81"/>
      <c r="I27" s="90">
        <v>4.6685823970652329</v>
      </c>
      <c r="J27" s="81"/>
      <c r="K27" s="81"/>
      <c r="L27" s="103">
        <v>2.8506260476686817E-2</v>
      </c>
      <c r="M27" s="90"/>
      <c r="N27" s="92"/>
      <c r="O27" s="90">
        <v>40427.58823999999</v>
      </c>
      <c r="P27" s="91">
        <v>0.29577837839728144</v>
      </c>
      <c r="Q27" s="91">
        <v>1.2176844021923568E-2</v>
      </c>
    </row>
    <row r="28" spans="2:41">
      <c r="B28" s="86" t="s">
        <v>1994</v>
      </c>
      <c r="C28" s="96" t="s">
        <v>1888</v>
      </c>
      <c r="D28" s="83" t="s">
        <v>1889</v>
      </c>
      <c r="E28" s="83"/>
      <c r="F28" s="83" t="s">
        <v>355</v>
      </c>
      <c r="G28" s="110">
        <v>43185</v>
      </c>
      <c r="H28" s="83" t="s">
        <v>167</v>
      </c>
      <c r="I28" s="93">
        <v>1.93</v>
      </c>
      <c r="J28" s="96" t="s">
        <v>170</v>
      </c>
      <c r="K28" s="97">
        <v>3.3856000000000004E-2</v>
      </c>
      <c r="L28" s="97">
        <v>3.5299999999999998E-2</v>
      </c>
      <c r="M28" s="93">
        <v>2081722</v>
      </c>
      <c r="N28" s="95">
        <v>99.9</v>
      </c>
      <c r="O28" s="93">
        <v>7307.8556500000004</v>
      </c>
      <c r="P28" s="94">
        <v>5.3466105395319319E-2</v>
      </c>
      <c r="Q28" s="94">
        <v>2.2011359633058065E-3</v>
      </c>
    </row>
    <row r="29" spans="2:41">
      <c r="B29" s="86" t="s">
        <v>1971</v>
      </c>
      <c r="C29" s="96" t="s">
        <v>1888</v>
      </c>
      <c r="D29" s="83" t="s">
        <v>1890</v>
      </c>
      <c r="E29" s="83"/>
      <c r="F29" s="83" t="s">
        <v>1891</v>
      </c>
      <c r="G29" s="110">
        <v>42723</v>
      </c>
      <c r="H29" s="83" t="s">
        <v>1887</v>
      </c>
      <c r="I29" s="93">
        <v>0.76</v>
      </c>
      <c r="J29" s="96" t="s">
        <v>171</v>
      </c>
      <c r="K29" s="97">
        <v>2.0119999999999999E-2</v>
      </c>
      <c r="L29" s="97">
        <v>1.4000000000000004E-2</v>
      </c>
      <c r="M29" s="93">
        <v>8784217.5999999996</v>
      </c>
      <c r="N29" s="95">
        <v>101.03</v>
      </c>
      <c r="O29" s="93">
        <v>8874.695029999999</v>
      </c>
      <c r="P29" s="94">
        <v>6.4929495402019394E-2</v>
      </c>
      <c r="Q29" s="94">
        <v>2.673070094632247E-3</v>
      </c>
    </row>
    <row r="30" spans="2:41">
      <c r="B30" s="86" t="s">
        <v>1972</v>
      </c>
      <c r="C30" s="96" t="s">
        <v>1892</v>
      </c>
      <c r="D30" s="83" t="s">
        <v>1893</v>
      </c>
      <c r="E30" s="83"/>
      <c r="F30" s="83" t="s">
        <v>1652</v>
      </c>
      <c r="G30" s="110">
        <v>42732</v>
      </c>
      <c r="H30" s="83" t="s">
        <v>1887</v>
      </c>
      <c r="I30" s="93">
        <v>4.370000000000001</v>
      </c>
      <c r="J30" s="96" t="s">
        <v>171</v>
      </c>
      <c r="K30" s="97">
        <v>2.1613000000000004E-2</v>
      </c>
      <c r="L30" s="97">
        <v>1.1800000000000001E-2</v>
      </c>
      <c r="M30" s="93">
        <v>2700411.42</v>
      </c>
      <c r="N30" s="95">
        <v>104.37</v>
      </c>
      <c r="O30" s="93">
        <v>2818.4195099999997</v>
      </c>
      <c r="P30" s="94">
        <v>2.0620264245351398E-2</v>
      </c>
      <c r="Q30" s="94">
        <v>8.4891175199167048E-4</v>
      </c>
    </row>
    <row r="31" spans="2:41">
      <c r="B31" s="86" t="s">
        <v>1973</v>
      </c>
      <c r="C31" s="96" t="s">
        <v>1892</v>
      </c>
      <c r="D31" s="83" t="s">
        <v>1894</v>
      </c>
      <c r="E31" s="83"/>
      <c r="F31" s="83" t="s">
        <v>841</v>
      </c>
      <c r="G31" s="110">
        <v>42680</v>
      </c>
      <c r="H31" s="83" t="s">
        <v>1887</v>
      </c>
      <c r="I31" s="93">
        <v>4.4800000000000004</v>
      </c>
      <c r="J31" s="96" t="s">
        <v>171</v>
      </c>
      <c r="K31" s="97">
        <v>2.3E-2</v>
      </c>
      <c r="L31" s="97">
        <v>2.1100000000000004E-2</v>
      </c>
      <c r="M31" s="93">
        <v>423337.87</v>
      </c>
      <c r="N31" s="95">
        <v>101.47</v>
      </c>
      <c r="O31" s="93">
        <v>429.56092000000001</v>
      </c>
      <c r="P31" s="94">
        <v>3.142775462789872E-3</v>
      </c>
      <c r="Q31" s="94">
        <v>1.2938432759584248E-4</v>
      </c>
    </row>
    <row r="32" spans="2:41">
      <c r="B32" s="86" t="s">
        <v>1974</v>
      </c>
      <c r="C32" s="96" t="s">
        <v>1888</v>
      </c>
      <c r="D32" s="83" t="s">
        <v>1895</v>
      </c>
      <c r="E32" s="83"/>
      <c r="F32" s="83" t="s">
        <v>841</v>
      </c>
      <c r="G32" s="110">
        <v>42978</v>
      </c>
      <c r="H32" s="83" t="s">
        <v>1887</v>
      </c>
      <c r="I32" s="93">
        <v>3.75</v>
      </c>
      <c r="J32" s="96" t="s">
        <v>171</v>
      </c>
      <c r="K32" s="97">
        <v>2.3E-2</v>
      </c>
      <c r="L32" s="97">
        <v>1.9299999999999998E-2</v>
      </c>
      <c r="M32" s="93">
        <v>345547.6</v>
      </c>
      <c r="N32" s="95">
        <v>101.6</v>
      </c>
      <c r="O32" s="93">
        <v>351.07637</v>
      </c>
      <c r="P32" s="94">
        <v>2.568562804086876E-3</v>
      </c>
      <c r="Q32" s="94">
        <v>1.057446754403059E-4</v>
      </c>
    </row>
    <row r="33" spans="2:17">
      <c r="B33" s="86" t="s">
        <v>1974</v>
      </c>
      <c r="C33" s="96" t="s">
        <v>1888</v>
      </c>
      <c r="D33" s="83" t="s">
        <v>1896</v>
      </c>
      <c r="E33" s="83"/>
      <c r="F33" s="83" t="s">
        <v>841</v>
      </c>
      <c r="G33" s="110">
        <v>42978</v>
      </c>
      <c r="H33" s="83" t="s">
        <v>1887</v>
      </c>
      <c r="I33" s="93">
        <v>3.7</v>
      </c>
      <c r="J33" s="96" t="s">
        <v>171</v>
      </c>
      <c r="K33" s="97">
        <v>2.76E-2</v>
      </c>
      <c r="L33" s="97">
        <v>2.7699999999999995E-2</v>
      </c>
      <c r="M33" s="93">
        <v>806277.73</v>
      </c>
      <c r="N33" s="95">
        <v>100.26</v>
      </c>
      <c r="O33" s="93">
        <v>808.37404000000004</v>
      </c>
      <c r="P33" s="94">
        <v>5.9142672887196497E-3</v>
      </c>
      <c r="Q33" s="94">
        <v>2.4348334948936856E-4</v>
      </c>
    </row>
    <row r="34" spans="2:17">
      <c r="B34" s="86" t="s">
        <v>1973</v>
      </c>
      <c r="C34" s="96" t="s">
        <v>1892</v>
      </c>
      <c r="D34" s="83" t="s">
        <v>1897</v>
      </c>
      <c r="E34" s="83"/>
      <c r="F34" s="83" t="s">
        <v>841</v>
      </c>
      <c r="G34" s="110">
        <v>42680</v>
      </c>
      <c r="H34" s="83" t="s">
        <v>1887</v>
      </c>
      <c r="I34" s="93">
        <v>3.26</v>
      </c>
      <c r="J34" s="96" t="s">
        <v>171</v>
      </c>
      <c r="K34" s="97">
        <v>2.2000000000000002E-2</v>
      </c>
      <c r="L34" s="97">
        <v>1.6399999999999998E-2</v>
      </c>
      <c r="M34" s="93">
        <v>926070.89</v>
      </c>
      <c r="N34" s="95">
        <v>101.99</v>
      </c>
      <c r="O34" s="93">
        <v>944.49967000000004</v>
      </c>
      <c r="P34" s="94">
        <v>6.9101965502102267E-3</v>
      </c>
      <c r="Q34" s="94">
        <v>2.8448457256643626E-4</v>
      </c>
    </row>
    <row r="35" spans="2:17">
      <c r="B35" s="86" t="s">
        <v>1973</v>
      </c>
      <c r="C35" s="96" t="s">
        <v>1892</v>
      </c>
      <c r="D35" s="83" t="s">
        <v>1898</v>
      </c>
      <c r="E35" s="83"/>
      <c r="F35" s="83" t="s">
        <v>841</v>
      </c>
      <c r="G35" s="110">
        <v>42680</v>
      </c>
      <c r="H35" s="83" t="s">
        <v>1887</v>
      </c>
      <c r="I35" s="93">
        <v>4.3900000000000006</v>
      </c>
      <c r="J35" s="96" t="s">
        <v>171</v>
      </c>
      <c r="K35" s="97">
        <v>3.3700000000000001E-2</v>
      </c>
      <c r="L35" s="97">
        <v>3.39E-2</v>
      </c>
      <c r="M35" s="93">
        <v>214115.4</v>
      </c>
      <c r="N35" s="95">
        <v>100.26</v>
      </c>
      <c r="O35" s="93">
        <v>214.67209</v>
      </c>
      <c r="P35" s="94">
        <v>1.5705948692861049E-3</v>
      </c>
      <c r="Q35" s="94">
        <v>6.4659522607978816E-5</v>
      </c>
    </row>
    <row r="36" spans="2:17">
      <c r="B36" s="86" t="s">
        <v>1973</v>
      </c>
      <c r="C36" s="96" t="s">
        <v>1892</v>
      </c>
      <c r="D36" s="83" t="s">
        <v>1899</v>
      </c>
      <c r="E36" s="83"/>
      <c r="F36" s="83" t="s">
        <v>841</v>
      </c>
      <c r="G36" s="110">
        <v>42717</v>
      </c>
      <c r="H36" s="83" t="s">
        <v>1887</v>
      </c>
      <c r="I36" s="93">
        <v>3.91</v>
      </c>
      <c r="J36" s="96" t="s">
        <v>171</v>
      </c>
      <c r="K36" s="97">
        <v>3.85E-2</v>
      </c>
      <c r="L36" s="97">
        <v>4.07E-2</v>
      </c>
      <c r="M36" s="93">
        <v>60014.84</v>
      </c>
      <c r="N36" s="95">
        <v>99.59</v>
      </c>
      <c r="O36" s="93">
        <v>59.76878</v>
      </c>
      <c r="P36" s="94">
        <v>4.3728338980390959E-4</v>
      </c>
      <c r="Q36" s="94">
        <v>1.8002437026915387E-5</v>
      </c>
    </row>
    <row r="37" spans="2:17">
      <c r="B37" s="86" t="s">
        <v>1973</v>
      </c>
      <c r="C37" s="96" t="s">
        <v>1892</v>
      </c>
      <c r="D37" s="83" t="s">
        <v>1900</v>
      </c>
      <c r="E37" s="83"/>
      <c r="F37" s="83" t="s">
        <v>841</v>
      </c>
      <c r="G37" s="110">
        <v>42710</v>
      </c>
      <c r="H37" s="83" t="s">
        <v>1887</v>
      </c>
      <c r="I37" s="93">
        <v>3.92</v>
      </c>
      <c r="J37" s="96" t="s">
        <v>171</v>
      </c>
      <c r="K37" s="97">
        <v>3.8399999999999997E-2</v>
      </c>
      <c r="L37" s="97">
        <v>3.9800000000000002E-2</v>
      </c>
      <c r="M37" s="93">
        <v>179427.74</v>
      </c>
      <c r="N37" s="95">
        <v>99.87</v>
      </c>
      <c r="O37" s="93">
        <v>179.19449</v>
      </c>
      <c r="P37" s="94">
        <v>1.3110318467498046E-3</v>
      </c>
      <c r="Q37" s="94">
        <v>5.3973621710117205E-5</v>
      </c>
    </row>
    <row r="38" spans="2:17">
      <c r="B38" s="86" t="s">
        <v>1973</v>
      </c>
      <c r="C38" s="96" t="s">
        <v>1892</v>
      </c>
      <c r="D38" s="83" t="s">
        <v>1901</v>
      </c>
      <c r="E38" s="83"/>
      <c r="F38" s="83" t="s">
        <v>841</v>
      </c>
      <c r="G38" s="110">
        <v>42680</v>
      </c>
      <c r="H38" s="83" t="s">
        <v>1887</v>
      </c>
      <c r="I38" s="93">
        <v>5.36</v>
      </c>
      <c r="J38" s="96" t="s">
        <v>171</v>
      </c>
      <c r="K38" s="97">
        <v>3.6699999999999997E-2</v>
      </c>
      <c r="L38" s="97">
        <v>3.6699999999999997E-2</v>
      </c>
      <c r="M38" s="93">
        <v>691678.47</v>
      </c>
      <c r="N38" s="95">
        <v>100.45</v>
      </c>
      <c r="O38" s="93">
        <v>694.79104000000007</v>
      </c>
      <c r="P38" s="94">
        <v>5.0832655640048827E-3</v>
      </c>
      <c r="Q38" s="94">
        <v>2.0927199692657354E-4</v>
      </c>
    </row>
    <row r="39" spans="2:17">
      <c r="B39" s="86" t="s">
        <v>1973</v>
      </c>
      <c r="C39" s="96" t="s">
        <v>1892</v>
      </c>
      <c r="D39" s="83" t="s">
        <v>1902</v>
      </c>
      <c r="E39" s="83"/>
      <c r="F39" s="83" t="s">
        <v>841</v>
      </c>
      <c r="G39" s="110">
        <v>42680</v>
      </c>
      <c r="H39" s="83" t="s">
        <v>1887</v>
      </c>
      <c r="I39" s="93">
        <v>3.22</v>
      </c>
      <c r="J39" s="96" t="s">
        <v>171</v>
      </c>
      <c r="K39" s="97">
        <v>3.1800000000000002E-2</v>
      </c>
      <c r="L39" s="97">
        <v>3.2500000000000001E-2</v>
      </c>
      <c r="M39" s="93">
        <v>936340.28</v>
      </c>
      <c r="N39" s="95">
        <v>100.06</v>
      </c>
      <c r="O39" s="93">
        <v>936.90207999999996</v>
      </c>
      <c r="P39" s="94">
        <v>6.8546106756191723E-3</v>
      </c>
      <c r="Q39" s="94">
        <v>2.8219616822672375E-4</v>
      </c>
    </row>
    <row r="40" spans="2:17">
      <c r="B40" s="86" t="s">
        <v>1975</v>
      </c>
      <c r="C40" s="96" t="s">
        <v>1888</v>
      </c>
      <c r="D40" s="83" t="s">
        <v>1903</v>
      </c>
      <c r="E40" s="83"/>
      <c r="F40" s="83" t="s">
        <v>841</v>
      </c>
      <c r="G40" s="110">
        <v>42884</v>
      </c>
      <c r="H40" s="83" t="s">
        <v>1887</v>
      </c>
      <c r="I40" s="93">
        <v>1.6300000000000001</v>
      </c>
      <c r="J40" s="96" t="s">
        <v>171</v>
      </c>
      <c r="K40" s="97">
        <v>2.2099999999999998E-2</v>
      </c>
      <c r="L40" s="97">
        <v>2.12E-2</v>
      </c>
      <c r="M40" s="93">
        <v>892147.15</v>
      </c>
      <c r="N40" s="95">
        <v>100.36</v>
      </c>
      <c r="O40" s="93">
        <v>895.35891000000004</v>
      </c>
      <c r="P40" s="94">
        <v>6.5506704211786429E-3</v>
      </c>
      <c r="Q40" s="94">
        <v>2.6968330947632862E-4</v>
      </c>
    </row>
    <row r="41" spans="2:17">
      <c r="B41" s="86" t="s">
        <v>1975</v>
      </c>
      <c r="C41" s="96" t="s">
        <v>1888</v>
      </c>
      <c r="D41" s="83" t="s">
        <v>1904</v>
      </c>
      <c r="E41" s="83"/>
      <c r="F41" s="83" t="s">
        <v>841</v>
      </c>
      <c r="G41" s="110">
        <v>43006</v>
      </c>
      <c r="H41" s="83" t="s">
        <v>1887</v>
      </c>
      <c r="I41" s="93">
        <v>1.8299999999999998</v>
      </c>
      <c r="J41" s="96" t="s">
        <v>171</v>
      </c>
      <c r="K41" s="97">
        <v>2.0799999999999999E-2</v>
      </c>
      <c r="L41" s="97">
        <v>2.3300000000000001E-2</v>
      </c>
      <c r="M41" s="93">
        <v>960773.85</v>
      </c>
      <c r="N41" s="95">
        <v>99.6</v>
      </c>
      <c r="O41" s="93">
        <v>956.93079</v>
      </c>
      <c r="P41" s="94">
        <v>7.0011457429603411E-3</v>
      </c>
      <c r="Q41" s="94">
        <v>2.8822884265148783E-4</v>
      </c>
    </row>
    <row r="42" spans="2:17">
      <c r="B42" s="86" t="s">
        <v>1975</v>
      </c>
      <c r="C42" s="96" t="s">
        <v>1888</v>
      </c>
      <c r="D42" s="83" t="s">
        <v>1905</v>
      </c>
      <c r="E42" s="83"/>
      <c r="F42" s="83" t="s">
        <v>841</v>
      </c>
      <c r="G42" s="110">
        <v>42828</v>
      </c>
      <c r="H42" s="83" t="s">
        <v>1887</v>
      </c>
      <c r="I42" s="93">
        <v>1.47</v>
      </c>
      <c r="J42" s="96" t="s">
        <v>171</v>
      </c>
      <c r="K42" s="97">
        <v>2.2700000000000001E-2</v>
      </c>
      <c r="L42" s="97">
        <v>2.0400000000000001E-2</v>
      </c>
      <c r="M42" s="93">
        <v>892147.15</v>
      </c>
      <c r="N42" s="95">
        <v>100.9</v>
      </c>
      <c r="O42" s="93">
        <v>900.17644999999993</v>
      </c>
      <c r="P42" s="94">
        <v>6.5859167524859891E-3</v>
      </c>
      <c r="Q42" s="94">
        <v>2.7113435901213385E-4</v>
      </c>
    </row>
    <row r="43" spans="2:17">
      <c r="B43" s="86" t="s">
        <v>1975</v>
      </c>
      <c r="C43" s="96" t="s">
        <v>1888</v>
      </c>
      <c r="D43" s="83" t="s">
        <v>1906</v>
      </c>
      <c r="E43" s="83"/>
      <c r="F43" s="83" t="s">
        <v>841</v>
      </c>
      <c r="G43" s="110">
        <v>42859</v>
      </c>
      <c r="H43" s="83" t="s">
        <v>1887</v>
      </c>
      <c r="I43" s="93">
        <v>1.56</v>
      </c>
      <c r="J43" s="96" t="s">
        <v>171</v>
      </c>
      <c r="K43" s="97">
        <v>2.2799999999999997E-2</v>
      </c>
      <c r="L43" s="97">
        <v>2.0500000000000004E-2</v>
      </c>
      <c r="M43" s="93">
        <v>892147.15</v>
      </c>
      <c r="N43" s="95">
        <v>100.72</v>
      </c>
      <c r="O43" s="93">
        <v>898.57058999999992</v>
      </c>
      <c r="P43" s="94">
        <v>6.5741678778335278E-3</v>
      </c>
      <c r="Q43" s="94">
        <v>2.7065067181751416E-4</v>
      </c>
    </row>
    <row r="44" spans="2:17">
      <c r="B44" s="86" t="s">
        <v>1976</v>
      </c>
      <c r="C44" s="96" t="s">
        <v>1888</v>
      </c>
      <c r="D44" s="83" t="s">
        <v>1907</v>
      </c>
      <c r="E44" s="83"/>
      <c r="F44" s="83" t="s">
        <v>528</v>
      </c>
      <c r="G44" s="110">
        <v>42759</v>
      </c>
      <c r="H44" s="83" t="s">
        <v>323</v>
      </c>
      <c r="I44" s="93">
        <v>4.9899999999999993</v>
      </c>
      <c r="J44" s="96" t="s">
        <v>171</v>
      </c>
      <c r="K44" s="97">
        <v>2.4E-2</v>
      </c>
      <c r="L44" s="97">
        <v>1.3299999999999999E-2</v>
      </c>
      <c r="M44" s="93">
        <v>1034360.03</v>
      </c>
      <c r="N44" s="95">
        <v>105.85</v>
      </c>
      <c r="O44" s="93">
        <v>1094.8700700000002</v>
      </c>
      <c r="P44" s="94">
        <v>8.0103441228755855E-3</v>
      </c>
      <c r="Q44" s="94">
        <v>3.2977633955100715E-4</v>
      </c>
    </row>
    <row r="45" spans="2:17">
      <c r="B45" s="86" t="s">
        <v>1976</v>
      </c>
      <c r="C45" s="96" t="s">
        <v>1888</v>
      </c>
      <c r="D45" s="83" t="s">
        <v>1908</v>
      </c>
      <c r="E45" s="83"/>
      <c r="F45" s="83" t="s">
        <v>528</v>
      </c>
      <c r="G45" s="110">
        <v>42759</v>
      </c>
      <c r="H45" s="83" t="s">
        <v>323</v>
      </c>
      <c r="I45" s="93">
        <v>4.7799999999999994</v>
      </c>
      <c r="J45" s="96" t="s">
        <v>171</v>
      </c>
      <c r="K45" s="97">
        <v>3.8800000000000001E-2</v>
      </c>
      <c r="L45" s="97">
        <v>2.8899999999999995E-2</v>
      </c>
      <c r="M45" s="93">
        <v>1034360.03</v>
      </c>
      <c r="N45" s="95">
        <v>105.55</v>
      </c>
      <c r="O45" s="93">
        <v>1091.7670000000001</v>
      </c>
      <c r="P45" s="94">
        <v>7.9876412842297441E-3</v>
      </c>
      <c r="Q45" s="94">
        <v>3.288416906880872E-4</v>
      </c>
    </row>
    <row r="46" spans="2:17">
      <c r="B46" s="86" t="s">
        <v>1977</v>
      </c>
      <c r="C46" s="96" t="s">
        <v>1892</v>
      </c>
      <c r="D46" s="83" t="s">
        <v>1910</v>
      </c>
      <c r="E46" s="83"/>
      <c r="F46" s="83" t="s">
        <v>1911</v>
      </c>
      <c r="G46" s="110">
        <v>43093</v>
      </c>
      <c r="H46" s="83" t="s">
        <v>1887</v>
      </c>
      <c r="I46" s="93">
        <v>5.0599999999999996</v>
      </c>
      <c r="J46" s="96" t="s">
        <v>171</v>
      </c>
      <c r="K46" s="97">
        <v>2.6089999999999999E-2</v>
      </c>
      <c r="L46" s="97">
        <v>2.8399999999999998E-2</v>
      </c>
      <c r="M46" s="93">
        <v>1110216</v>
      </c>
      <c r="N46" s="95">
        <v>99.55</v>
      </c>
      <c r="O46" s="93">
        <v>1105.2200399999999</v>
      </c>
      <c r="P46" s="94">
        <v>8.0860671000882491E-3</v>
      </c>
      <c r="Q46" s="94">
        <v>3.3289376445336353E-4</v>
      </c>
    </row>
    <row r="47" spans="2:17">
      <c r="B47" s="86" t="s">
        <v>1995</v>
      </c>
      <c r="C47" s="96" t="s">
        <v>1892</v>
      </c>
      <c r="D47" s="83" t="s">
        <v>1912</v>
      </c>
      <c r="E47" s="83"/>
      <c r="F47" s="83" t="s">
        <v>581</v>
      </c>
      <c r="G47" s="110">
        <v>43121</v>
      </c>
      <c r="H47" s="83" t="s">
        <v>323</v>
      </c>
      <c r="I47" s="93">
        <v>2.66</v>
      </c>
      <c r="J47" s="96" t="s">
        <v>170</v>
      </c>
      <c r="K47" s="97">
        <v>4.9892000000000006E-2</v>
      </c>
      <c r="L47" s="97">
        <v>6.3800000000000009E-2</v>
      </c>
      <c r="M47" s="93">
        <v>558591.57999999996</v>
      </c>
      <c r="N47" s="95">
        <v>100.31</v>
      </c>
      <c r="O47" s="93">
        <v>1968.97569</v>
      </c>
      <c r="P47" s="94">
        <v>1.4405520142199521E-2</v>
      </c>
      <c r="Q47" s="94">
        <v>5.9305812945742366E-4</v>
      </c>
    </row>
    <row r="48" spans="2:17">
      <c r="B48" s="86" t="s">
        <v>1995</v>
      </c>
      <c r="C48" s="96" t="s">
        <v>1892</v>
      </c>
      <c r="D48" s="83" t="s">
        <v>1913</v>
      </c>
      <c r="E48" s="83"/>
      <c r="F48" s="83" t="s">
        <v>581</v>
      </c>
      <c r="G48" s="110">
        <v>43119</v>
      </c>
      <c r="H48" s="83" t="s">
        <v>323</v>
      </c>
      <c r="I48" s="93">
        <v>2.6599999999999997</v>
      </c>
      <c r="J48" s="96" t="s">
        <v>170</v>
      </c>
      <c r="K48" s="97">
        <v>4.9892000000000006E-2</v>
      </c>
      <c r="L48" s="97">
        <v>6.3799999999999996E-2</v>
      </c>
      <c r="M48" s="93">
        <v>10479.879999999999</v>
      </c>
      <c r="N48" s="95">
        <v>100.31</v>
      </c>
      <c r="O48" s="93">
        <v>36.940469999999998</v>
      </c>
      <c r="P48" s="94">
        <v>2.7026574647415636E-4</v>
      </c>
      <c r="Q48" s="94">
        <v>1.1126519311915971E-5</v>
      </c>
    </row>
    <row r="49" spans="2:17">
      <c r="B49" s="86" t="s">
        <v>1995</v>
      </c>
      <c r="C49" s="96" t="s">
        <v>1892</v>
      </c>
      <c r="D49" s="83" t="s">
        <v>1914</v>
      </c>
      <c r="E49" s="83"/>
      <c r="F49" s="83" t="s">
        <v>581</v>
      </c>
      <c r="G49" s="110">
        <v>43132</v>
      </c>
      <c r="H49" s="83" t="s">
        <v>323</v>
      </c>
      <c r="I49" s="93">
        <v>2.67</v>
      </c>
      <c r="J49" s="96" t="s">
        <v>170</v>
      </c>
      <c r="K49" s="97">
        <v>4.9778999999999997E-2</v>
      </c>
      <c r="L49" s="97">
        <v>6.4600000000000005E-2</v>
      </c>
      <c r="M49" s="93">
        <v>53150.05</v>
      </c>
      <c r="N49" s="95">
        <v>99.92</v>
      </c>
      <c r="O49" s="93">
        <v>186.61986999999999</v>
      </c>
      <c r="P49" s="94">
        <v>1.3653577897752794E-3</v>
      </c>
      <c r="Q49" s="94">
        <v>5.6210156165913641E-5</v>
      </c>
    </row>
    <row r="50" spans="2:17">
      <c r="B50" s="86" t="s">
        <v>1995</v>
      </c>
      <c r="C50" s="96" t="s">
        <v>1892</v>
      </c>
      <c r="D50" s="83" t="s">
        <v>1915</v>
      </c>
      <c r="E50" s="83"/>
      <c r="F50" s="83" t="s">
        <v>581</v>
      </c>
      <c r="G50" s="110">
        <v>43158</v>
      </c>
      <c r="H50" s="83" t="s">
        <v>323</v>
      </c>
      <c r="I50" s="93">
        <v>2.6799999999999997</v>
      </c>
      <c r="J50" s="96" t="s">
        <v>170</v>
      </c>
      <c r="K50" s="97">
        <v>4.9946999999999998E-2</v>
      </c>
      <c r="L50" s="97">
        <v>6.1999999999999993E-2</v>
      </c>
      <c r="M50" s="93">
        <v>63747.37</v>
      </c>
      <c r="N50" s="95">
        <v>100.21</v>
      </c>
      <c r="O50" s="93">
        <v>224.47867000000002</v>
      </c>
      <c r="P50" s="94">
        <v>1.6423422689282464E-3</v>
      </c>
      <c r="Q50" s="94">
        <v>6.7613277710549237E-5</v>
      </c>
    </row>
    <row r="51" spans="2:17">
      <c r="B51" s="86" t="s">
        <v>1979</v>
      </c>
      <c r="C51" s="96" t="s">
        <v>1892</v>
      </c>
      <c r="D51" s="83" t="s">
        <v>1916</v>
      </c>
      <c r="E51" s="83"/>
      <c r="F51" s="83" t="s">
        <v>1911</v>
      </c>
      <c r="G51" s="110">
        <v>43011</v>
      </c>
      <c r="H51" s="83" t="s">
        <v>1887</v>
      </c>
      <c r="I51" s="93">
        <v>10.32</v>
      </c>
      <c r="J51" s="96" t="s">
        <v>171</v>
      </c>
      <c r="K51" s="97">
        <v>3.9E-2</v>
      </c>
      <c r="L51" s="97">
        <v>3.7499999999999999E-2</v>
      </c>
      <c r="M51" s="93">
        <v>176576.39</v>
      </c>
      <c r="N51" s="95">
        <v>102.07</v>
      </c>
      <c r="O51" s="93">
        <v>180.23152999999999</v>
      </c>
      <c r="P51" s="94">
        <v>1.318619091571637E-3</v>
      </c>
      <c r="Q51" s="94">
        <v>5.4285979554704168E-5</v>
      </c>
    </row>
    <row r="52" spans="2:17">
      <c r="B52" s="86" t="s">
        <v>1979</v>
      </c>
      <c r="C52" s="96" t="s">
        <v>1892</v>
      </c>
      <c r="D52" s="83" t="s">
        <v>1917</v>
      </c>
      <c r="E52" s="83"/>
      <c r="F52" s="83" t="s">
        <v>1911</v>
      </c>
      <c r="G52" s="110">
        <v>43104</v>
      </c>
      <c r="H52" s="83" t="s">
        <v>1887</v>
      </c>
      <c r="I52" s="93">
        <v>10.17</v>
      </c>
      <c r="J52" s="96" t="s">
        <v>171</v>
      </c>
      <c r="K52" s="97">
        <v>3.8199999999999998E-2</v>
      </c>
      <c r="L52" s="97">
        <v>4.0299999999999996E-2</v>
      </c>
      <c r="M52" s="93">
        <v>314691.57</v>
      </c>
      <c r="N52" s="95">
        <v>96.57</v>
      </c>
      <c r="O52" s="93">
        <v>303.89765</v>
      </c>
      <c r="P52" s="94">
        <v>2.2233914519493637E-3</v>
      </c>
      <c r="Q52" s="94">
        <v>9.1534381440487372E-5</v>
      </c>
    </row>
    <row r="53" spans="2:17">
      <c r="B53" s="86" t="s">
        <v>1996</v>
      </c>
      <c r="C53" s="96" t="s">
        <v>1892</v>
      </c>
      <c r="D53" s="83" t="s">
        <v>1918</v>
      </c>
      <c r="E53" s="83"/>
      <c r="F53" s="83" t="s">
        <v>581</v>
      </c>
      <c r="G53" s="110">
        <v>43138</v>
      </c>
      <c r="H53" s="83" t="s">
        <v>167</v>
      </c>
      <c r="I53" s="93">
        <v>2.0000000000000004E-2</v>
      </c>
      <c r="J53" s="96" t="s">
        <v>171</v>
      </c>
      <c r="K53" s="97">
        <v>2.6000000000000002E-2</v>
      </c>
      <c r="L53" s="97">
        <v>5.9000000000000004E-2</v>
      </c>
      <c r="M53" s="93">
        <v>19648.53</v>
      </c>
      <c r="N53" s="95">
        <v>100.31</v>
      </c>
      <c r="O53" s="93">
        <v>19.709439999999997</v>
      </c>
      <c r="P53" s="94">
        <v>1.4419920791986665E-4</v>
      </c>
      <c r="Q53" s="94">
        <v>5.9365098708015645E-6</v>
      </c>
    </row>
    <row r="54" spans="2:17">
      <c r="B54" s="86" t="s">
        <v>1996</v>
      </c>
      <c r="C54" s="96" t="s">
        <v>1892</v>
      </c>
      <c r="D54" s="83" t="s">
        <v>1919</v>
      </c>
      <c r="E54" s="83"/>
      <c r="F54" s="83" t="s">
        <v>581</v>
      </c>
      <c r="G54" s="110">
        <v>43138</v>
      </c>
      <c r="H54" s="83" t="s">
        <v>167</v>
      </c>
      <c r="I54" s="93">
        <v>10.409999999999998</v>
      </c>
      <c r="J54" s="96" t="s">
        <v>171</v>
      </c>
      <c r="K54" s="97">
        <v>2.8239999999999998E-2</v>
      </c>
      <c r="L54" s="97">
        <v>3.2000000000000001E-2</v>
      </c>
      <c r="M54" s="93">
        <v>654454.44999999995</v>
      </c>
      <c r="N54" s="95">
        <v>95.22</v>
      </c>
      <c r="O54" s="93">
        <v>623.17151000000001</v>
      </c>
      <c r="P54" s="94">
        <v>4.5592791139792543E-3</v>
      </c>
      <c r="Q54" s="94">
        <v>1.8770009804019378E-4</v>
      </c>
    </row>
    <row r="55" spans="2:17">
      <c r="B55" s="86" t="s">
        <v>1978</v>
      </c>
      <c r="C55" s="96" t="s">
        <v>1892</v>
      </c>
      <c r="D55" s="83" t="s">
        <v>1920</v>
      </c>
      <c r="E55" s="83"/>
      <c r="F55" s="83" t="s">
        <v>611</v>
      </c>
      <c r="G55" s="110">
        <v>42825</v>
      </c>
      <c r="H55" s="83" t="s">
        <v>167</v>
      </c>
      <c r="I55" s="93">
        <v>7.169999999999999</v>
      </c>
      <c r="J55" s="96" t="s">
        <v>171</v>
      </c>
      <c r="K55" s="97">
        <v>2.8999999999999998E-2</v>
      </c>
      <c r="L55" s="97">
        <v>2.5000000000000001E-2</v>
      </c>
      <c r="M55" s="93">
        <v>5215155.37</v>
      </c>
      <c r="N55" s="95">
        <v>104.64</v>
      </c>
      <c r="O55" s="93">
        <v>5457.1383699999997</v>
      </c>
      <c r="P55" s="94">
        <v>3.9925793450403063E-2</v>
      </c>
      <c r="Q55" s="94">
        <v>1.6436974261995756E-3</v>
      </c>
    </row>
    <row r="56" spans="2:17">
      <c r="B56" s="86" t="s">
        <v>1979</v>
      </c>
      <c r="C56" s="96" t="s">
        <v>1892</v>
      </c>
      <c r="D56" s="83" t="s">
        <v>1922</v>
      </c>
      <c r="E56" s="83"/>
      <c r="F56" s="83" t="s">
        <v>1688</v>
      </c>
      <c r="G56" s="110">
        <v>42935</v>
      </c>
      <c r="H56" s="83"/>
      <c r="I56" s="93">
        <v>11.67</v>
      </c>
      <c r="J56" s="96" t="s">
        <v>171</v>
      </c>
      <c r="K56" s="97">
        <v>4.0800000000000003E-2</v>
      </c>
      <c r="L56" s="97">
        <v>3.4799999999999998E-2</v>
      </c>
      <c r="M56" s="93">
        <v>821574.77</v>
      </c>
      <c r="N56" s="95">
        <v>105.13</v>
      </c>
      <c r="O56" s="93">
        <v>863.72152000000006</v>
      </c>
      <c r="P56" s="94">
        <v>6.3192033384684336E-3</v>
      </c>
      <c r="Q56" s="94">
        <v>2.6015408500209707E-4</v>
      </c>
    </row>
    <row r="57" spans="2:17">
      <c r="B57" s="82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93"/>
      <c r="N57" s="95"/>
      <c r="O57" s="83"/>
      <c r="P57" s="94"/>
      <c r="Q57" s="83"/>
    </row>
    <row r="58" spans="2:17">
      <c r="B58" s="80" t="s">
        <v>40</v>
      </c>
      <c r="C58" s="81"/>
      <c r="D58" s="81"/>
      <c r="E58" s="81"/>
      <c r="F58" s="81"/>
      <c r="G58" s="81"/>
      <c r="H58" s="81"/>
      <c r="I58" s="90">
        <v>5.3488716159863783</v>
      </c>
      <c r="J58" s="81"/>
      <c r="K58" s="81"/>
      <c r="L58" s="103">
        <v>4.8222653934748172E-2</v>
      </c>
      <c r="M58" s="90"/>
      <c r="N58" s="92"/>
      <c r="O58" s="90">
        <v>52830.959289999984</v>
      </c>
      <c r="P58" s="91">
        <v>0.38652455286729198</v>
      </c>
      <c r="Q58" s="91">
        <v>1.5912756085865482E-2</v>
      </c>
    </row>
    <row r="59" spans="2:17">
      <c r="B59" s="101" t="s">
        <v>38</v>
      </c>
      <c r="C59" s="81"/>
      <c r="D59" s="81"/>
      <c r="E59" s="81"/>
      <c r="F59" s="81"/>
      <c r="G59" s="81"/>
      <c r="H59" s="81"/>
      <c r="I59" s="90">
        <v>5.3488716159863783</v>
      </c>
      <c r="J59" s="81"/>
      <c r="K59" s="81"/>
      <c r="L59" s="103">
        <v>4.8222653934748172E-2</v>
      </c>
      <c r="M59" s="90"/>
      <c r="N59" s="92"/>
      <c r="O59" s="90">
        <v>52830.959289999984</v>
      </c>
      <c r="P59" s="91">
        <v>0.38652455286729198</v>
      </c>
      <c r="Q59" s="91">
        <v>1.5912756085865482E-2</v>
      </c>
    </row>
    <row r="60" spans="2:17">
      <c r="B60" s="86" t="s">
        <v>1997</v>
      </c>
      <c r="C60" s="96" t="s">
        <v>1888</v>
      </c>
      <c r="D60" s="83" t="s">
        <v>1909</v>
      </c>
      <c r="E60" s="83"/>
      <c r="F60" s="83" t="s">
        <v>581</v>
      </c>
      <c r="G60" s="110">
        <v>43186</v>
      </c>
      <c r="H60" s="83" t="s">
        <v>323</v>
      </c>
      <c r="I60" s="93">
        <v>6.93</v>
      </c>
      <c r="J60" s="96" t="s">
        <v>170</v>
      </c>
      <c r="K60" s="97">
        <v>4.8000000000000001E-2</v>
      </c>
      <c r="L60" s="97">
        <v>4.7800000000000009E-2</v>
      </c>
      <c r="M60" s="93">
        <v>1343183</v>
      </c>
      <c r="N60" s="95">
        <v>100.56</v>
      </c>
      <c r="O60" s="93">
        <v>4746.3769199999997</v>
      </c>
      <c r="P60" s="94">
        <v>3.472568436003947E-2</v>
      </c>
      <c r="Q60" s="94">
        <v>1.429615120273571E-3</v>
      </c>
    </row>
    <row r="61" spans="2:17">
      <c r="B61" s="86" t="s">
        <v>1980</v>
      </c>
      <c r="C61" s="96" t="s">
        <v>1892</v>
      </c>
      <c r="D61" s="83" t="s">
        <v>1923</v>
      </c>
      <c r="E61" s="83"/>
      <c r="F61" s="83" t="s">
        <v>880</v>
      </c>
      <c r="G61" s="110">
        <v>42916</v>
      </c>
      <c r="H61" s="83" t="s">
        <v>837</v>
      </c>
      <c r="I61" s="93">
        <v>10.65</v>
      </c>
      <c r="J61" s="96" t="s">
        <v>170</v>
      </c>
      <c r="K61" s="97">
        <v>4.4999999999999998E-2</v>
      </c>
      <c r="L61" s="97">
        <v>5.1299999999999998E-2</v>
      </c>
      <c r="M61" s="93">
        <v>109026.41</v>
      </c>
      <c r="N61" s="95">
        <v>94.8</v>
      </c>
      <c r="O61" s="93">
        <v>363.19664</v>
      </c>
      <c r="P61" s="94">
        <v>2.6572377402481733E-3</v>
      </c>
      <c r="Q61" s="94">
        <v>1.0939531708673421E-4</v>
      </c>
    </row>
    <row r="62" spans="2:17">
      <c r="B62" s="86" t="s">
        <v>1980</v>
      </c>
      <c r="C62" s="96" t="s">
        <v>1892</v>
      </c>
      <c r="D62" s="83" t="s">
        <v>1924</v>
      </c>
      <c r="E62" s="83"/>
      <c r="F62" s="83" t="s">
        <v>880</v>
      </c>
      <c r="G62" s="110">
        <v>42978</v>
      </c>
      <c r="H62" s="83" t="s">
        <v>837</v>
      </c>
      <c r="I62" s="93">
        <v>11.280000000000001</v>
      </c>
      <c r="J62" s="96" t="s">
        <v>170</v>
      </c>
      <c r="K62" s="97">
        <v>4.4999999999999998E-2</v>
      </c>
      <c r="L62" s="97">
        <v>5.0800000000000012E-2</v>
      </c>
      <c r="M62" s="93">
        <v>99212.55</v>
      </c>
      <c r="N62" s="95">
        <v>94.8</v>
      </c>
      <c r="O62" s="93">
        <v>330.41684999999995</v>
      </c>
      <c r="P62" s="94">
        <v>2.4174125725224759E-3</v>
      </c>
      <c r="Q62" s="94">
        <v>9.9522000194026829E-5</v>
      </c>
    </row>
    <row r="63" spans="2:17">
      <c r="B63" s="86" t="s">
        <v>1980</v>
      </c>
      <c r="C63" s="96" t="s">
        <v>1892</v>
      </c>
      <c r="D63" s="83" t="s">
        <v>1925</v>
      </c>
      <c r="E63" s="83"/>
      <c r="F63" s="83" t="s">
        <v>880</v>
      </c>
      <c r="G63" s="110">
        <v>43073</v>
      </c>
      <c r="H63" s="83" t="s">
        <v>837</v>
      </c>
      <c r="I63" s="93">
        <v>10.65</v>
      </c>
      <c r="J63" s="96" t="s">
        <v>170</v>
      </c>
      <c r="K63" s="97">
        <v>4.4999999999999998E-2</v>
      </c>
      <c r="L63" s="97">
        <v>5.1300000000000005E-2</v>
      </c>
      <c r="M63" s="93">
        <v>114340.02</v>
      </c>
      <c r="N63" s="95">
        <v>94.8</v>
      </c>
      <c r="O63" s="93">
        <v>380.89771000000002</v>
      </c>
      <c r="P63" s="94">
        <v>2.7867432093702854E-3</v>
      </c>
      <c r="Q63" s="94">
        <v>1.1472690320885384E-4</v>
      </c>
    </row>
    <row r="64" spans="2:17">
      <c r="B64" s="86" t="s">
        <v>1980</v>
      </c>
      <c r="C64" s="96" t="s">
        <v>1892</v>
      </c>
      <c r="D64" s="83" t="s">
        <v>1926</v>
      </c>
      <c r="E64" s="83"/>
      <c r="F64" s="83" t="s">
        <v>880</v>
      </c>
      <c r="G64" s="110">
        <v>43159</v>
      </c>
      <c r="H64" s="83" t="s">
        <v>837</v>
      </c>
      <c r="I64" s="93">
        <v>10.65</v>
      </c>
      <c r="J64" s="96" t="s">
        <v>170</v>
      </c>
      <c r="K64" s="97">
        <v>4.4999999999999998E-2</v>
      </c>
      <c r="L64" s="97">
        <v>5.1099999999999993E-2</v>
      </c>
      <c r="M64" s="93">
        <v>112361.85</v>
      </c>
      <c r="N64" s="95">
        <v>94.8</v>
      </c>
      <c r="O64" s="93">
        <v>374.30786999999998</v>
      </c>
      <c r="P64" s="94">
        <v>2.7385302866125279E-3</v>
      </c>
      <c r="Q64" s="94">
        <v>1.1274203452628331E-4</v>
      </c>
    </row>
    <row r="65" spans="2:17">
      <c r="B65" s="86" t="s">
        <v>1981</v>
      </c>
      <c r="C65" s="96" t="s">
        <v>1892</v>
      </c>
      <c r="D65" s="83" t="s">
        <v>1927</v>
      </c>
      <c r="E65" s="83"/>
      <c r="F65" s="83" t="s">
        <v>880</v>
      </c>
      <c r="G65" s="110">
        <v>43090</v>
      </c>
      <c r="H65" s="83" t="s">
        <v>837</v>
      </c>
      <c r="I65" s="93">
        <v>3.51</v>
      </c>
      <c r="J65" s="96" t="s">
        <v>170</v>
      </c>
      <c r="K65" s="97">
        <v>4.1210000000000004E-2</v>
      </c>
      <c r="L65" s="97">
        <v>4.9599999999999998E-2</v>
      </c>
      <c r="M65" s="93">
        <v>618726.18000000005</v>
      </c>
      <c r="N65" s="95">
        <v>98.22</v>
      </c>
      <c r="O65" s="93">
        <v>2135.5030999999999</v>
      </c>
      <c r="P65" s="94">
        <v>1.5623876453639465E-2</v>
      </c>
      <c r="Q65" s="94">
        <v>6.4321640961272075E-4</v>
      </c>
    </row>
    <row r="66" spans="2:17">
      <c r="B66" s="86" t="s">
        <v>1982</v>
      </c>
      <c r="C66" s="96" t="s">
        <v>1892</v>
      </c>
      <c r="D66" s="83" t="s">
        <v>1928</v>
      </c>
      <c r="E66" s="83"/>
      <c r="F66" s="83" t="s">
        <v>830</v>
      </c>
      <c r="G66" s="110">
        <v>43005</v>
      </c>
      <c r="H66" s="83" t="s">
        <v>831</v>
      </c>
      <c r="I66" s="93">
        <v>7.839999999999999</v>
      </c>
      <c r="J66" s="96" t="s">
        <v>170</v>
      </c>
      <c r="K66" s="97">
        <v>5.3499999999999999E-2</v>
      </c>
      <c r="L66" s="97">
        <v>6.0100000000000001E-2</v>
      </c>
      <c r="M66" s="93">
        <v>1066888</v>
      </c>
      <c r="N66" s="95">
        <v>96.27</v>
      </c>
      <c r="O66" s="93">
        <v>3609.2051800000004</v>
      </c>
      <c r="P66" s="94">
        <v>2.6405850606424121E-2</v>
      </c>
      <c r="Q66" s="94">
        <v>1.0870974607506932E-3</v>
      </c>
    </row>
    <row r="67" spans="2:17">
      <c r="B67" s="86" t="s">
        <v>1998</v>
      </c>
      <c r="C67" s="96" t="s">
        <v>1888</v>
      </c>
      <c r="D67" s="83" t="s">
        <v>1929</v>
      </c>
      <c r="E67" s="83"/>
      <c r="F67" s="83" t="s">
        <v>830</v>
      </c>
      <c r="G67" s="110">
        <v>43185</v>
      </c>
      <c r="H67" s="83" t="s">
        <v>837</v>
      </c>
      <c r="I67" s="93">
        <v>6.27</v>
      </c>
      <c r="J67" s="96" t="s">
        <v>179</v>
      </c>
      <c r="K67" s="97">
        <v>4.2199999999999994E-2</v>
      </c>
      <c r="L67" s="97">
        <v>4.5800000000000007E-2</v>
      </c>
      <c r="M67" s="93">
        <v>467007.99</v>
      </c>
      <c r="N67" s="95">
        <v>100</v>
      </c>
      <c r="O67" s="93">
        <v>1272.0363799999998</v>
      </c>
      <c r="P67" s="94">
        <v>9.3065372958975236E-3</v>
      </c>
      <c r="Q67" s="94">
        <v>3.8313907071376406E-4</v>
      </c>
    </row>
    <row r="68" spans="2:17">
      <c r="B68" s="86" t="s">
        <v>1983</v>
      </c>
      <c r="C68" s="96" t="s">
        <v>1892</v>
      </c>
      <c r="D68" s="83" t="s">
        <v>1930</v>
      </c>
      <c r="E68" s="83"/>
      <c r="F68" s="83" t="s">
        <v>1688</v>
      </c>
      <c r="G68" s="110">
        <v>43098</v>
      </c>
      <c r="H68" s="83"/>
      <c r="I68" s="93">
        <v>1.4600000000000002</v>
      </c>
      <c r="J68" s="96" t="s">
        <v>170</v>
      </c>
      <c r="K68" s="97">
        <v>4.2270000000000002E-2</v>
      </c>
      <c r="L68" s="97">
        <v>5.4500000000000014E-2</v>
      </c>
      <c r="M68" s="93">
        <v>591784.1</v>
      </c>
      <c r="N68" s="95">
        <v>98.84</v>
      </c>
      <c r="O68" s="93">
        <v>2055.4067300000002</v>
      </c>
      <c r="P68" s="94">
        <v>1.503787131542871E-2</v>
      </c>
      <c r="Q68" s="94">
        <v>6.1909127510253819E-4</v>
      </c>
    </row>
    <row r="69" spans="2:17">
      <c r="B69" s="86" t="s">
        <v>1984</v>
      </c>
      <c r="C69" s="96" t="s">
        <v>1892</v>
      </c>
      <c r="D69" s="83" t="s">
        <v>1931</v>
      </c>
      <c r="E69" s="83"/>
      <c r="F69" s="83" t="s">
        <v>1688</v>
      </c>
      <c r="G69" s="110">
        <v>43098</v>
      </c>
      <c r="H69" s="83"/>
      <c r="I69" s="93">
        <v>5.62</v>
      </c>
      <c r="J69" s="96" t="s">
        <v>170</v>
      </c>
      <c r="K69" s="97">
        <v>5.3879000000000003E-2</v>
      </c>
      <c r="L69" s="97">
        <v>5.9299999999999999E-2</v>
      </c>
      <c r="M69" s="93">
        <v>147793.82</v>
      </c>
      <c r="N69" s="95">
        <v>100.11</v>
      </c>
      <c r="O69" s="93">
        <v>519.91876000000002</v>
      </c>
      <c r="P69" s="94">
        <v>3.8038560900096226E-3</v>
      </c>
      <c r="Q69" s="94">
        <v>1.566002306891982E-4</v>
      </c>
    </row>
    <row r="70" spans="2:17">
      <c r="B70" s="86" t="s">
        <v>1984</v>
      </c>
      <c r="C70" s="96" t="s">
        <v>1892</v>
      </c>
      <c r="D70" s="83" t="s">
        <v>1932</v>
      </c>
      <c r="E70" s="83"/>
      <c r="F70" s="83" t="s">
        <v>1688</v>
      </c>
      <c r="G70" s="110">
        <v>43131</v>
      </c>
      <c r="H70" s="83"/>
      <c r="I70" s="93">
        <v>5.62</v>
      </c>
      <c r="J70" s="96" t="s">
        <v>170</v>
      </c>
      <c r="K70" s="97">
        <v>5.3879000000000003E-2</v>
      </c>
      <c r="L70" s="97">
        <v>5.9299999999999999E-2</v>
      </c>
      <c r="M70" s="93">
        <v>23907.82</v>
      </c>
      <c r="N70" s="95">
        <v>100.11</v>
      </c>
      <c r="O70" s="93">
        <v>84.104460000000003</v>
      </c>
      <c r="P70" s="94">
        <v>6.1532933023607521E-4</v>
      </c>
      <c r="Q70" s="94">
        <v>2.5332376615897533E-5</v>
      </c>
    </row>
    <row r="71" spans="2:17">
      <c r="B71" s="86" t="s">
        <v>1984</v>
      </c>
      <c r="C71" s="96" t="s">
        <v>1892</v>
      </c>
      <c r="D71" s="83" t="s">
        <v>1933</v>
      </c>
      <c r="E71" s="83"/>
      <c r="F71" s="83" t="s">
        <v>1688</v>
      </c>
      <c r="G71" s="110">
        <v>43081</v>
      </c>
      <c r="H71" s="83"/>
      <c r="I71" s="93">
        <v>5.6199999999999992</v>
      </c>
      <c r="J71" s="96" t="s">
        <v>170</v>
      </c>
      <c r="K71" s="97">
        <v>5.3879000000000003E-2</v>
      </c>
      <c r="L71" s="97">
        <v>5.9299999999999999E-2</v>
      </c>
      <c r="M71" s="93">
        <v>752009.71</v>
      </c>
      <c r="N71" s="95">
        <v>100.11</v>
      </c>
      <c r="O71" s="93">
        <v>2645.4689100000001</v>
      </c>
      <c r="P71" s="94">
        <v>1.9354914264364337E-2</v>
      </c>
      <c r="Q71" s="94">
        <v>7.9681879835823133E-4</v>
      </c>
    </row>
    <row r="72" spans="2:17">
      <c r="B72" s="86" t="s">
        <v>1984</v>
      </c>
      <c r="C72" s="96" t="s">
        <v>1892</v>
      </c>
      <c r="D72" s="83" t="s">
        <v>1934</v>
      </c>
      <c r="E72" s="83"/>
      <c r="F72" s="83" t="s">
        <v>1688</v>
      </c>
      <c r="G72" s="110">
        <v>42817</v>
      </c>
      <c r="H72" s="83"/>
      <c r="I72" s="93">
        <v>5.5200000000000005</v>
      </c>
      <c r="J72" s="96" t="s">
        <v>170</v>
      </c>
      <c r="K72" s="97">
        <v>5.7820000000000003E-2</v>
      </c>
      <c r="L72" s="97">
        <v>6.1200000000000004E-2</v>
      </c>
      <c r="M72" s="93">
        <v>217343.85</v>
      </c>
      <c r="N72" s="95">
        <v>99.37</v>
      </c>
      <c r="O72" s="93">
        <v>758.93471999999997</v>
      </c>
      <c r="P72" s="94">
        <v>5.5525568198226726E-3</v>
      </c>
      <c r="Q72" s="94">
        <v>2.2859215972518865E-4</v>
      </c>
    </row>
    <row r="73" spans="2:17">
      <c r="B73" s="86" t="s">
        <v>1985</v>
      </c>
      <c r="C73" s="96" t="s">
        <v>1892</v>
      </c>
      <c r="D73" s="83" t="s">
        <v>1935</v>
      </c>
      <c r="E73" s="83"/>
      <c r="F73" s="83" t="s">
        <v>1688</v>
      </c>
      <c r="G73" s="110">
        <v>43083</v>
      </c>
      <c r="H73" s="83"/>
      <c r="I73" s="93">
        <v>3.27</v>
      </c>
      <c r="J73" s="96" t="s">
        <v>179</v>
      </c>
      <c r="K73" s="97">
        <v>3.3588E-2</v>
      </c>
      <c r="L73" s="97">
        <v>3.0999999999999996E-2</v>
      </c>
      <c r="M73" s="93">
        <v>169081.14</v>
      </c>
      <c r="N73" s="95">
        <v>101.05</v>
      </c>
      <c r="O73" s="93">
        <v>465.37891999999999</v>
      </c>
      <c r="P73" s="94">
        <v>3.404828937128756E-3</v>
      </c>
      <c r="Q73" s="94">
        <v>1.4017275743212249E-4</v>
      </c>
    </row>
    <row r="74" spans="2:17">
      <c r="B74" s="86" t="s">
        <v>1985</v>
      </c>
      <c r="C74" s="96" t="s">
        <v>1892</v>
      </c>
      <c r="D74" s="83" t="s">
        <v>1936</v>
      </c>
      <c r="E74" s="83"/>
      <c r="F74" s="83" t="s">
        <v>1688</v>
      </c>
      <c r="G74" s="110">
        <v>43083</v>
      </c>
      <c r="H74" s="83"/>
      <c r="I74" s="93">
        <v>9.75</v>
      </c>
      <c r="J74" s="96" t="s">
        <v>179</v>
      </c>
      <c r="K74" s="97">
        <v>3.5337E-2</v>
      </c>
      <c r="L74" s="97">
        <v>3.4299999999999997E-2</v>
      </c>
      <c r="M74" s="93">
        <v>84540.57</v>
      </c>
      <c r="N74" s="95">
        <v>101.49</v>
      </c>
      <c r="O74" s="93">
        <v>233.70264</v>
      </c>
      <c r="P74" s="94">
        <v>1.7098271476400013E-3</v>
      </c>
      <c r="Q74" s="94">
        <v>7.0391549896515825E-5</v>
      </c>
    </row>
    <row r="75" spans="2:17">
      <c r="B75" s="86" t="s">
        <v>1985</v>
      </c>
      <c r="C75" s="96" t="s">
        <v>1892</v>
      </c>
      <c r="D75" s="83" t="s">
        <v>1937</v>
      </c>
      <c r="E75" s="83"/>
      <c r="F75" s="83" t="s">
        <v>1688</v>
      </c>
      <c r="G75" s="110">
        <v>43083</v>
      </c>
      <c r="H75" s="83"/>
      <c r="I75" s="93">
        <v>9.17</v>
      </c>
      <c r="J75" s="96" t="s">
        <v>179</v>
      </c>
      <c r="K75" s="97">
        <v>4.4999999999999998E-2</v>
      </c>
      <c r="L75" s="97">
        <v>4.8799999999999996E-2</v>
      </c>
      <c r="M75" s="93">
        <v>338162.28</v>
      </c>
      <c r="N75" s="95">
        <v>97.39</v>
      </c>
      <c r="O75" s="93">
        <v>897.04602999999997</v>
      </c>
      <c r="P75" s="94">
        <v>6.563013814378336E-3</v>
      </c>
      <c r="Q75" s="94">
        <v>2.7019147229238161E-4</v>
      </c>
    </row>
    <row r="76" spans="2:17">
      <c r="B76" s="86" t="s">
        <v>1999</v>
      </c>
      <c r="C76" s="96" t="s">
        <v>1888</v>
      </c>
      <c r="D76" s="83" t="s">
        <v>1921</v>
      </c>
      <c r="E76" s="83"/>
      <c r="F76" s="83" t="s">
        <v>1688</v>
      </c>
      <c r="G76" s="110">
        <v>43185</v>
      </c>
      <c r="H76" s="83"/>
      <c r="I76" s="93">
        <v>16.11</v>
      </c>
      <c r="J76" s="96" t="s">
        <v>172</v>
      </c>
      <c r="K76" s="97">
        <v>0.03</v>
      </c>
      <c r="L76" s="97">
        <v>3.0099999999999998E-2</v>
      </c>
      <c r="M76" s="93">
        <v>751883.2</v>
      </c>
      <c r="N76" s="95">
        <v>101.02</v>
      </c>
      <c r="O76" s="93">
        <v>3287.9504700000002</v>
      </c>
      <c r="P76" s="94">
        <v>2.4055470548820939E-2</v>
      </c>
      <c r="Q76" s="94">
        <v>9.9033510946336628E-4</v>
      </c>
    </row>
    <row r="77" spans="2:17">
      <c r="B77" s="86" t="s">
        <v>1986</v>
      </c>
      <c r="C77" s="96" t="s">
        <v>1892</v>
      </c>
      <c r="D77" s="83" t="s">
        <v>1938</v>
      </c>
      <c r="E77" s="83"/>
      <c r="F77" s="83" t="s">
        <v>1688</v>
      </c>
      <c r="G77" s="110">
        <v>43075</v>
      </c>
      <c r="H77" s="83"/>
      <c r="I77" s="93">
        <v>7.9500000000000011</v>
      </c>
      <c r="J77" s="96" t="s">
        <v>173</v>
      </c>
      <c r="K77" s="97">
        <v>2.9966E-2</v>
      </c>
      <c r="L77" s="97">
        <v>3.3600000000000005E-2</v>
      </c>
      <c r="M77" s="93">
        <v>860993.23</v>
      </c>
      <c r="N77" s="95">
        <v>99.94</v>
      </c>
      <c r="O77" s="93">
        <v>4254.3685599999999</v>
      </c>
      <c r="P77" s="94">
        <v>3.1126027758839606E-2</v>
      </c>
      <c r="Q77" s="94">
        <v>1.2814215396514483E-3</v>
      </c>
    </row>
    <row r="78" spans="2:17">
      <c r="B78" s="86" t="s">
        <v>1986</v>
      </c>
      <c r="C78" s="96" t="s">
        <v>1892</v>
      </c>
      <c r="D78" s="83" t="s">
        <v>1939</v>
      </c>
      <c r="E78" s="83"/>
      <c r="F78" s="83" t="s">
        <v>1688</v>
      </c>
      <c r="G78" s="110">
        <v>43074</v>
      </c>
      <c r="H78" s="83"/>
      <c r="I78" s="93">
        <v>7.87</v>
      </c>
      <c r="J78" s="96" t="s">
        <v>173</v>
      </c>
      <c r="K78" s="97">
        <v>2.9966E-2</v>
      </c>
      <c r="L78" s="97">
        <v>3.4499999999999996E-2</v>
      </c>
      <c r="M78" s="93">
        <v>18324.27</v>
      </c>
      <c r="N78" s="95">
        <v>99.94</v>
      </c>
      <c r="O78" s="93">
        <v>90.544470000000004</v>
      </c>
      <c r="P78" s="94">
        <v>6.6244605912314759E-4</v>
      </c>
      <c r="Q78" s="94">
        <v>2.7272116300691255E-5</v>
      </c>
    </row>
    <row r="79" spans="2:17">
      <c r="B79" s="86" t="s">
        <v>1986</v>
      </c>
      <c r="C79" s="96" t="s">
        <v>1892</v>
      </c>
      <c r="D79" s="83" t="s">
        <v>1940</v>
      </c>
      <c r="E79" s="83"/>
      <c r="F79" s="83" t="s">
        <v>1688</v>
      </c>
      <c r="G79" s="110">
        <v>43103</v>
      </c>
      <c r="H79" s="83"/>
      <c r="I79" s="93">
        <v>7.8699999999999974</v>
      </c>
      <c r="J79" s="96" t="s">
        <v>173</v>
      </c>
      <c r="K79" s="97">
        <v>2.9966E-2</v>
      </c>
      <c r="L79" s="97">
        <v>3.4500000000000003E-2</v>
      </c>
      <c r="M79" s="93">
        <v>19535.52</v>
      </c>
      <c r="N79" s="95">
        <v>99.94</v>
      </c>
      <c r="O79" s="93">
        <v>96.529570000000007</v>
      </c>
      <c r="P79" s="94">
        <v>7.0623455231834712E-4</v>
      </c>
      <c r="Q79" s="94">
        <v>2.9074836480855403E-5</v>
      </c>
    </row>
    <row r="80" spans="2:17">
      <c r="B80" s="86" t="s">
        <v>1986</v>
      </c>
      <c r="C80" s="96" t="s">
        <v>1892</v>
      </c>
      <c r="D80" s="83" t="s">
        <v>1941</v>
      </c>
      <c r="E80" s="83"/>
      <c r="F80" s="83" t="s">
        <v>1688</v>
      </c>
      <c r="G80" s="110">
        <v>43164</v>
      </c>
      <c r="H80" s="83"/>
      <c r="I80" s="93">
        <v>7.9200000000000017</v>
      </c>
      <c r="J80" s="96" t="s">
        <v>173</v>
      </c>
      <c r="K80" s="97">
        <v>3.3729000000000002E-2</v>
      </c>
      <c r="L80" s="97">
        <v>3.3700000000000008E-2</v>
      </c>
      <c r="M80" s="93">
        <v>3427.65</v>
      </c>
      <c r="N80" s="95">
        <v>99.94</v>
      </c>
      <c r="O80" s="93">
        <v>16.93685</v>
      </c>
      <c r="P80" s="94">
        <v>1.2391424386779096E-4</v>
      </c>
      <c r="Q80" s="94">
        <v>5.1014020289407259E-6</v>
      </c>
    </row>
    <row r="81" spans="2:17">
      <c r="B81" s="86" t="s">
        <v>1986</v>
      </c>
      <c r="C81" s="96" t="s">
        <v>1892</v>
      </c>
      <c r="D81" s="83" t="s">
        <v>1942</v>
      </c>
      <c r="E81" s="83"/>
      <c r="F81" s="83" t="s">
        <v>1688</v>
      </c>
      <c r="G81" s="110">
        <v>43180</v>
      </c>
      <c r="H81" s="83"/>
      <c r="I81" s="93">
        <v>7.92</v>
      </c>
      <c r="J81" s="96" t="s">
        <v>173</v>
      </c>
      <c r="K81" s="97">
        <v>3.3729000000000002E-2</v>
      </c>
      <c r="L81" s="97">
        <v>3.3700000000000001E-2</v>
      </c>
      <c r="M81" s="93">
        <v>172609.47</v>
      </c>
      <c r="N81" s="95">
        <v>99.94</v>
      </c>
      <c r="O81" s="93">
        <v>852.90367000000003</v>
      </c>
      <c r="P81" s="94">
        <v>6.2400572337898662E-3</v>
      </c>
      <c r="Q81" s="94">
        <v>2.5689573401364429E-4</v>
      </c>
    </row>
    <row r="82" spans="2:17">
      <c r="B82" s="86" t="s">
        <v>1987</v>
      </c>
      <c r="C82" s="96" t="s">
        <v>1892</v>
      </c>
      <c r="D82" s="83" t="s">
        <v>1943</v>
      </c>
      <c r="E82" s="83"/>
      <c r="F82" s="83" t="s">
        <v>1688</v>
      </c>
      <c r="G82" s="110">
        <v>42870</v>
      </c>
      <c r="H82" s="83"/>
      <c r="I82" s="93">
        <v>2.77</v>
      </c>
      <c r="J82" s="96" t="s">
        <v>170</v>
      </c>
      <c r="K82" s="97">
        <v>4.795E-2</v>
      </c>
      <c r="L82" s="97">
        <v>4.9500000000000002E-2</v>
      </c>
      <c r="M82" s="93">
        <v>947872.93</v>
      </c>
      <c r="N82" s="95">
        <v>100.17</v>
      </c>
      <c r="O82" s="93">
        <v>3336.4877999999999</v>
      </c>
      <c r="P82" s="94">
        <v>2.4410581832578625E-2</v>
      </c>
      <c r="Q82" s="94">
        <v>1.0049546186248314E-3</v>
      </c>
    </row>
    <row r="83" spans="2:17">
      <c r="B83" s="86" t="s">
        <v>2000</v>
      </c>
      <c r="C83" s="96" t="s">
        <v>1892</v>
      </c>
      <c r="D83" s="83" t="s">
        <v>1944</v>
      </c>
      <c r="E83" s="83"/>
      <c r="F83" s="83" t="s">
        <v>1688</v>
      </c>
      <c r="G83" s="110">
        <v>43174</v>
      </c>
      <c r="H83" s="83"/>
      <c r="I83" s="93">
        <v>2.5</v>
      </c>
      <c r="J83" s="96" t="s">
        <v>170</v>
      </c>
      <c r="K83" s="97">
        <v>4.3082000000000002E-2</v>
      </c>
      <c r="L83" s="97">
        <v>4.6399999999999997E-2</v>
      </c>
      <c r="M83" s="93">
        <v>948718.46</v>
      </c>
      <c r="N83" s="95">
        <v>99.94</v>
      </c>
      <c r="O83" s="93">
        <v>3331.7964999999999</v>
      </c>
      <c r="P83" s="94">
        <v>2.4376259104783495E-2</v>
      </c>
      <c r="Q83" s="94">
        <v>1.0035415927470343E-3</v>
      </c>
    </row>
    <row r="84" spans="2:17">
      <c r="B84" s="86" t="s">
        <v>2000</v>
      </c>
      <c r="C84" s="96" t="s">
        <v>1892</v>
      </c>
      <c r="D84" s="83" t="s">
        <v>1945</v>
      </c>
      <c r="E84" s="83"/>
      <c r="F84" s="83" t="s">
        <v>1688</v>
      </c>
      <c r="G84" s="110">
        <v>43185</v>
      </c>
      <c r="H84" s="83"/>
      <c r="I84" s="93">
        <v>2.5100000000000002</v>
      </c>
      <c r="J84" s="96" t="s">
        <v>170</v>
      </c>
      <c r="K84" s="97">
        <v>4.3769000000000002E-2</v>
      </c>
      <c r="L84" s="97">
        <v>4.5999999999999999E-2</v>
      </c>
      <c r="M84" s="93">
        <v>18332.939999999999</v>
      </c>
      <c r="N84" s="95">
        <v>99.91</v>
      </c>
      <c r="O84" s="93">
        <v>64.364010000000007</v>
      </c>
      <c r="P84" s="94">
        <v>4.709032453761435E-4</v>
      </c>
      <c r="Q84" s="94">
        <v>1.9386526491334647E-5</v>
      </c>
    </row>
    <row r="85" spans="2:17">
      <c r="B85" s="86" t="s">
        <v>1988</v>
      </c>
      <c r="C85" s="96" t="s">
        <v>1892</v>
      </c>
      <c r="D85" s="83" t="s">
        <v>1946</v>
      </c>
      <c r="E85" s="83"/>
      <c r="F85" s="83" t="s">
        <v>1688</v>
      </c>
      <c r="G85" s="110">
        <v>42921</v>
      </c>
      <c r="H85" s="83"/>
      <c r="I85" s="93">
        <v>4.51</v>
      </c>
      <c r="J85" s="96" t="s">
        <v>170</v>
      </c>
      <c r="K85" s="97">
        <v>4.8979999999999996E-2</v>
      </c>
      <c r="L85" s="97">
        <v>6.0400000000000002E-2</v>
      </c>
      <c r="M85" s="93">
        <v>587600.15</v>
      </c>
      <c r="N85" s="95">
        <v>99.45</v>
      </c>
      <c r="O85" s="93">
        <v>2053.4703100000002</v>
      </c>
      <c r="P85" s="94">
        <v>1.5023703980882413E-2</v>
      </c>
      <c r="Q85" s="94">
        <v>6.1850802279075163E-4</v>
      </c>
    </row>
    <row r="86" spans="2:17">
      <c r="B86" s="86" t="s">
        <v>1989</v>
      </c>
      <c r="C86" s="96" t="s">
        <v>1892</v>
      </c>
      <c r="D86" s="83" t="s">
        <v>1947</v>
      </c>
      <c r="E86" s="83"/>
      <c r="F86" s="83" t="s">
        <v>1688</v>
      </c>
      <c r="G86" s="110">
        <v>43079</v>
      </c>
      <c r="H86" s="83"/>
      <c r="I86" s="93">
        <v>4.4700000000000006</v>
      </c>
      <c r="J86" s="96" t="s">
        <v>170</v>
      </c>
      <c r="K86" s="97">
        <v>5.1269000000000002E-2</v>
      </c>
      <c r="L86" s="97">
        <v>4.87E-2</v>
      </c>
      <c r="M86" s="93">
        <v>1139533.82</v>
      </c>
      <c r="N86" s="95">
        <v>102.01</v>
      </c>
      <c r="O86" s="93">
        <v>4084.8088600000001</v>
      </c>
      <c r="P86" s="94">
        <v>2.9885486452991741E-2</v>
      </c>
      <c r="Q86" s="94">
        <v>1.2303499296645512E-3</v>
      </c>
    </row>
    <row r="87" spans="2:17">
      <c r="B87" s="86" t="s">
        <v>1990</v>
      </c>
      <c r="C87" s="96" t="s">
        <v>1892</v>
      </c>
      <c r="D87" s="83" t="s">
        <v>1948</v>
      </c>
      <c r="E87" s="83"/>
      <c r="F87" s="83" t="s">
        <v>1688</v>
      </c>
      <c r="G87" s="110">
        <v>43051</v>
      </c>
      <c r="H87" s="83"/>
      <c r="I87" s="93">
        <v>3.87</v>
      </c>
      <c r="J87" s="96" t="s">
        <v>170</v>
      </c>
      <c r="K87" s="97">
        <v>4.3830999999999995E-2</v>
      </c>
      <c r="L87" s="97">
        <v>4.8000000000000001E-2</v>
      </c>
      <c r="M87" s="93">
        <v>987903.49</v>
      </c>
      <c r="N87" s="95">
        <v>99.04</v>
      </c>
      <c r="O87" s="93">
        <v>3438.1664100000003</v>
      </c>
      <c r="P87" s="94">
        <v>2.5154488053373995E-2</v>
      </c>
      <c r="Q87" s="94">
        <v>1.035580352887925E-3</v>
      </c>
    </row>
    <row r="88" spans="2:17">
      <c r="B88" s="86" t="s">
        <v>1991</v>
      </c>
      <c r="C88" s="96" t="s">
        <v>1892</v>
      </c>
      <c r="D88" s="83" t="s">
        <v>1949</v>
      </c>
      <c r="E88" s="83"/>
      <c r="F88" s="83" t="s">
        <v>1688</v>
      </c>
      <c r="G88" s="110">
        <v>42891</v>
      </c>
      <c r="H88" s="83"/>
      <c r="I88" s="93">
        <v>8.31</v>
      </c>
      <c r="J88" s="96" t="s">
        <v>173</v>
      </c>
      <c r="K88" s="97">
        <v>2.6675000000000001E-2</v>
      </c>
      <c r="L88" s="97">
        <v>3.0299999999999997E-2</v>
      </c>
      <c r="M88" s="93">
        <v>632200.47</v>
      </c>
      <c r="N88" s="95">
        <v>99.5</v>
      </c>
      <c r="O88" s="93">
        <v>3110.0971</v>
      </c>
      <c r="P88" s="94">
        <v>2.2754250672463262E-2</v>
      </c>
      <c r="Q88" s="94">
        <v>9.3676543490334196E-4</v>
      </c>
    </row>
    <row r="89" spans="2:17">
      <c r="B89" s="86" t="s">
        <v>1992</v>
      </c>
      <c r="C89" s="96" t="s">
        <v>1892</v>
      </c>
      <c r="D89" s="83">
        <v>5069</v>
      </c>
      <c r="E89" s="83"/>
      <c r="F89" s="83" t="s">
        <v>1688</v>
      </c>
      <c r="G89" s="110">
        <v>42592</v>
      </c>
      <c r="H89" s="83"/>
      <c r="I89" s="93">
        <v>2.4200000000000004</v>
      </c>
      <c r="J89" s="96" t="s">
        <v>170</v>
      </c>
      <c r="K89" s="97">
        <v>4.9160000000000002E-2</v>
      </c>
      <c r="L89" s="97">
        <v>5.4599999999999989E-2</v>
      </c>
      <c r="M89" s="93">
        <v>634013.61</v>
      </c>
      <c r="N89" s="95">
        <v>99.66</v>
      </c>
      <c r="O89" s="93">
        <v>2220.3489799999998</v>
      </c>
      <c r="P89" s="94">
        <v>1.624463019860959E-2</v>
      </c>
      <c r="Q89" s="94">
        <v>6.6877210293109224E-4</v>
      </c>
    </row>
    <row r="90" spans="2:17">
      <c r="B90" s="86" t="s">
        <v>1993</v>
      </c>
      <c r="C90" s="96" t="s">
        <v>1892</v>
      </c>
      <c r="D90" s="83" t="s">
        <v>1950</v>
      </c>
      <c r="E90" s="83"/>
      <c r="F90" s="83" t="s">
        <v>1688</v>
      </c>
      <c r="G90" s="110">
        <v>43157</v>
      </c>
      <c r="H90" s="83"/>
      <c r="I90" s="93">
        <v>4.09</v>
      </c>
      <c r="J90" s="96" t="s">
        <v>170</v>
      </c>
      <c r="K90" s="97">
        <v>4.2858E-2</v>
      </c>
      <c r="L90" s="97">
        <v>4.7599999999999996E-2</v>
      </c>
      <c r="M90" s="93">
        <v>44536.39</v>
      </c>
      <c r="N90" s="95">
        <v>100.23</v>
      </c>
      <c r="O90" s="93">
        <v>156.86082000000002</v>
      </c>
      <c r="P90" s="94">
        <v>1.1476331137597407E-3</v>
      </c>
      <c r="Q90" s="94">
        <v>4.7246690229251963E-5</v>
      </c>
    </row>
    <row r="91" spans="2:17">
      <c r="B91" s="86" t="s">
        <v>1993</v>
      </c>
      <c r="C91" s="96" t="s">
        <v>1892</v>
      </c>
      <c r="D91" s="83" t="s">
        <v>1951</v>
      </c>
      <c r="E91" s="83"/>
      <c r="F91" s="83" t="s">
        <v>1688</v>
      </c>
      <c r="G91" s="110">
        <v>43188</v>
      </c>
      <c r="H91" s="83"/>
      <c r="I91" s="93">
        <v>4.1000000000000005</v>
      </c>
      <c r="J91" s="96" t="s">
        <v>170</v>
      </c>
      <c r="K91" s="97">
        <v>4.2858E-2</v>
      </c>
      <c r="L91" s="97">
        <v>4.7200000000000006E-2</v>
      </c>
      <c r="M91" s="93">
        <v>87036.83</v>
      </c>
      <c r="N91" s="95">
        <v>100</v>
      </c>
      <c r="O91" s="93">
        <v>305.84742</v>
      </c>
      <c r="P91" s="94">
        <v>2.2376564584450287E-3</v>
      </c>
      <c r="Q91" s="94">
        <v>9.2121654790252395E-5</v>
      </c>
    </row>
    <row r="92" spans="2:17">
      <c r="B92" s="86" t="s">
        <v>1993</v>
      </c>
      <c r="C92" s="96" t="s">
        <v>1892</v>
      </c>
      <c r="D92" s="83">
        <v>6197</v>
      </c>
      <c r="E92" s="83"/>
      <c r="F92" s="83" t="s">
        <v>1688</v>
      </c>
      <c r="G92" s="110">
        <v>43190</v>
      </c>
      <c r="H92" s="83"/>
      <c r="I92" s="93">
        <v>4.07</v>
      </c>
      <c r="J92" s="96" t="s">
        <v>170</v>
      </c>
      <c r="K92" s="97">
        <v>4.2858E-2</v>
      </c>
      <c r="L92" s="97">
        <v>4.8400000000000006E-2</v>
      </c>
      <c r="M92" s="93">
        <v>357054.59</v>
      </c>
      <c r="N92" s="95">
        <v>100.23</v>
      </c>
      <c r="O92" s="93">
        <v>1257.5756699999999</v>
      </c>
      <c r="P92" s="94">
        <v>9.2007391135057928E-3</v>
      </c>
      <c r="Q92" s="94">
        <v>3.7878348538745353E-4</v>
      </c>
    </row>
    <row r="93" spans="2:17">
      <c r="B93" s="142"/>
      <c r="C93" s="142"/>
      <c r="D93" s="142"/>
      <c r="E93" s="142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</row>
    <row r="94" spans="2:17">
      <c r="B94" s="142"/>
      <c r="C94" s="142"/>
      <c r="D94" s="142"/>
      <c r="E94" s="142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</row>
    <row r="95" spans="2:17">
      <c r="B95" s="142"/>
      <c r="C95" s="142"/>
      <c r="D95" s="142"/>
      <c r="E95" s="142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</row>
    <row r="96" spans="2:17">
      <c r="B96" s="144" t="s">
        <v>259</v>
      </c>
      <c r="C96" s="142"/>
      <c r="D96" s="142"/>
      <c r="E96" s="142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</row>
    <row r="97" spans="2:17">
      <c r="B97" s="144" t="s">
        <v>119</v>
      </c>
      <c r="C97" s="142"/>
      <c r="D97" s="142"/>
      <c r="E97" s="142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</row>
    <row r="98" spans="2:17">
      <c r="B98" s="144" t="s">
        <v>241</v>
      </c>
      <c r="C98" s="142"/>
      <c r="D98" s="142"/>
      <c r="E98" s="142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</row>
    <row r="99" spans="2:17">
      <c r="B99" s="144" t="s">
        <v>249</v>
      </c>
      <c r="C99" s="142"/>
      <c r="D99" s="142"/>
      <c r="E99" s="142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</row>
  </sheetData>
  <mergeCells count="1">
    <mergeCell ref="B6:Q6"/>
  </mergeCells>
  <phoneticPr fontId="3" type="noConversion"/>
  <conditionalFormatting sqref="B56:B59 B61:B92">
    <cfRule type="cellIs" dxfId="4" priority="93" operator="equal">
      <formula>2958465</formula>
    </cfRule>
    <cfRule type="cellIs" dxfId="3" priority="94" operator="equal">
      <formula>"NR3"</formula>
    </cfRule>
    <cfRule type="cellIs" dxfId="2" priority="95" operator="equal">
      <formula>"דירוג פנימי"</formula>
    </cfRule>
  </conditionalFormatting>
  <conditionalFormatting sqref="B56:B59 B61:B92">
    <cfRule type="cellIs" dxfId="1" priority="92" operator="equal">
      <formula>2958465</formula>
    </cfRule>
  </conditionalFormatting>
  <conditionalFormatting sqref="B11:B43">
    <cfRule type="cellIs" dxfId="0" priority="91" operator="equal">
      <formula>"NR3"</formula>
    </cfRule>
  </conditionalFormatting>
  <dataValidations count="1">
    <dataValidation allowBlank="1" showInputMessage="1" showErrorMessage="1" sqref="C5:C9 B1:B9 B93:Q1048576 A1:A1048576 D1:Q9 R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11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21.28515625" style="2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6.28515625" style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8.28515625" style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4">
      <c r="B1" s="57" t="s">
        <v>186</v>
      </c>
      <c r="C1" s="77" t="s" vm="1">
        <v>260</v>
      </c>
    </row>
    <row r="2" spans="1:64">
      <c r="B2" s="57" t="s">
        <v>185</v>
      </c>
      <c r="C2" s="77" t="s">
        <v>261</v>
      </c>
    </row>
    <row r="3" spans="1:64">
      <c r="B3" s="57" t="s">
        <v>187</v>
      </c>
      <c r="C3" s="77" t="s">
        <v>262</v>
      </c>
    </row>
    <row r="4" spans="1:64">
      <c r="B4" s="57" t="s">
        <v>188</v>
      </c>
      <c r="C4" s="77" t="s">
        <v>263</v>
      </c>
    </row>
    <row r="6" spans="1:64" ht="26.25" customHeight="1">
      <c r="B6" s="164" t="s">
        <v>219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6"/>
    </row>
    <row r="7" spans="1:64" s="3" customFormat="1" ht="63">
      <c r="B7" s="60" t="s">
        <v>123</v>
      </c>
      <c r="C7" s="61" t="s">
        <v>47</v>
      </c>
      <c r="D7" s="61" t="s">
        <v>124</v>
      </c>
      <c r="E7" s="61" t="s">
        <v>15</v>
      </c>
      <c r="F7" s="61" t="s">
        <v>68</v>
      </c>
      <c r="G7" s="61" t="s">
        <v>18</v>
      </c>
      <c r="H7" s="61" t="s">
        <v>108</v>
      </c>
      <c r="I7" s="61" t="s">
        <v>54</v>
      </c>
      <c r="J7" s="61" t="s">
        <v>19</v>
      </c>
      <c r="K7" s="61" t="s">
        <v>243</v>
      </c>
      <c r="L7" s="61" t="s">
        <v>242</v>
      </c>
      <c r="M7" s="61" t="s">
        <v>117</v>
      </c>
      <c r="N7" s="61" t="s">
        <v>189</v>
      </c>
      <c r="O7" s="63" t="s">
        <v>191</v>
      </c>
      <c r="P7" s="1"/>
      <c r="Q7" s="1"/>
      <c r="R7" s="1"/>
      <c r="S7" s="1"/>
      <c r="T7" s="1"/>
      <c r="U7" s="1"/>
    </row>
    <row r="8" spans="1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250</v>
      </c>
      <c r="L8" s="33"/>
      <c r="M8" s="33" t="s">
        <v>246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1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1:64" s="4" customFormat="1" ht="18" customHeight="1">
      <c r="B10" s="131" t="s">
        <v>42</v>
      </c>
      <c r="C10" s="132"/>
      <c r="D10" s="132"/>
      <c r="E10" s="132"/>
      <c r="F10" s="132"/>
      <c r="G10" s="133">
        <v>0.80666636549499982</v>
      </c>
      <c r="H10" s="132"/>
      <c r="I10" s="132"/>
      <c r="J10" s="135">
        <v>5.0180019522530431E-3</v>
      </c>
      <c r="K10" s="133"/>
      <c r="L10" s="134"/>
      <c r="M10" s="133">
        <v>13913.770099999998</v>
      </c>
      <c r="N10" s="135">
        <v>1</v>
      </c>
      <c r="O10" s="135">
        <v>4.1908462918638758E-3</v>
      </c>
      <c r="P10" s="1"/>
      <c r="Q10" s="1"/>
      <c r="R10" s="1"/>
      <c r="S10" s="1"/>
      <c r="T10" s="1"/>
      <c r="U10" s="1"/>
      <c r="BL10" s="1"/>
    </row>
    <row r="11" spans="1:64" ht="20.25" customHeight="1">
      <c r="A11" s="99"/>
      <c r="B11" s="136" t="s">
        <v>238</v>
      </c>
      <c r="C11" s="132"/>
      <c r="D11" s="132"/>
      <c r="E11" s="132"/>
      <c r="F11" s="132"/>
      <c r="G11" s="133">
        <v>0.80666636549499982</v>
      </c>
      <c r="H11" s="132"/>
      <c r="I11" s="132"/>
      <c r="J11" s="135">
        <v>5.0180019522530431E-3</v>
      </c>
      <c r="K11" s="133"/>
      <c r="L11" s="134"/>
      <c r="M11" s="133">
        <v>13913.770099999998</v>
      </c>
      <c r="N11" s="135">
        <v>1</v>
      </c>
      <c r="O11" s="135">
        <v>4.1908462918638758E-3</v>
      </c>
    </row>
    <row r="12" spans="1:64">
      <c r="B12" s="101" t="s">
        <v>63</v>
      </c>
      <c r="C12" s="81"/>
      <c r="D12" s="81"/>
      <c r="E12" s="81"/>
      <c r="F12" s="81"/>
      <c r="G12" s="90">
        <v>0.80666636549499982</v>
      </c>
      <c r="H12" s="81"/>
      <c r="I12" s="81"/>
      <c r="J12" s="91">
        <v>5.0180019522530431E-3</v>
      </c>
      <c r="K12" s="90"/>
      <c r="L12" s="92"/>
      <c r="M12" s="90">
        <v>13913.770099999998</v>
      </c>
      <c r="N12" s="91">
        <v>1</v>
      </c>
      <c r="O12" s="91">
        <v>4.1908462918638758E-3</v>
      </c>
    </row>
    <row r="13" spans="1:64">
      <c r="B13" s="86" t="s">
        <v>1952</v>
      </c>
      <c r="C13" s="83" t="s">
        <v>1953</v>
      </c>
      <c r="D13" s="83" t="s">
        <v>330</v>
      </c>
      <c r="E13" s="83" t="s">
        <v>322</v>
      </c>
      <c r="F13" s="83" t="s">
        <v>323</v>
      </c>
      <c r="G13" s="93">
        <v>0.69000000000000006</v>
      </c>
      <c r="H13" s="96" t="s">
        <v>171</v>
      </c>
      <c r="I13" s="97">
        <v>5.0000000000000001E-3</v>
      </c>
      <c r="J13" s="94">
        <v>5.5000000000000005E-3</v>
      </c>
      <c r="K13" s="93">
        <v>4000000</v>
      </c>
      <c r="L13" s="95">
        <v>100.12</v>
      </c>
      <c r="M13" s="93">
        <v>4004.80017</v>
      </c>
      <c r="N13" s="94">
        <v>0.28782998002820248</v>
      </c>
      <c r="O13" s="94">
        <v>1.2062512044884457E-3</v>
      </c>
    </row>
    <row r="14" spans="1:64">
      <c r="B14" s="86" t="s">
        <v>1954</v>
      </c>
      <c r="C14" s="83" t="s">
        <v>1955</v>
      </c>
      <c r="D14" s="83" t="s">
        <v>330</v>
      </c>
      <c r="E14" s="83" t="s">
        <v>322</v>
      </c>
      <c r="F14" s="83" t="s">
        <v>323</v>
      </c>
      <c r="G14" s="93">
        <v>0.87</v>
      </c>
      <c r="H14" s="96" t="s">
        <v>171</v>
      </c>
      <c r="I14" s="97">
        <v>5.0000000000000001E-3</v>
      </c>
      <c r="J14" s="94">
        <v>4.5000000000000005E-3</v>
      </c>
      <c r="K14" s="93">
        <v>3500000</v>
      </c>
      <c r="L14" s="95">
        <v>100.11</v>
      </c>
      <c r="M14" s="93">
        <v>3503.8501200000001</v>
      </c>
      <c r="N14" s="94">
        <v>0.25182607552211894</v>
      </c>
      <c r="O14" s="94">
        <v>1.0553643747965044E-3</v>
      </c>
    </row>
    <row r="15" spans="1:64">
      <c r="B15" s="86" t="s">
        <v>1956</v>
      </c>
      <c r="C15" s="83" t="s">
        <v>1957</v>
      </c>
      <c r="D15" s="83" t="s">
        <v>330</v>
      </c>
      <c r="E15" s="83" t="s">
        <v>322</v>
      </c>
      <c r="F15" s="83" t="s">
        <v>323</v>
      </c>
      <c r="G15" s="93">
        <v>0.7599999999999999</v>
      </c>
      <c r="H15" s="96" t="s">
        <v>171</v>
      </c>
      <c r="I15" s="97">
        <v>5.0000000000000001E-3</v>
      </c>
      <c r="J15" s="94">
        <v>5.0000000000000001E-3</v>
      </c>
      <c r="K15" s="93">
        <v>3200000</v>
      </c>
      <c r="L15" s="95">
        <v>100.12</v>
      </c>
      <c r="M15" s="93">
        <v>3203.8399300000001</v>
      </c>
      <c r="N15" s="94">
        <v>0.2302639692170852</v>
      </c>
      <c r="O15" s="94">
        <v>9.6500090154327909E-4</v>
      </c>
    </row>
    <row r="16" spans="1:64">
      <c r="B16" s="86" t="s">
        <v>1958</v>
      </c>
      <c r="C16" s="83" t="s">
        <v>1959</v>
      </c>
      <c r="D16" s="83" t="s">
        <v>330</v>
      </c>
      <c r="E16" s="83" t="s">
        <v>322</v>
      </c>
      <c r="F16" s="83" t="s">
        <v>323</v>
      </c>
      <c r="G16" s="93">
        <v>0.93</v>
      </c>
      <c r="H16" s="96" t="s">
        <v>171</v>
      </c>
      <c r="I16" s="97">
        <v>5.0000000000000001E-3</v>
      </c>
      <c r="J16" s="94">
        <v>5.0000000000000001E-3</v>
      </c>
      <c r="K16" s="93">
        <v>3200000</v>
      </c>
      <c r="L16" s="95">
        <v>100.04</v>
      </c>
      <c r="M16" s="93">
        <v>3201.27988</v>
      </c>
      <c r="N16" s="94">
        <v>0.23007997523259355</v>
      </c>
      <c r="O16" s="94">
        <v>9.6422981103564689E-4</v>
      </c>
    </row>
    <row r="17" spans="2:15">
      <c r="B17" s="82"/>
      <c r="C17" s="83"/>
      <c r="D17" s="83"/>
      <c r="E17" s="83"/>
      <c r="F17" s="83"/>
      <c r="G17" s="83"/>
      <c r="H17" s="83"/>
      <c r="I17" s="83"/>
      <c r="J17" s="94"/>
      <c r="K17" s="93"/>
      <c r="L17" s="95"/>
      <c r="M17" s="83"/>
      <c r="N17" s="94"/>
      <c r="O17" s="83"/>
    </row>
    <row r="18" spans="2:1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98" t="s">
        <v>259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98" t="s">
        <v>119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98" t="s">
        <v>241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98" t="s">
        <v>249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17.7109375" style="2" customWidth="1"/>
    <col min="4" max="4" width="7.140625" style="1" customWidth="1"/>
    <col min="5" max="5" width="9.28515625" style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186</v>
      </c>
      <c r="C1" s="77" t="s" vm="1">
        <v>260</v>
      </c>
    </row>
    <row r="2" spans="2:56">
      <c r="B2" s="57" t="s">
        <v>185</v>
      </c>
      <c r="C2" s="77" t="s">
        <v>261</v>
      </c>
    </row>
    <row r="3" spans="2:56">
      <c r="B3" s="57" t="s">
        <v>187</v>
      </c>
      <c r="C3" s="77" t="s">
        <v>262</v>
      </c>
    </row>
    <row r="4" spans="2:56">
      <c r="B4" s="57" t="s">
        <v>188</v>
      </c>
      <c r="C4" s="77" t="s">
        <v>263</v>
      </c>
    </row>
    <row r="6" spans="2:56" ht="26.25" customHeight="1">
      <c r="B6" s="164" t="s">
        <v>220</v>
      </c>
      <c r="C6" s="165"/>
      <c r="D6" s="165"/>
      <c r="E6" s="165"/>
      <c r="F6" s="165"/>
      <c r="G6" s="165"/>
      <c r="H6" s="165"/>
      <c r="I6" s="165"/>
      <c r="J6" s="166"/>
    </row>
    <row r="7" spans="2:56" s="3" customFormat="1" ht="63">
      <c r="B7" s="60" t="s">
        <v>123</v>
      </c>
      <c r="C7" s="62" t="s">
        <v>56</v>
      </c>
      <c r="D7" s="62" t="s">
        <v>91</v>
      </c>
      <c r="E7" s="62" t="s">
        <v>57</v>
      </c>
      <c r="F7" s="62" t="s">
        <v>108</v>
      </c>
      <c r="G7" s="62" t="s">
        <v>231</v>
      </c>
      <c r="H7" s="62" t="s">
        <v>189</v>
      </c>
      <c r="I7" s="64" t="s">
        <v>190</v>
      </c>
      <c r="J7" s="76" t="s">
        <v>253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247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31" t="s">
        <v>43</v>
      </c>
      <c r="C10" s="131"/>
      <c r="D10" s="131"/>
      <c r="E10" s="132"/>
      <c r="F10" s="132"/>
      <c r="G10" s="133">
        <v>4824.9998299999997</v>
      </c>
      <c r="H10" s="135">
        <v>1</v>
      </c>
      <c r="I10" s="135">
        <v>1.4532964466474354E-3</v>
      </c>
      <c r="J10" s="8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19.5" customHeight="1">
      <c r="B11" s="136" t="s">
        <v>240</v>
      </c>
      <c r="C11" s="131"/>
      <c r="D11" s="131"/>
      <c r="E11" s="132"/>
      <c r="F11" s="140"/>
      <c r="G11" s="133">
        <v>4824.9998299999997</v>
      </c>
      <c r="H11" s="135">
        <v>1</v>
      </c>
      <c r="I11" s="135">
        <v>1.4532964466474354E-3</v>
      </c>
      <c r="J11" s="83"/>
    </row>
    <row r="12" spans="2:56">
      <c r="B12" s="101" t="s">
        <v>92</v>
      </c>
      <c r="C12" s="118"/>
      <c r="D12" s="118"/>
      <c r="E12" s="81"/>
      <c r="F12" s="141"/>
      <c r="G12" s="90">
        <v>4824.9998299999997</v>
      </c>
      <c r="H12" s="91">
        <v>1</v>
      </c>
      <c r="I12" s="91">
        <v>1.4532964466474354E-3</v>
      </c>
      <c r="J12" s="81"/>
    </row>
    <row r="13" spans="2:56">
      <c r="B13" s="86" t="s">
        <v>1960</v>
      </c>
      <c r="C13" s="110">
        <v>43100</v>
      </c>
      <c r="D13" s="100" t="s">
        <v>1961</v>
      </c>
      <c r="E13" s="94">
        <v>7.7600000000000002E-2</v>
      </c>
      <c r="F13" s="96" t="s">
        <v>171</v>
      </c>
      <c r="G13" s="93">
        <v>4824.9998299999997</v>
      </c>
      <c r="H13" s="94">
        <v>1</v>
      </c>
      <c r="I13" s="94">
        <v>1.4532964466474354E-3</v>
      </c>
      <c r="J13" s="83" t="s">
        <v>1962</v>
      </c>
    </row>
    <row r="14" spans="2:56">
      <c r="B14" s="104"/>
      <c r="C14" s="100"/>
      <c r="D14" s="100"/>
      <c r="E14" s="83"/>
      <c r="F14" s="83"/>
      <c r="G14" s="83"/>
      <c r="H14" s="94"/>
      <c r="I14" s="83"/>
      <c r="J14" s="83"/>
    </row>
    <row r="15" spans="2:56">
      <c r="B15" s="100"/>
      <c r="C15" s="100"/>
      <c r="D15" s="100"/>
      <c r="E15" s="100"/>
      <c r="F15" s="100"/>
      <c r="G15" s="100"/>
      <c r="H15" s="100"/>
      <c r="I15" s="100"/>
      <c r="J15" s="100"/>
    </row>
    <row r="16" spans="2:56">
      <c r="B16" s="100"/>
      <c r="C16" s="100"/>
      <c r="D16" s="100"/>
      <c r="E16" s="100"/>
      <c r="F16" s="100"/>
      <c r="G16" s="100"/>
      <c r="H16" s="100"/>
      <c r="I16" s="100"/>
      <c r="J16" s="100"/>
    </row>
    <row r="17" spans="2:10">
      <c r="B17" s="114"/>
      <c r="C17" s="100"/>
      <c r="D17" s="100"/>
      <c r="E17" s="100"/>
      <c r="F17" s="100"/>
      <c r="G17" s="100"/>
      <c r="H17" s="100"/>
      <c r="I17" s="100"/>
      <c r="J17" s="100"/>
    </row>
    <row r="18" spans="2:10">
      <c r="B18" s="114"/>
      <c r="C18" s="100"/>
      <c r="D18" s="100"/>
      <c r="E18" s="100"/>
      <c r="F18" s="100"/>
      <c r="G18" s="100"/>
      <c r="H18" s="100"/>
      <c r="I18" s="100"/>
      <c r="J18" s="100"/>
    </row>
    <row r="19" spans="2:10">
      <c r="B19" s="100"/>
      <c r="C19" s="100"/>
      <c r="D19" s="100"/>
      <c r="E19" s="100"/>
      <c r="F19" s="100"/>
      <c r="G19" s="100"/>
      <c r="H19" s="100"/>
      <c r="I19" s="100"/>
      <c r="J19" s="100"/>
    </row>
    <row r="20" spans="2:10">
      <c r="B20" s="100"/>
      <c r="C20" s="100"/>
      <c r="D20" s="100"/>
      <c r="E20" s="100"/>
      <c r="F20" s="100"/>
      <c r="G20" s="100"/>
      <c r="H20" s="100"/>
      <c r="I20" s="100"/>
      <c r="J20" s="100"/>
    </row>
    <row r="21" spans="2:10">
      <c r="B21" s="100"/>
      <c r="C21" s="100"/>
      <c r="D21" s="100"/>
      <c r="E21" s="100"/>
      <c r="F21" s="100"/>
      <c r="G21" s="100"/>
      <c r="H21" s="100"/>
      <c r="I21" s="100"/>
      <c r="J21" s="100"/>
    </row>
    <row r="22" spans="2:10">
      <c r="B22" s="100"/>
      <c r="C22" s="100"/>
      <c r="D22" s="100"/>
      <c r="E22" s="100"/>
      <c r="F22" s="100"/>
      <c r="G22" s="100"/>
      <c r="H22" s="100"/>
      <c r="I22" s="100"/>
      <c r="J22" s="100"/>
    </row>
    <row r="23" spans="2:10">
      <c r="B23" s="100"/>
      <c r="C23" s="100"/>
      <c r="D23" s="100"/>
      <c r="E23" s="100"/>
      <c r="F23" s="100"/>
      <c r="G23" s="100"/>
      <c r="H23" s="100"/>
      <c r="I23" s="100"/>
      <c r="J23" s="100"/>
    </row>
    <row r="24" spans="2:10">
      <c r="B24" s="100"/>
      <c r="C24" s="100"/>
      <c r="D24" s="100"/>
      <c r="E24" s="100"/>
      <c r="F24" s="100"/>
      <c r="G24" s="100"/>
      <c r="H24" s="100"/>
      <c r="I24" s="100"/>
      <c r="J24" s="100"/>
    </row>
    <row r="25" spans="2:10">
      <c r="B25" s="100"/>
      <c r="C25" s="100"/>
      <c r="D25" s="100"/>
      <c r="E25" s="100"/>
      <c r="F25" s="100"/>
      <c r="G25" s="100"/>
      <c r="H25" s="100"/>
      <c r="I25" s="100"/>
      <c r="J25" s="100"/>
    </row>
    <row r="26" spans="2:10">
      <c r="B26" s="100"/>
      <c r="C26" s="100"/>
      <c r="D26" s="100"/>
      <c r="E26" s="100"/>
      <c r="F26" s="100"/>
      <c r="G26" s="100"/>
      <c r="H26" s="100"/>
      <c r="I26" s="100"/>
      <c r="J26" s="100"/>
    </row>
    <row r="27" spans="2:10">
      <c r="B27" s="100"/>
      <c r="C27" s="100"/>
      <c r="D27" s="100"/>
      <c r="E27" s="100"/>
      <c r="F27" s="100"/>
      <c r="G27" s="100"/>
      <c r="H27" s="100"/>
      <c r="I27" s="100"/>
      <c r="J27" s="100"/>
    </row>
    <row r="28" spans="2:10">
      <c r="B28" s="100"/>
      <c r="C28" s="100"/>
      <c r="D28" s="100"/>
      <c r="E28" s="100"/>
      <c r="F28" s="100"/>
      <c r="G28" s="100"/>
      <c r="H28" s="100"/>
      <c r="I28" s="100"/>
      <c r="J28" s="100"/>
    </row>
    <row r="29" spans="2:10">
      <c r="B29" s="100"/>
      <c r="C29" s="100"/>
      <c r="D29" s="100"/>
      <c r="E29" s="100"/>
      <c r="F29" s="100"/>
      <c r="G29" s="100"/>
      <c r="H29" s="100"/>
      <c r="I29" s="100"/>
      <c r="J29" s="100"/>
    </row>
    <row r="30" spans="2:10">
      <c r="B30" s="100"/>
      <c r="C30" s="100"/>
      <c r="D30" s="100"/>
      <c r="E30" s="100"/>
      <c r="F30" s="100"/>
      <c r="G30" s="100"/>
      <c r="H30" s="100"/>
      <c r="I30" s="100"/>
      <c r="J30" s="100"/>
    </row>
    <row r="31" spans="2:10">
      <c r="B31" s="100"/>
      <c r="C31" s="100"/>
      <c r="D31" s="100"/>
      <c r="E31" s="100"/>
      <c r="F31" s="100"/>
      <c r="G31" s="100"/>
      <c r="H31" s="100"/>
      <c r="I31" s="100"/>
      <c r="J31" s="100"/>
    </row>
    <row r="32" spans="2:10">
      <c r="B32" s="100"/>
      <c r="C32" s="100"/>
      <c r="D32" s="100"/>
      <c r="E32" s="100"/>
      <c r="F32" s="100"/>
      <c r="G32" s="100"/>
      <c r="H32" s="100"/>
      <c r="I32" s="100"/>
      <c r="J32" s="100"/>
    </row>
    <row r="33" spans="2:10">
      <c r="B33" s="100"/>
      <c r="C33" s="100"/>
      <c r="D33" s="100"/>
      <c r="E33" s="100"/>
      <c r="F33" s="100"/>
      <c r="G33" s="100"/>
      <c r="H33" s="100"/>
      <c r="I33" s="100"/>
      <c r="J33" s="100"/>
    </row>
    <row r="34" spans="2:10">
      <c r="B34" s="100"/>
      <c r="C34" s="100"/>
      <c r="D34" s="100"/>
      <c r="E34" s="100"/>
      <c r="F34" s="100"/>
      <c r="G34" s="100"/>
      <c r="H34" s="100"/>
      <c r="I34" s="100"/>
      <c r="J34" s="100"/>
    </row>
    <row r="35" spans="2:10">
      <c r="B35" s="100"/>
      <c r="C35" s="100"/>
      <c r="D35" s="100"/>
      <c r="E35" s="100"/>
      <c r="F35" s="100"/>
      <c r="G35" s="100"/>
      <c r="H35" s="100"/>
      <c r="I35" s="100"/>
      <c r="J35" s="100"/>
    </row>
    <row r="36" spans="2:10">
      <c r="B36" s="100"/>
      <c r="C36" s="100"/>
      <c r="D36" s="100"/>
      <c r="E36" s="100"/>
      <c r="F36" s="100"/>
      <c r="G36" s="100"/>
      <c r="H36" s="100"/>
      <c r="I36" s="100"/>
      <c r="J36" s="100"/>
    </row>
    <row r="37" spans="2:10">
      <c r="B37" s="100"/>
      <c r="C37" s="100"/>
      <c r="D37" s="100"/>
      <c r="E37" s="100"/>
      <c r="F37" s="100"/>
      <c r="G37" s="100"/>
      <c r="H37" s="100"/>
      <c r="I37" s="100"/>
      <c r="J37" s="100"/>
    </row>
    <row r="38" spans="2:10">
      <c r="B38" s="100"/>
      <c r="C38" s="100"/>
      <c r="D38" s="100"/>
      <c r="E38" s="100"/>
      <c r="F38" s="100"/>
      <c r="G38" s="100"/>
      <c r="H38" s="100"/>
      <c r="I38" s="100"/>
      <c r="J38" s="100"/>
    </row>
    <row r="39" spans="2:10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2:10">
      <c r="B40" s="100"/>
      <c r="C40" s="100"/>
      <c r="D40" s="100"/>
      <c r="E40" s="100"/>
      <c r="F40" s="100"/>
      <c r="G40" s="100"/>
      <c r="H40" s="100"/>
      <c r="I40" s="100"/>
      <c r="J40" s="100"/>
    </row>
    <row r="41" spans="2:10">
      <c r="B41" s="100"/>
      <c r="C41" s="100"/>
      <c r="D41" s="100"/>
      <c r="E41" s="100"/>
      <c r="F41" s="100"/>
      <c r="G41" s="100"/>
      <c r="H41" s="100"/>
      <c r="I41" s="100"/>
      <c r="J41" s="100"/>
    </row>
    <row r="42" spans="2:10">
      <c r="B42" s="100"/>
      <c r="C42" s="100"/>
      <c r="D42" s="100"/>
      <c r="E42" s="100"/>
      <c r="F42" s="100"/>
      <c r="G42" s="100"/>
      <c r="H42" s="100"/>
      <c r="I42" s="100"/>
      <c r="J42" s="100"/>
    </row>
    <row r="43" spans="2:10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2:10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2:10">
      <c r="B45" s="100"/>
      <c r="C45" s="100"/>
      <c r="D45" s="100"/>
      <c r="E45" s="100"/>
      <c r="F45" s="100"/>
      <c r="G45" s="100"/>
      <c r="H45" s="100"/>
      <c r="I45" s="100"/>
      <c r="J45" s="100"/>
    </row>
    <row r="46" spans="2:10">
      <c r="B46" s="100"/>
      <c r="C46" s="100"/>
      <c r="D46" s="100"/>
      <c r="E46" s="100"/>
      <c r="F46" s="100"/>
      <c r="G46" s="100"/>
      <c r="H46" s="100"/>
      <c r="I46" s="100"/>
      <c r="J46" s="100"/>
    </row>
    <row r="47" spans="2:10">
      <c r="B47" s="100"/>
      <c r="C47" s="100"/>
      <c r="D47" s="100"/>
      <c r="E47" s="100"/>
      <c r="F47" s="100"/>
      <c r="G47" s="100"/>
      <c r="H47" s="100"/>
      <c r="I47" s="100"/>
      <c r="J47" s="100"/>
    </row>
    <row r="48" spans="2:10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>
      <c r="B50" s="100"/>
      <c r="C50" s="100"/>
      <c r="D50" s="100"/>
      <c r="E50" s="100"/>
      <c r="F50" s="100"/>
      <c r="G50" s="100"/>
      <c r="H50" s="100"/>
      <c r="I50" s="100"/>
      <c r="J50" s="100"/>
    </row>
    <row r="51" spans="2:10">
      <c r="B51" s="100"/>
      <c r="C51" s="100"/>
      <c r="D51" s="100"/>
      <c r="E51" s="100"/>
      <c r="F51" s="100"/>
      <c r="G51" s="100"/>
      <c r="H51" s="100"/>
      <c r="I51" s="100"/>
      <c r="J51" s="100"/>
    </row>
    <row r="52" spans="2:10">
      <c r="B52" s="100"/>
      <c r="C52" s="100"/>
      <c r="D52" s="100"/>
      <c r="E52" s="100"/>
      <c r="F52" s="100"/>
      <c r="G52" s="100"/>
      <c r="H52" s="100"/>
      <c r="I52" s="100"/>
      <c r="J52" s="100"/>
    </row>
    <row r="53" spans="2:10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0">
      <c r="B54" s="100"/>
      <c r="C54" s="100"/>
      <c r="D54" s="100"/>
      <c r="E54" s="100"/>
      <c r="F54" s="100"/>
      <c r="G54" s="100"/>
      <c r="H54" s="100"/>
      <c r="I54" s="100"/>
      <c r="J54" s="100"/>
    </row>
    <row r="55" spans="2:10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2:10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2:10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2:10">
      <c r="B58" s="100"/>
      <c r="C58" s="100"/>
      <c r="D58" s="100"/>
      <c r="E58" s="100"/>
      <c r="F58" s="100"/>
      <c r="G58" s="100"/>
      <c r="H58" s="100"/>
      <c r="I58" s="100"/>
      <c r="J58" s="100"/>
    </row>
    <row r="59" spans="2:10">
      <c r="B59" s="100"/>
      <c r="C59" s="100"/>
      <c r="D59" s="100"/>
      <c r="E59" s="100"/>
      <c r="F59" s="100"/>
      <c r="G59" s="100"/>
      <c r="H59" s="100"/>
      <c r="I59" s="100"/>
      <c r="J59" s="100"/>
    </row>
    <row r="60" spans="2:10">
      <c r="B60" s="100"/>
      <c r="C60" s="100"/>
      <c r="D60" s="100"/>
      <c r="E60" s="100"/>
      <c r="F60" s="100"/>
      <c r="G60" s="100"/>
      <c r="H60" s="100"/>
      <c r="I60" s="100"/>
      <c r="J60" s="100"/>
    </row>
    <row r="61" spans="2:10">
      <c r="B61" s="100"/>
      <c r="C61" s="100"/>
      <c r="D61" s="100"/>
      <c r="E61" s="100"/>
      <c r="F61" s="100"/>
      <c r="G61" s="100"/>
      <c r="H61" s="100"/>
      <c r="I61" s="100"/>
      <c r="J61" s="100"/>
    </row>
    <row r="62" spans="2:10">
      <c r="B62" s="100"/>
      <c r="C62" s="100"/>
      <c r="D62" s="100"/>
      <c r="E62" s="100"/>
      <c r="F62" s="100"/>
      <c r="G62" s="100"/>
      <c r="H62" s="100"/>
      <c r="I62" s="100"/>
      <c r="J62" s="100"/>
    </row>
    <row r="63" spans="2:10">
      <c r="B63" s="100"/>
      <c r="C63" s="100"/>
      <c r="D63" s="100"/>
      <c r="E63" s="100"/>
      <c r="F63" s="100"/>
      <c r="G63" s="100"/>
      <c r="H63" s="100"/>
      <c r="I63" s="100"/>
      <c r="J63" s="100"/>
    </row>
    <row r="64" spans="2:10">
      <c r="B64" s="100"/>
      <c r="C64" s="100"/>
      <c r="D64" s="100"/>
      <c r="E64" s="100"/>
      <c r="F64" s="100"/>
      <c r="G64" s="100"/>
      <c r="H64" s="100"/>
      <c r="I64" s="100"/>
      <c r="J64" s="100"/>
    </row>
    <row r="65" spans="2:10">
      <c r="B65" s="100"/>
      <c r="C65" s="100"/>
      <c r="D65" s="100"/>
      <c r="E65" s="100"/>
      <c r="F65" s="100"/>
      <c r="G65" s="100"/>
      <c r="H65" s="100"/>
      <c r="I65" s="100"/>
      <c r="J65" s="100"/>
    </row>
    <row r="66" spans="2:10">
      <c r="B66" s="100"/>
      <c r="C66" s="100"/>
      <c r="D66" s="100"/>
      <c r="E66" s="100"/>
      <c r="F66" s="100"/>
      <c r="G66" s="100"/>
      <c r="H66" s="100"/>
      <c r="I66" s="100"/>
      <c r="J66" s="100"/>
    </row>
    <row r="67" spans="2:10">
      <c r="B67" s="100"/>
      <c r="C67" s="100"/>
      <c r="D67" s="100"/>
      <c r="E67" s="100"/>
      <c r="F67" s="100"/>
      <c r="G67" s="100"/>
      <c r="H67" s="100"/>
      <c r="I67" s="100"/>
      <c r="J67" s="100"/>
    </row>
    <row r="68" spans="2:10">
      <c r="B68" s="100"/>
      <c r="C68" s="100"/>
      <c r="D68" s="100"/>
      <c r="E68" s="100"/>
      <c r="F68" s="100"/>
      <c r="G68" s="100"/>
      <c r="H68" s="100"/>
      <c r="I68" s="100"/>
      <c r="J68" s="100"/>
    </row>
    <row r="69" spans="2:10">
      <c r="B69" s="100"/>
      <c r="C69" s="100"/>
      <c r="D69" s="100"/>
      <c r="E69" s="100"/>
      <c r="F69" s="100"/>
      <c r="G69" s="100"/>
      <c r="H69" s="100"/>
      <c r="I69" s="100"/>
      <c r="J69" s="100"/>
    </row>
    <row r="70" spans="2:10">
      <c r="B70" s="100"/>
      <c r="C70" s="100"/>
      <c r="D70" s="100"/>
      <c r="E70" s="100"/>
      <c r="F70" s="100"/>
      <c r="G70" s="100"/>
      <c r="H70" s="100"/>
      <c r="I70" s="100"/>
      <c r="J70" s="100"/>
    </row>
    <row r="71" spans="2:10">
      <c r="B71" s="100"/>
      <c r="C71" s="100"/>
      <c r="D71" s="100"/>
      <c r="E71" s="100"/>
      <c r="F71" s="100"/>
      <c r="G71" s="100"/>
      <c r="H71" s="100"/>
      <c r="I71" s="100"/>
      <c r="J71" s="100"/>
    </row>
    <row r="72" spans="2:10">
      <c r="B72" s="100"/>
      <c r="C72" s="100"/>
      <c r="D72" s="100"/>
      <c r="E72" s="100"/>
      <c r="F72" s="100"/>
      <c r="G72" s="100"/>
      <c r="H72" s="100"/>
      <c r="I72" s="100"/>
      <c r="J72" s="100"/>
    </row>
    <row r="73" spans="2:10">
      <c r="B73" s="100"/>
      <c r="C73" s="100"/>
      <c r="D73" s="100"/>
      <c r="E73" s="100"/>
      <c r="F73" s="100"/>
      <c r="G73" s="100"/>
      <c r="H73" s="100"/>
      <c r="I73" s="100"/>
      <c r="J73" s="100"/>
    </row>
    <row r="74" spans="2:10">
      <c r="B74" s="100"/>
      <c r="C74" s="100"/>
      <c r="D74" s="100"/>
      <c r="E74" s="100"/>
      <c r="F74" s="100"/>
      <c r="G74" s="100"/>
      <c r="H74" s="100"/>
      <c r="I74" s="100"/>
      <c r="J74" s="100"/>
    </row>
    <row r="75" spans="2:10">
      <c r="B75" s="100"/>
      <c r="C75" s="100"/>
      <c r="D75" s="100"/>
      <c r="E75" s="100"/>
      <c r="F75" s="100"/>
      <c r="G75" s="100"/>
      <c r="H75" s="100"/>
      <c r="I75" s="100"/>
      <c r="J75" s="100"/>
    </row>
    <row r="76" spans="2:10">
      <c r="B76" s="100"/>
      <c r="C76" s="100"/>
      <c r="D76" s="100"/>
      <c r="E76" s="100"/>
      <c r="F76" s="100"/>
      <c r="G76" s="100"/>
      <c r="H76" s="100"/>
      <c r="I76" s="100"/>
      <c r="J76" s="100"/>
    </row>
    <row r="77" spans="2:10">
      <c r="B77" s="100"/>
      <c r="C77" s="100"/>
      <c r="D77" s="100"/>
      <c r="E77" s="100"/>
      <c r="F77" s="100"/>
      <c r="G77" s="100"/>
      <c r="H77" s="100"/>
      <c r="I77" s="100"/>
      <c r="J77" s="100"/>
    </row>
    <row r="78" spans="2:10">
      <c r="B78" s="100"/>
      <c r="C78" s="100"/>
      <c r="D78" s="100"/>
      <c r="E78" s="100"/>
      <c r="F78" s="100"/>
      <c r="G78" s="100"/>
      <c r="H78" s="100"/>
      <c r="I78" s="100"/>
      <c r="J78" s="100"/>
    </row>
    <row r="79" spans="2:10">
      <c r="B79" s="100"/>
      <c r="C79" s="100"/>
      <c r="D79" s="100"/>
      <c r="E79" s="100"/>
      <c r="F79" s="100"/>
      <c r="G79" s="100"/>
      <c r="H79" s="100"/>
      <c r="I79" s="100"/>
      <c r="J79" s="100"/>
    </row>
    <row r="80" spans="2:10">
      <c r="B80" s="100"/>
      <c r="C80" s="100"/>
      <c r="D80" s="100"/>
      <c r="E80" s="100"/>
      <c r="F80" s="100"/>
      <c r="G80" s="100"/>
      <c r="H80" s="100"/>
      <c r="I80" s="100"/>
      <c r="J80" s="100"/>
    </row>
    <row r="81" spans="2:10">
      <c r="B81" s="100"/>
      <c r="C81" s="100"/>
      <c r="D81" s="100"/>
      <c r="E81" s="100"/>
      <c r="F81" s="100"/>
      <c r="G81" s="100"/>
      <c r="H81" s="100"/>
      <c r="I81" s="100"/>
      <c r="J81" s="100"/>
    </row>
    <row r="82" spans="2:10">
      <c r="B82" s="100"/>
      <c r="C82" s="100"/>
      <c r="D82" s="100"/>
      <c r="E82" s="100"/>
      <c r="F82" s="100"/>
      <c r="G82" s="100"/>
      <c r="H82" s="100"/>
      <c r="I82" s="100"/>
      <c r="J82" s="100"/>
    </row>
    <row r="83" spans="2:10">
      <c r="B83" s="100"/>
      <c r="C83" s="100"/>
      <c r="D83" s="100"/>
      <c r="E83" s="100"/>
      <c r="F83" s="100"/>
      <c r="G83" s="100"/>
      <c r="H83" s="100"/>
      <c r="I83" s="100"/>
      <c r="J83" s="100"/>
    </row>
    <row r="84" spans="2:10">
      <c r="B84" s="100"/>
      <c r="C84" s="100"/>
      <c r="D84" s="100"/>
      <c r="E84" s="100"/>
      <c r="F84" s="100"/>
      <c r="G84" s="100"/>
      <c r="H84" s="100"/>
      <c r="I84" s="100"/>
      <c r="J84" s="100"/>
    </row>
    <row r="85" spans="2:10">
      <c r="B85" s="100"/>
      <c r="C85" s="100"/>
      <c r="D85" s="100"/>
      <c r="E85" s="100"/>
      <c r="F85" s="100"/>
      <c r="G85" s="100"/>
      <c r="H85" s="100"/>
      <c r="I85" s="100"/>
      <c r="J85" s="100"/>
    </row>
    <row r="86" spans="2:10">
      <c r="B86" s="100"/>
      <c r="C86" s="100"/>
      <c r="D86" s="100"/>
      <c r="E86" s="100"/>
      <c r="F86" s="100"/>
      <c r="G86" s="100"/>
      <c r="H86" s="100"/>
      <c r="I86" s="100"/>
      <c r="J86" s="100"/>
    </row>
    <row r="87" spans="2:10">
      <c r="B87" s="100"/>
      <c r="C87" s="100"/>
      <c r="D87" s="100"/>
      <c r="E87" s="100"/>
      <c r="F87" s="100"/>
      <c r="G87" s="100"/>
      <c r="H87" s="100"/>
      <c r="I87" s="100"/>
      <c r="J87" s="100"/>
    </row>
    <row r="88" spans="2:10">
      <c r="B88" s="100"/>
      <c r="C88" s="100"/>
      <c r="D88" s="100"/>
      <c r="E88" s="100"/>
      <c r="F88" s="100"/>
      <c r="G88" s="100"/>
      <c r="H88" s="100"/>
      <c r="I88" s="100"/>
      <c r="J88" s="100"/>
    </row>
    <row r="89" spans="2:10">
      <c r="B89" s="100"/>
      <c r="C89" s="100"/>
      <c r="D89" s="100"/>
      <c r="E89" s="100"/>
      <c r="F89" s="100"/>
      <c r="G89" s="100"/>
      <c r="H89" s="100"/>
      <c r="I89" s="100"/>
      <c r="J89" s="100"/>
    </row>
    <row r="90" spans="2:10">
      <c r="B90" s="100"/>
      <c r="C90" s="100"/>
      <c r="D90" s="100"/>
      <c r="E90" s="100"/>
      <c r="F90" s="100"/>
      <c r="G90" s="100"/>
      <c r="H90" s="100"/>
      <c r="I90" s="100"/>
      <c r="J90" s="100"/>
    </row>
    <row r="91" spans="2:10">
      <c r="B91" s="100"/>
      <c r="C91" s="100"/>
      <c r="D91" s="100"/>
      <c r="E91" s="100"/>
      <c r="F91" s="100"/>
      <c r="G91" s="100"/>
      <c r="H91" s="100"/>
      <c r="I91" s="100"/>
      <c r="J91" s="100"/>
    </row>
    <row r="92" spans="2:10">
      <c r="B92" s="100"/>
      <c r="C92" s="100"/>
      <c r="D92" s="100"/>
      <c r="E92" s="100"/>
      <c r="F92" s="100"/>
      <c r="G92" s="100"/>
      <c r="H92" s="100"/>
      <c r="I92" s="100"/>
      <c r="J92" s="100"/>
    </row>
    <row r="93" spans="2:10">
      <c r="B93" s="100"/>
      <c r="C93" s="100"/>
      <c r="D93" s="100"/>
      <c r="E93" s="100"/>
      <c r="F93" s="100"/>
      <c r="G93" s="100"/>
      <c r="H93" s="100"/>
      <c r="I93" s="100"/>
      <c r="J93" s="100"/>
    </row>
    <row r="94" spans="2:10">
      <c r="B94" s="100"/>
      <c r="C94" s="100"/>
      <c r="D94" s="100"/>
      <c r="E94" s="100"/>
      <c r="F94" s="100"/>
      <c r="G94" s="100"/>
      <c r="H94" s="100"/>
      <c r="I94" s="100"/>
      <c r="J94" s="100"/>
    </row>
    <row r="95" spans="2:10">
      <c r="B95" s="100"/>
      <c r="C95" s="100"/>
      <c r="D95" s="100"/>
      <c r="E95" s="100"/>
      <c r="F95" s="100"/>
      <c r="G95" s="100"/>
      <c r="H95" s="100"/>
      <c r="I95" s="100"/>
      <c r="J95" s="100"/>
    </row>
    <row r="96" spans="2:10">
      <c r="B96" s="100"/>
      <c r="C96" s="100"/>
      <c r="D96" s="100"/>
      <c r="E96" s="100"/>
      <c r="F96" s="100"/>
      <c r="G96" s="100"/>
      <c r="H96" s="100"/>
      <c r="I96" s="100"/>
      <c r="J96" s="100"/>
    </row>
    <row r="97" spans="2:10">
      <c r="B97" s="100"/>
      <c r="C97" s="100"/>
      <c r="D97" s="100"/>
      <c r="E97" s="100"/>
      <c r="F97" s="100"/>
      <c r="G97" s="100"/>
      <c r="H97" s="100"/>
      <c r="I97" s="100"/>
      <c r="J97" s="100"/>
    </row>
    <row r="98" spans="2:10">
      <c r="B98" s="100"/>
      <c r="C98" s="100"/>
      <c r="D98" s="100"/>
      <c r="E98" s="100"/>
      <c r="F98" s="100"/>
      <c r="G98" s="100"/>
      <c r="H98" s="100"/>
      <c r="I98" s="100"/>
      <c r="J98" s="100"/>
    </row>
    <row r="99" spans="2:10"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2:10"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2:10"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2:10"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2:10"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2:10"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2:10"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2:10"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2:10"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2:10"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2:10"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B110" s="100"/>
      <c r="C110" s="100"/>
      <c r="D110" s="100"/>
      <c r="E110" s="100"/>
      <c r="F110" s="100"/>
      <c r="G110" s="100"/>
      <c r="H110" s="100"/>
      <c r="I110" s="100"/>
      <c r="J110" s="100"/>
    </row>
    <row r="111" spans="2:10">
      <c r="B111" s="100"/>
      <c r="C111" s="100"/>
      <c r="D111" s="100"/>
      <c r="E111" s="100"/>
      <c r="F111" s="100"/>
      <c r="G111" s="100"/>
      <c r="H111" s="100"/>
      <c r="I111" s="100"/>
      <c r="J111" s="100"/>
    </row>
    <row r="112" spans="2:10">
      <c r="B112" s="100"/>
      <c r="C112" s="100"/>
      <c r="D112" s="100"/>
      <c r="E112" s="100"/>
      <c r="F112" s="100"/>
      <c r="G112" s="100"/>
      <c r="H112" s="100"/>
      <c r="I112" s="100"/>
      <c r="J112" s="100"/>
    </row>
    <row r="113" spans="2:10"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4:J1048576 B17:B18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186</v>
      </c>
      <c r="C1" s="77" t="s" vm="1">
        <v>260</v>
      </c>
    </row>
    <row r="2" spans="2:60">
      <c r="B2" s="57" t="s">
        <v>185</v>
      </c>
      <c r="C2" s="77" t="s">
        <v>261</v>
      </c>
    </row>
    <row r="3" spans="2:60">
      <c r="B3" s="57" t="s">
        <v>187</v>
      </c>
      <c r="C3" s="77" t="s">
        <v>262</v>
      </c>
    </row>
    <row r="4" spans="2:60">
      <c r="B4" s="57" t="s">
        <v>188</v>
      </c>
      <c r="C4" s="77" t="s">
        <v>263</v>
      </c>
    </row>
    <row r="6" spans="2:60" ht="26.25" customHeight="1">
      <c r="B6" s="164" t="s">
        <v>221</v>
      </c>
      <c r="C6" s="165"/>
      <c r="D6" s="165"/>
      <c r="E6" s="165"/>
      <c r="F6" s="165"/>
      <c r="G6" s="165"/>
      <c r="H6" s="165"/>
      <c r="I6" s="165"/>
      <c r="J6" s="165"/>
      <c r="K6" s="166"/>
    </row>
    <row r="7" spans="2:60" s="3" customFormat="1" ht="66">
      <c r="B7" s="60" t="s">
        <v>123</v>
      </c>
      <c r="C7" s="60" t="s">
        <v>124</v>
      </c>
      <c r="D7" s="60" t="s">
        <v>15</v>
      </c>
      <c r="E7" s="60" t="s">
        <v>16</v>
      </c>
      <c r="F7" s="60" t="s">
        <v>59</v>
      </c>
      <c r="G7" s="60" t="s">
        <v>108</v>
      </c>
      <c r="H7" s="60" t="s">
        <v>55</v>
      </c>
      <c r="I7" s="60" t="s">
        <v>117</v>
      </c>
      <c r="J7" s="60" t="s">
        <v>189</v>
      </c>
      <c r="K7" s="60" t="s">
        <v>190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246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4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21.42578125" style="1" customWidth="1"/>
    <col min="4" max="4" width="6.28515625" style="1" bestFit="1" customWidth="1"/>
    <col min="5" max="5" width="11.140625" style="1" bestFit="1" customWidth="1"/>
    <col min="6" max="6" width="9.5703125" style="1" customWidth="1"/>
    <col min="7" max="7" width="9" style="1" bestFit="1" customWidth="1"/>
    <col min="8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186</v>
      </c>
      <c r="C1" s="77" t="s" vm="1">
        <v>260</v>
      </c>
    </row>
    <row r="2" spans="2:60">
      <c r="B2" s="57" t="s">
        <v>185</v>
      </c>
      <c r="C2" s="77" t="s">
        <v>261</v>
      </c>
    </row>
    <row r="3" spans="2:60">
      <c r="B3" s="57" t="s">
        <v>187</v>
      </c>
      <c r="C3" s="77" t="s">
        <v>262</v>
      </c>
    </row>
    <row r="4" spans="2:60">
      <c r="B4" s="57" t="s">
        <v>188</v>
      </c>
      <c r="C4" s="77" t="s">
        <v>263</v>
      </c>
    </row>
    <row r="6" spans="2:60" ht="26.25" customHeight="1">
      <c r="B6" s="164" t="s">
        <v>222</v>
      </c>
      <c r="C6" s="165"/>
      <c r="D6" s="165"/>
      <c r="E6" s="165"/>
      <c r="F6" s="165"/>
      <c r="G6" s="165"/>
      <c r="H6" s="165"/>
      <c r="I6" s="165"/>
      <c r="J6" s="165"/>
      <c r="K6" s="166"/>
    </row>
    <row r="7" spans="2:60" s="3" customFormat="1" ht="63">
      <c r="B7" s="60" t="s">
        <v>123</v>
      </c>
      <c r="C7" s="62" t="s">
        <v>47</v>
      </c>
      <c r="D7" s="62" t="s">
        <v>15</v>
      </c>
      <c r="E7" s="62" t="s">
        <v>16</v>
      </c>
      <c r="F7" s="62" t="s">
        <v>59</v>
      </c>
      <c r="G7" s="62" t="s">
        <v>108</v>
      </c>
      <c r="H7" s="62" t="s">
        <v>55</v>
      </c>
      <c r="I7" s="62" t="s">
        <v>117</v>
      </c>
      <c r="J7" s="62" t="s">
        <v>189</v>
      </c>
      <c r="K7" s="64" t="s">
        <v>190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246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31" t="s">
        <v>58</v>
      </c>
      <c r="C10" s="132"/>
      <c r="D10" s="132"/>
      <c r="E10" s="132"/>
      <c r="F10" s="132"/>
      <c r="G10" s="132"/>
      <c r="H10" s="135">
        <v>0.61129999999999995</v>
      </c>
      <c r="I10" s="133">
        <v>74.482160000000007</v>
      </c>
      <c r="J10" s="135">
        <v>1</v>
      </c>
      <c r="K10" s="135">
        <v>2.2434126897497893E-5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36" t="s">
        <v>238</v>
      </c>
      <c r="C11" s="132"/>
      <c r="D11" s="132"/>
      <c r="E11" s="132"/>
      <c r="F11" s="132"/>
      <c r="G11" s="132"/>
      <c r="H11" s="135">
        <v>0.61129999999999995</v>
      </c>
      <c r="I11" s="133">
        <v>74.482160000000007</v>
      </c>
      <c r="J11" s="135">
        <v>1</v>
      </c>
      <c r="K11" s="135">
        <v>2.2434126897497893E-5</v>
      </c>
    </row>
    <row r="12" spans="2:60">
      <c r="B12" s="82" t="s">
        <v>1963</v>
      </c>
      <c r="C12" s="83" t="s">
        <v>1964</v>
      </c>
      <c r="D12" s="83" t="s">
        <v>1965</v>
      </c>
      <c r="E12" s="83" t="s">
        <v>323</v>
      </c>
      <c r="F12" s="97">
        <v>6.7750000000000005E-2</v>
      </c>
      <c r="G12" s="96" t="s">
        <v>171</v>
      </c>
      <c r="H12" s="94">
        <v>0.61129999999999995</v>
      </c>
      <c r="I12" s="93">
        <v>74.482160000000007</v>
      </c>
      <c r="J12" s="94">
        <v>1</v>
      </c>
      <c r="K12" s="94">
        <v>2.2434126897497893E-5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4"/>
      <c r="C13" s="83"/>
      <c r="D13" s="83"/>
      <c r="E13" s="83"/>
      <c r="F13" s="83"/>
      <c r="G13" s="83"/>
      <c r="H13" s="94"/>
      <c r="I13" s="83"/>
      <c r="J13" s="94"/>
      <c r="K13" s="8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4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4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0.7109375" style="2" bestFit="1" customWidth="1"/>
    <col min="3" max="3" width="23.7109375" style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186</v>
      </c>
      <c r="C1" s="77" t="s" vm="1">
        <v>260</v>
      </c>
    </row>
    <row r="2" spans="2:47">
      <c r="B2" s="57" t="s">
        <v>185</v>
      </c>
      <c r="C2" s="77" t="s">
        <v>261</v>
      </c>
    </row>
    <row r="3" spans="2:47">
      <c r="B3" s="57" t="s">
        <v>187</v>
      </c>
      <c r="C3" s="77" t="s">
        <v>262</v>
      </c>
    </row>
    <row r="4" spans="2:47">
      <c r="B4" s="57" t="s">
        <v>188</v>
      </c>
      <c r="C4" s="77" t="s">
        <v>263</v>
      </c>
    </row>
    <row r="6" spans="2:47" ht="26.25" customHeight="1">
      <c r="B6" s="168" t="s">
        <v>223</v>
      </c>
      <c r="C6" s="169"/>
      <c r="D6" s="170"/>
    </row>
    <row r="7" spans="2:47" s="3" customFormat="1" ht="47.25" customHeight="1">
      <c r="B7" s="119" t="s">
        <v>123</v>
      </c>
      <c r="C7" s="120" t="s">
        <v>114</v>
      </c>
      <c r="D7" s="121" t="s">
        <v>113</v>
      </c>
    </row>
    <row r="8" spans="2:47" s="3" customFormat="1">
      <c r="B8" s="122"/>
      <c r="C8" s="123" t="s">
        <v>1966</v>
      </c>
      <c r="D8" s="124" t="s">
        <v>22</v>
      </c>
    </row>
    <row r="9" spans="2:47" s="4" customFormat="1" ht="18" customHeight="1">
      <c r="B9" s="125"/>
      <c r="C9" s="126" t="s">
        <v>1</v>
      </c>
      <c r="D9" s="127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18" t="s">
        <v>1967</v>
      </c>
      <c r="C10" s="90">
        <v>31215.374459999999</v>
      </c>
      <c r="D10" s="11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80" t="s">
        <v>26</v>
      </c>
      <c r="C11" s="90">
        <v>26983.3442</v>
      </c>
      <c r="D11" s="128"/>
    </row>
    <row r="12" spans="2:47">
      <c r="B12" s="86" t="s">
        <v>2001</v>
      </c>
      <c r="C12" s="93">
        <v>9373.5133999999998</v>
      </c>
      <c r="D12" s="110">
        <v>46100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6" t="s">
        <v>2002</v>
      </c>
      <c r="C13" s="93">
        <v>1554.3028300000001</v>
      </c>
      <c r="D13" s="110">
        <v>43824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6" t="s">
        <v>2003</v>
      </c>
      <c r="C14" s="93">
        <v>4765.9507400000002</v>
      </c>
      <c r="D14" s="110">
        <v>44246</v>
      </c>
    </row>
    <row r="15" spans="2:47">
      <c r="B15" s="86" t="s">
        <v>2004</v>
      </c>
      <c r="C15" s="93">
        <v>4379.7665400000005</v>
      </c>
      <c r="D15" s="110">
        <v>44255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6" t="s">
        <v>2005</v>
      </c>
      <c r="C16" s="93">
        <v>1508.0809999999999</v>
      </c>
      <c r="D16" s="110">
        <v>43800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6" t="s">
        <v>2006</v>
      </c>
      <c r="C17" s="93">
        <v>5401.7296899999992</v>
      </c>
      <c r="D17" s="110">
        <v>44739</v>
      </c>
    </row>
    <row r="18" spans="2:4">
      <c r="B18" s="86"/>
      <c r="C18" s="93"/>
      <c r="D18" s="110"/>
    </row>
    <row r="19" spans="2:4">
      <c r="B19" s="80" t="s">
        <v>1968</v>
      </c>
      <c r="C19" s="90">
        <v>4232.0302600000005</v>
      </c>
      <c r="D19" s="128"/>
    </row>
    <row r="20" spans="2:4">
      <c r="B20" s="86" t="s">
        <v>2007</v>
      </c>
      <c r="C20" s="93">
        <v>1470.8538600000002</v>
      </c>
      <c r="D20" s="110">
        <v>43525</v>
      </c>
    </row>
    <row r="21" spans="2:4">
      <c r="B21" s="86" t="s">
        <v>2008</v>
      </c>
      <c r="C21" s="93">
        <v>190.93655999999999</v>
      </c>
      <c r="D21" s="110">
        <v>44075</v>
      </c>
    </row>
    <row r="22" spans="2:4">
      <c r="B22" s="86" t="s">
        <v>2009</v>
      </c>
      <c r="C22" s="93">
        <v>167.69479999999999</v>
      </c>
      <c r="D22" s="110">
        <v>43281</v>
      </c>
    </row>
    <row r="23" spans="2:4">
      <c r="B23" s="86" t="s">
        <v>2010</v>
      </c>
      <c r="C23" s="93">
        <v>1204.82403</v>
      </c>
      <c r="D23" s="110">
        <v>44159</v>
      </c>
    </row>
    <row r="24" spans="2:4">
      <c r="B24" s="86" t="s">
        <v>2011</v>
      </c>
      <c r="C24" s="93">
        <v>139.68564999999998</v>
      </c>
      <c r="D24" s="110">
        <v>43374</v>
      </c>
    </row>
    <row r="25" spans="2:4">
      <c r="B25" s="86" t="s">
        <v>2012</v>
      </c>
      <c r="C25" s="93">
        <v>1058.0353600000001</v>
      </c>
      <c r="D25" s="110">
        <v>44335</v>
      </c>
    </row>
    <row r="26" spans="2:4">
      <c r="B26" s="100"/>
      <c r="C26" s="100"/>
      <c r="D26" s="100"/>
    </row>
    <row r="27" spans="2:4">
      <c r="B27" s="100"/>
      <c r="C27" s="100"/>
      <c r="D27" s="100"/>
    </row>
    <row r="28" spans="2:4">
      <c r="B28" s="100"/>
      <c r="C28" s="100"/>
      <c r="D28" s="100"/>
    </row>
    <row r="29" spans="2:4">
      <c r="B29" s="100"/>
      <c r="C29" s="100"/>
      <c r="D29" s="100"/>
    </row>
    <row r="30" spans="2:4">
      <c r="B30" s="100"/>
      <c r="C30" s="100"/>
      <c r="D30" s="100"/>
    </row>
    <row r="31" spans="2:4">
      <c r="B31" s="100"/>
      <c r="C31" s="100"/>
      <c r="D31" s="100"/>
    </row>
    <row r="32" spans="2:4">
      <c r="B32" s="100"/>
      <c r="C32" s="100"/>
      <c r="D32" s="100"/>
    </row>
    <row r="33" spans="2:4">
      <c r="B33" s="100"/>
      <c r="C33" s="100"/>
      <c r="D33" s="100"/>
    </row>
    <row r="34" spans="2:4">
      <c r="B34" s="100"/>
      <c r="C34" s="100"/>
      <c r="D34" s="100"/>
    </row>
    <row r="35" spans="2:4">
      <c r="B35" s="100"/>
      <c r="C35" s="100"/>
      <c r="D35" s="100"/>
    </row>
    <row r="36" spans="2:4">
      <c r="B36" s="100"/>
      <c r="C36" s="100"/>
      <c r="D36" s="100"/>
    </row>
    <row r="37" spans="2:4">
      <c r="B37" s="100"/>
      <c r="C37" s="100"/>
      <c r="D37" s="100"/>
    </row>
    <row r="38" spans="2:4">
      <c r="B38" s="100"/>
      <c r="C38" s="100"/>
      <c r="D38" s="100"/>
    </row>
    <row r="39" spans="2:4">
      <c r="B39" s="100"/>
      <c r="C39" s="100"/>
      <c r="D39" s="100"/>
    </row>
    <row r="40" spans="2:4">
      <c r="B40" s="100"/>
      <c r="C40" s="100"/>
      <c r="D40" s="100"/>
    </row>
    <row r="41" spans="2:4">
      <c r="B41" s="100"/>
      <c r="C41" s="100"/>
      <c r="D41" s="100"/>
    </row>
    <row r="42" spans="2:4">
      <c r="B42" s="100"/>
      <c r="C42" s="100"/>
      <c r="D42" s="100"/>
    </row>
    <row r="43" spans="2:4">
      <c r="B43" s="100"/>
      <c r="C43" s="100"/>
      <c r="D43" s="100"/>
    </row>
    <row r="44" spans="2:4">
      <c r="B44" s="100"/>
      <c r="C44" s="100"/>
      <c r="D44" s="100"/>
    </row>
    <row r="45" spans="2:4">
      <c r="B45" s="100"/>
      <c r="C45" s="100"/>
      <c r="D45" s="100"/>
    </row>
    <row r="46" spans="2:4">
      <c r="B46" s="100"/>
      <c r="C46" s="100"/>
      <c r="D46" s="100"/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186</v>
      </c>
      <c r="C1" s="77" t="s" vm="1">
        <v>260</v>
      </c>
    </row>
    <row r="2" spans="2:18">
      <c r="B2" s="57" t="s">
        <v>185</v>
      </c>
      <c r="C2" s="77" t="s">
        <v>261</v>
      </c>
    </row>
    <row r="3" spans="2:18">
      <c r="B3" s="57" t="s">
        <v>187</v>
      </c>
      <c r="C3" s="77" t="s">
        <v>262</v>
      </c>
    </row>
    <row r="4" spans="2:18">
      <c r="B4" s="57" t="s">
        <v>188</v>
      </c>
      <c r="C4" s="77" t="s">
        <v>263</v>
      </c>
    </row>
    <row r="6" spans="2:18" ht="26.25" customHeight="1">
      <c r="B6" s="164" t="s">
        <v>226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6"/>
    </row>
    <row r="7" spans="2:18" s="3" customFormat="1" ht="78.75">
      <c r="B7" s="23" t="s">
        <v>123</v>
      </c>
      <c r="C7" s="31" t="s">
        <v>47</v>
      </c>
      <c r="D7" s="31" t="s">
        <v>67</v>
      </c>
      <c r="E7" s="31" t="s">
        <v>15</v>
      </c>
      <c r="F7" s="31" t="s">
        <v>68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224</v>
      </c>
      <c r="L7" s="31" t="s">
        <v>248</v>
      </c>
      <c r="M7" s="31" t="s">
        <v>225</v>
      </c>
      <c r="N7" s="31" t="s">
        <v>61</v>
      </c>
      <c r="O7" s="31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250</v>
      </c>
      <c r="M8" s="33" t="s">
        <v>246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259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249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7.140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186</v>
      </c>
      <c r="C1" s="77" t="s" vm="1">
        <v>260</v>
      </c>
    </row>
    <row r="2" spans="2:13">
      <c r="B2" s="57" t="s">
        <v>185</v>
      </c>
      <c r="C2" s="77" t="s">
        <v>261</v>
      </c>
    </row>
    <row r="3" spans="2:13">
      <c r="B3" s="57" t="s">
        <v>187</v>
      </c>
      <c r="C3" s="77" t="s">
        <v>262</v>
      </c>
    </row>
    <row r="4" spans="2:13">
      <c r="B4" s="57" t="s">
        <v>188</v>
      </c>
      <c r="C4" s="77" t="s">
        <v>263</v>
      </c>
    </row>
    <row r="6" spans="2:13" ht="26.25" customHeight="1">
      <c r="B6" s="153" t="s">
        <v>215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</row>
    <row r="7" spans="2:13" s="3" customFormat="1" ht="63">
      <c r="B7" s="13" t="s">
        <v>122</v>
      </c>
      <c r="C7" s="14" t="s">
        <v>47</v>
      </c>
      <c r="D7" s="14" t="s">
        <v>124</v>
      </c>
      <c r="E7" s="14" t="s">
        <v>15</v>
      </c>
      <c r="F7" s="14" t="s">
        <v>68</v>
      </c>
      <c r="G7" s="14" t="s">
        <v>108</v>
      </c>
      <c r="H7" s="14" t="s">
        <v>17</v>
      </c>
      <c r="I7" s="14" t="s">
        <v>19</v>
      </c>
      <c r="J7" s="14" t="s">
        <v>64</v>
      </c>
      <c r="K7" s="14" t="s">
        <v>189</v>
      </c>
      <c r="L7" s="14" t="s">
        <v>190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246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78" t="s">
        <v>46</v>
      </c>
      <c r="C10" s="79"/>
      <c r="D10" s="79"/>
      <c r="E10" s="79"/>
      <c r="F10" s="79"/>
      <c r="G10" s="79"/>
      <c r="H10" s="79"/>
      <c r="I10" s="79"/>
      <c r="J10" s="87">
        <v>170342.64761999997</v>
      </c>
      <c r="K10" s="88">
        <v>1</v>
      </c>
      <c r="L10" s="88">
        <v>5.1307434864440726E-2</v>
      </c>
    </row>
    <row r="11" spans="2:13">
      <c r="B11" s="80" t="s">
        <v>238</v>
      </c>
      <c r="C11" s="81"/>
      <c r="D11" s="81"/>
      <c r="E11" s="81"/>
      <c r="F11" s="81"/>
      <c r="G11" s="81"/>
      <c r="H11" s="81"/>
      <c r="I11" s="81"/>
      <c r="J11" s="90">
        <v>170342.64762</v>
      </c>
      <c r="K11" s="91">
        <v>1.0000000000000002</v>
      </c>
      <c r="L11" s="91">
        <v>5.130743486444074E-2</v>
      </c>
    </row>
    <row r="12" spans="2:13">
      <c r="B12" s="101" t="s">
        <v>44</v>
      </c>
      <c r="C12" s="81"/>
      <c r="D12" s="81"/>
      <c r="E12" s="81"/>
      <c r="F12" s="81"/>
      <c r="G12" s="81"/>
      <c r="H12" s="81"/>
      <c r="I12" s="81"/>
      <c r="J12" s="90">
        <v>142177.29527999999</v>
      </c>
      <c r="K12" s="91">
        <v>0.83465472250477646</v>
      </c>
      <c r="L12" s="91">
        <v>4.2823992809211668E-2</v>
      </c>
    </row>
    <row r="13" spans="2:13">
      <c r="B13" s="86" t="s">
        <v>1867</v>
      </c>
      <c r="C13" s="83" t="s">
        <v>1868</v>
      </c>
      <c r="D13" s="83">
        <v>10</v>
      </c>
      <c r="E13" s="83" t="s">
        <v>322</v>
      </c>
      <c r="F13" s="83" t="s">
        <v>323</v>
      </c>
      <c r="G13" s="96" t="s">
        <v>171</v>
      </c>
      <c r="H13" s="97">
        <v>0</v>
      </c>
      <c r="I13" s="97">
        <v>0</v>
      </c>
      <c r="J13" s="93">
        <v>14343.19045</v>
      </c>
      <c r="K13" s="94">
        <v>8.4201993161435174E-2</v>
      </c>
      <c r="L13" s="94">
        <v>4.3201882795864191E-3</v>
      </c>
    </row>
    <row r="14" spans="2:13">
      <c r="B14" s="86" t="s">
        <v>1869</v>
      </c>
      <c r="C14" s="83" t="s">
        <v>1870</v>
      </c>
      <c r="D14" s="83">
        <v>20</v>
      </c>
      <c r="E14" s="83" t="s">
        <v>322</v>
      </c>
      <c r="F14" s="83" t="s">
        <v>323</v>
      </c>
      <c r="G14" s="96" t="s">
        <v>171</v>
      </c>
      <c r="H14" s="97">
        <v>0</v>
      </c>
      <c r="I14" s="97">
        <v>0</v>
      </c>
      <c r="J14" s="93">
        <v>127834.10483</v>
      </c>
      <c r="K14" s="94">
        <v>0.75045272934334128</v>
      </c>
      <c r="L14" s="94">
        <v>3.8503804529625249E-2</v>
      </c>
    </row>
    <row r="15" spans="2:13">
      <c r="B15" s="82"/>
      <c r="C15" s="83"/>
      <c r="D15" s="83"/>
      <c r="E15" s="83"/>
      <c r="F15" s="83"/>
      <c r="G15" s="83"/>
      <c r="H15" s="83"/>
      <c r="I15" s="83"/>
      <c r="J15" s="83"/>
      <c r="K15" s="94"/>
      <c r="L15" s="83"/>
    </row>
    <row r="16" spans="2:13">
      <c r="B16" s="101" t="s">
        <v>45</v>
      </c>
      <c r="C16" s="81"/>
      <c r="D16" s="81"/>
      <c r="E16" s="81"/>
      <c r="F16" s="81"/>
      <c r="G16" s="81"/>
      <c r="H16" s="81"/>
      <c r="I16" s="81"/>
      <c r="J16" s="90">
        <v>28165.352340000001</v>
      </c>
      <c r="K16" s="91">
        <v>0.16534527749522368</v>
      </c>
      <c r="L16" s="91">
        <v>8.4834420552290669E-3</v>
      </c>
    </row>
    <row r="17" spans="2:14">
      <c r="B17" s="86" t="s">
        <v>1867</v>
      </c>
      <c r="C17" s="83" t="s">
        <v>1871</v>
      </c>
      <c r="D17" s="83">
        <v>10</v>
      </c>
      <c r="E17" s="83" t="s">
        <v>322</v>
      </c>
      <c r="F17" s="83" t="s">
        <v>323</v>
      </c>
      <c r="G17" s="96" t="s">
        <v>172</v>
      </c>
      <c r="H17" s="97">
        <v>0</v>
      </c>
      <c r="I17" s="97">
        <v>0</v>
      </c>
      <c r="J17" s="93">
        <v>70.190539999999999</v>
      </c>
      <c r="K17" s="94">
        <v>4.1205500196627744E-4</v>
      </c>
      <c r="L17" s="94">
        <v>2.1141485173951778E-5</v>
      </c>
    </row>
    <row r="18" spans="2:14">
      <c r="B18" s="86" t="s">
        <v>1867</v>
      </c>
      <c r="C18" s="83" t="s">
        <v>1872</v>
      </c>
      <c r="D18" s="83">
        <v>10</v>
      </c>
      <c r="E18" s="83" t="s">
        <v>322</v>
      </c>
      <c r="F18" s="83" t="s">
        <v>323</v>
      </c>
      <c r="G18" s="96" t="s">
        <v>173</v>
      </c>
      <c r="H18" s="97">
        <v>0</v>
      </c>
      <c r="I18" s="97">
        <v>0</v>
      </c>
      <c r="J18" s="93">
        <v>65.694130000000001</v>
      </c>
      <c r="K18" s="94">
        <v>3.8565873501361989E-4</v>
      </c>
      <c r="L18" s="94">
        <v>1.978716042661391E-5</v>
      </c>
    </row>
    <row r="19" spans="2:14">
      <c r="B19" s="86" t="s">
        <v>1867</v>
      </c>
      <c r="C19" s="83" t="s">
        <v>1873</v>
      </c>
      <c r="D19" s="83">
        <v>10</v>
      </c>
      <c r="E19" s="83" t="s">
        <v>322</v>
      </c>
      <c r="F19" s="83" t="s">
        <v>323</v>
      </c>
      <c r="G19" s="96" t="s">
        <v>170</v>
      </c>
      <c r="H19" s="97">
        <v>0</v>
      </c>
      <c r="I19" s="97">
        <v>0</v>
      </c>
      <c r="J19" s="93">
        <v>9938.5997099999986</v>
      </c>
      <c r="K19" s="94">
        <v>5.8344753054273328E-2</v>
      </c>
      <c r="L19" s="94">
        <v>2.9935196170140081E-3</v>
      </c>
      <c r="N19" s="129"/>
    </row>
    <row r="20" spans="2:14">
      <c r="B20" s="86" t="s">
        <v>1867</v>
      </c>
      <c r="C20" s="83" t="s">
        <v>1874</v>
      </c>
      <c r="D20" s="83">
        <v>10</v>
      </c>
      <c r="E20" s="83" t="s">
        <v>322</v>
      </c>
      <c r="F20" s="83" t="s">
        <v>323</v>
      </c>
      <c r="G20" s="96" t="s">
        <v>174</v>
      </c>
      <c r="H20" s="97">
        <v>0</v>
      </c>
      <c r="I20" s="97">
        <v>0</v>
      </c>
      <c r="J20" s="93">
        <v>43.031839999999995</v>
      </c>
      <c r="K20" s="94">
        <v>2.5261929764057288E-4</v>
      </c>
      <c r="L20" s="94">
        <v>1.2961248159194459E-5</v>
      </c>
    </row>
    <row r="21" spans="2:14">
      <c r="B21" s="86" t="s">
        <v>1867</v>
      </c>
      <c r="C21" s="83" t="s">
        <v>1875</v>
      </c>
      <c r="D21" s="83">
        <v>10</v>
      </c>
      <c r="E21" s="83" t="s">
        <v>322</v>
      </c>
      <c r="F21" s="83" t="s">
        <v>323</v>
      </c>
      <c r="G21" s="96" t="s">
        <v>180</v>
      </c>
      <c r="H21" s="97">
        <v>0</v>
      </c>
      <c r="I21" s="97">
        <v>0</v>
      </c>
      <c r="J21" s="93">
        <v>0.85292000000000001</v>
      </c>
      <c r="K21" s="94">
        <v>5.0070843204380157E-6</v>
      </c>
      <c r="L21" s="94">
        <v>2.5690065263163598E-7</v>
      </c>
    </row>
    <row r="22" spans="2:14">
      <c r="B22" s="86" t="s">
        <v>1869</v>
      </c>
      <c r="C22" s="83" t="s">
        <v>1876</v>
      </c>
      <c r="D22" s="83">
        <v>20</v>
      </c>
      <c r="E22" s="83" t="s">
        <v>322</v>
      </c>
      <c r="F22" s="83" t="s">
        <v>323</v>
      </c>
      <c r="G22" s="96" t="s">
        <v>170</v>
      </c>
      <c r="H22" s="97">
        <v>0</v>
      </c>
      <c r="I22" s="97">
        <v>0</v>
      </c>
      <c r="J22" s="93">
        <v>16590.68779</v>
      </c>
      <c r="K22" s="94">
        <v>9.73959723052472E-2</v>
      </c>
      <c r="L22" s="94">
        <v>4.9971375051103438E-3</v>
      </c>
    </row>
    <row r="23" spans="2:14">
      <c r="B23" s="86" t="s">
        <v>1869</v>
      </c>
      <c r="C23" s="83" t="s">
        <v>1877</v>
      </c>
      <c r="D23" s="83">
        <v>20</v>
      </c>
      <c r="E23" s="83" t="s">
        <v>322</v>
      </c>
      <c r="F23" s="83" t="s">
        <v>323</v>
      </c>
      <c r="G23" s="96" t="s">
        <v>178</v>
      </c>
      <c r="H23" s="97">
        <v>0</v>
      </c>
      <c r="I23" s="97">
        <v>0</v>
      </c>
      <c r="J23" s="93">
        <v>149.72982000000002</v>
      </c>
      <c r="K23" s="94">
        <v>8.7899197348403901E-4</v>
      </c>
      <c r="L23" s="94">
        <v>4.5098823425898546E-5</v>
      </c>
    </row>
    <row r="24" spans="2:14">
      <c r="B24" s="86" t="s">
        <v>1869</v>
      </c>
      <c r="C24" s="83" t="s">
        <v>1878</v>
      </c>
      <c r="D24" s="83">
        <v>20</v>
      </c>
      <c r="E24" s="83" t="s">
        <v>322</v>
      </c>
      <c r="F24" s="83" t="s">
        <v>323</v>
      </c>
      <c r="G24" s="96" t="s">
        <v>172</v>
      </c>
      <c r="H24" s="97">
        <v>0</v>
      </c>
      <c r="I24" s="97">
        <v>0</v>
      </c>
      <c r="J24" s="93">
        <v>617.27656999999999</v>
      </c>
      <c r="K24" s="94">
        <v>3.6237347406799692E-3</v>
      </c>
      <c r="L24" s="94">
        <v>1.8592453417344855E-4</v>
      </c>
    </row>
    <row r="25" spans="2:14">
      <c r="B25" s="86" t="s">
        <v>1869</v>
      </c>
      <c r="C25" s="83" t="s">
        <v>1879</v>
      </c>
      <c r="D25" s="83">
        <v>20</v>
      </c>
      <c r="E25" s="83" t="s">
        <v>322</v>
      </c>
      <c r="F25" s="83" t="s">
        <v>323</v>
      </c>
      <c r="G25" s="96" t="s">
        <v>179</v>
      </c>
      <c r="H25" s="97">
        <v>0</v>
      </c>
      <c r="I25" s="97">
        <v>0</v>
      </c>
      <c r="J25" s="93">
        <v>95.720460000000003</v>
      </c>
      <c r="K25" s="94">
        <v>5.6192891995862952E-4</v>
      </c>
      <c r="L25" s="94">
        <v>2.8831131459222914E-5</v>
      </c>
    </row>
    <row r="26" spans="2:14">
      <c r="B26" s="86" t="s">
        <v>1869</v>
      </c>
      <c r="C26" s="83" t="s">
        <v>1880</v>
      </c>
      <c r="D26" s="83">
        <v>20</v>
      </c>
      <c r="E26" s="83" t="s">
        <v>322</v>
      </c>
      <c r="F26" s="83" t="s">
        <v>323</v>
      </c>
      <c r="G26" s="96" t="s">
        <v>177</v>
      </c>
      <c r="H26" s="97">
        <v>0</v>
      </c>
      <c r="I26" s="97">
        <v>0</v>
      </c>
      <c r="J26" s="93">
        <v>4.8728800000000003</v>
      </c>
      <c r="K26" s="94">
        <v>2.8606341794512967E-5</v>
      </c>
      <c r="L26" s="94">
        <v>1.4677180183319027E-6</v>
      </c>
    </row>
    <row r="27" spans="2:14">
      <c r="B27" s="86" t="s">
        <v>1869</v>
      </c>
      <c r="C27" s="83" t="s">
        <v>1881</v>
      </c>
      <c r="D27" s="83">
        <v>20</v>
      </c>
      <c r="E27" s="83" t="s">
        <v>322</v>
      </c>
      <c r="F27" s="83" t="s">
        <v>323</v>
      </c>
      <c r="G27" s="96" t="s">
        <v>1369</v>
      </c>
      <c r="H27" s="97">
        <v>0</v>
      </c>
      <c r="I27" s="97">
        <v>0</v>
      </c>
      <c r="J27" s="93">
        <v>85.014630000000011</v>
      </c>
      <c r="K27" s="94">
        <v>4.9908012578065873E-4</v>
      </c>
      <c r="L27" s="94">
        <v>2.5606521045628032E-5</v>
      </c>
    </row>
    <row r="28" spans="2:14">
      <c r="B28" s="86" t="s">
        <v>1869</v>
      </c>
      <c r="C28" s="83" t="s">
        <v>1882</v>
      </c>
      <c r="D28" s="83">
        <v>20</v>
      </c>
      <c r="E28" s="83" t="s">
        <v>322</v>
      </c>
      <c r="F28" s="83" t="s">
        <v>323</v>
      </c>
      <c r="G28" s="96" t="s">
        <v>180</v>
      </c>
      <c r="H28" s="97">
        <v>0</v>
      </c>
      <c r="I28" s="97">
        <v>0</v>
      </c>
      <c r="J28" s="93">
        <v>11.971020000000001</v>
      </c>
      <c r="K28" s="94">
        <v>7.0276117973139222E-5</v>
      </c>
      <c r="L28" s="94">
        <v>3.6056873454325931E-6</v>
      </c>
    </row>
    <row r="29" spans="2:14">
      <c r="B29" s="86" t="s">
        <v>1869</v>
      </c>
      <c r="C29" s="83" t="s">
        <v>1883</v>
      </c>
      <c r="D29" s="83">
        <v>20</v>
      </c>
      <c r="E29" s="83" t="s">
        <v>322</v>
      </c>
      <c r="F29" s="83" t="s">
        <v>323</v>
      </c>
      <c r="G29" s="96" t="s">
        <v>174</v>
      </c>
      <c r="H29" s="97">
        <v>0</v>
      </c>
      <c r="I29" s="97">
        <v>0</v>
      </c>
      <c r="J29" s="93">
        <v>183.96845999999999</v>
      </c>
      <c r="K29" s="94">
        <v>1.0799906105157908E-3</v>
      </c>
      <c r="L29" s="94">
        <v>5.5411547903246517E-5</v>
      </c>
    </row>
    <row r="30" spans="2:14">
      <c r="B30" s="86" t="s">
        <v>1869</v>
      </c>
      <c r="C30" s="83" t="s">
        <v>1884</v>
      </c>
      <c r="D30" s="83">
        <v>20</v>
      </c>
      <c r="E30" s="83" t="s">
        <v>322</v>
      </c>
      <c r="F30" s="83" t="s">
        <v>323</v>
      </c>
      <c r="G30" s="96" t="s">
        <v>178</v>
      </c>
      <c r="H30" s="97">
        <v>0</v>
      </c>
      <c r="I30" s="97">
        <v>0</v>
      </c>
      <c r="J30" s="93">
        <v>1.1816600000000002</v>
      </c>
      <c r="K30" s="94">
        <v>6.936959220195079E-6</v>
      </c>
      <c r="L30" s="94">
        <v>3.5591758334744057E-7</v>
      </c>
    </row>
    <row r="31" spans="2:14">
      <c r="B31" s="86" t="s">
        <v>1869</v>
      </c>
      <c r="C31" s="83" t="s">
        <v>1885</v>
      </c>
      <c r="D31" s="83">
        <v>20</v>
      </c>
      <c r="E31" s="83" t="s">
        <v>322</v>
      </c>
      <c r="F31" s="83" t="s">
        <v>323</v>
      </c>
      <c r="G31" s="96" t="s">
        <v>173</v>
      </c>
      <c r="H31" s="97">
        <v>0</v>
      </c>
      <c r="I31" s="97">
        <v>0</v>
      </c>
      <c r="J31" s="93">
        <v>305.52501000000001</v>
      </c>
      <c r="K31" s="94">
        <v>1.7935908257194909E-3</v>
      </c>
      <c r="L31" s="94">
        <v>9.2024544464061237E-5</v>
      </c>
    </row>
    <row r="32" spans="2:14">
      <c r="B32" s="86" t="s">
        <v>1869</v>
      </c>
      <c r="C32" s="83" t="s">
        <v>1886</v>
      </c>
      <c r="D32" s="83">
        <v>20</v>
      </c>
      <c r="E32" s="83" t="s">
        <v>322</v>
      </c>
      <c r="F32" s="83" t="s">
        <v>323</v>
      </c>
      <c r="G32" s="96" t="s">
        <v>175</v>
      </c>
      <c r="H32" s="97">
        <v>0</v>
      </c>
      <c r="I32" s="97">
        <v>0</v>
      </c>
      <c r="J32" s="93">
        <v>1.0349000000000002</v>
      </c>
      <c r="K32" s="94">
        <v>6.0754016358173144E-6</v>
      </c>
      <c r="L32" s="94">
        <v>3.1171327370501352E-7</v>
      </c>
    </row>
    <row r="33" spans="2:12">
      <c r="B33" s="142"/>
      <c r="C33" s="142"/>
      <c r="D33" s="143"/>
      <c r="E33" s="143"/>
      <c r="F33" s="143"/>
      <c r="G33" s="143"/>
      <c r="H33" s="143"/>
      <c r="I33" s="143"/>
      <c r="J33" s="143"/>
      <c r="K33" s="143"/>
      <c r="L33" s="143"/>
    </row>
    <row r="34" spans="2:12">
      <c r="B34" s="142"/>
      <c r="C34" s="142"/>
      <c r="D34" s="143"/>
      <c r="E34" s="143"/>
      <c r="F34" s="143"/>
      <c r="G34" s="143"/>
      <c r="H34" s="143"/>
      <c r="I34" s="143"/>
      <c r="J34" s="143"/>
      <c r="K34" s="143"/>
      <c r="L34" s="143"/>
    </row>
    <row r="35" spans="2:12">
      <c r="B35" s="142"/>
      <c r="C35" s="142"/>
      <c r="D35" s="143"/>
      <c r="E35" s="143"/>
      <c r="F35" s="143"/>
      <c r="G35" s="143"/>
      <c r="H35" s="143"/>
      <c r="I35" s="143"/>
      <c r="J35" s="143"/>
      <c r="K35" s="143"/>
      <c r="L35" s="143"/>
    </row>
    <row r="36" spans="2:12">
      <c r="B36" s="144" t="s">
        <v>259</v>
      </c>
      <c r="C36" s="142"/>
      <c r="D36" s="143"/>
      <c r="E36" s="143"/>
      <c r="F36" s="143"/>
      <c r="G36" s="143"/>
      <c r="H36" s="143"/>
      <c r="I36" s="143"/>
      <c r="J36" s="143"/>
      <c r="K36" s="143"/>
      <c r="L36" s="143"/>
    </row>
    <row r="37" spans="2:12">
      <c r="B37" s="148"/>
      <c r="C37" s="142"/>
      <c r="D37" s="143"/>
      <c r="E37" s="143"/>
      <c r="F37" s="143"/>
      <c r="G37" s="143"/>
      <c r="H37" s="143"/>
      <c r="I37" s="143"/>
      <c r="J37" s="143"/>
      <c r="K37" s="143"/>
      <c r="L37" s="143"/>
    </row>
    <row r="38" spans="2:12">
      <c r="B38" s="142"/>
      <c r="C38" s="142"/>
      <c r="D38" s="143"/>
      <c r="E38" s="143"/>
      <c r="F38" s="143"/>
      <c r="G38" s="143"/>
      <c r="H38" s="143"/>
      <c r="I38" s="143"/>
      <c r="J38" s="143"/>
      <c r="K38" s="143"/>
      <c r="L38" s="143"/>
    </row>
    <row r="39" spans="2:12">
      <c r="B39" s="142"/>
      <c r="C39" s="142"/>
      <c r="D39" s="143"/>
      <c r="E39" s="143"/>
      <c r="F39" s="143"/>
      <c r="G39" s="143"/>
      <c r="H39" s="143"/>
      <c r="I39" s="143"/>
      <c r="J39" s="143"/>
      <c r="K39" s="143"/>
      <c r="L39" s="143"/>
    </row>
    <row r="40" spans="2:12">
      <c r="B40" s="142"/>
      <c r="C40" s="142"/>
      <c r="D40" s="143"/>
      <c r="E40" s="143"/>
      <c r="F40" s="143"/>
      <c r="G40" s="143"/>
      <c r="H40" s="143"/>
      <c r="I40" s="143"/>
      <c r="J40" s="143"/>
      <c r="K40" s="143"/>
      <c r="L40" s="143"/>
    </row>
    <row r="41" spans="2:12">
      <c r="B41" s="142"/>
      <c r="C41" s="142"/>
      <c r="D41" s="143"/>
      <c r="E41" s="143"/>
      <c r="F41" s="143"/>
      <c r="G41" s="143"/>
      <c r="H41" s="143"/>
      <c r="I41" s="143"/>
      <c r="J41" s="143"/>
      <c r="K41" s="143"/>
      <c r="L41" s="143"/>
    </row>
    <row r="42" spans="2:12">
      <c r="B42" s="142"/>
      <c r="C42" s="142"/>
      <c r="D42" s="143"/>
      <c r="E42" s="143"/>
      <c r="F42" s="143"/>
      <c r="G42" s="143"/>
      <c r="H42" s="143"/>
      <c r="I42" s="143"/>
      <c r="J42" s="143"/>
      <c r="K42" s="143"/>
      <c r="L42" s="143"/>
    </row>
    <row r="43" spans="2:12">
      <c r="B43" s="142"/>
      <c r="C43" s="142"/>
      <c r="D43" s="143"/>
      <c r="E43" s="143"/>
      <c r="F43" s="143"/>
      <c r="G43" s="143"/>
      <c r="H43" s="143"/>
      <c r="I43" s="143"/>
      <c r="J43" s="143"/>
      <c r="K43" s="143"/>
      <c r="L43" s="143"/>
    </row>
    <row r="44" spans="2:12">
      <c r="B44" s="142"/>
      <c r="C44" s="142"/>
      <c r="D44" s="143"/>
      <c r="E44" s="143"/>
      <c r="F44" s="143"/>
      <c r="G44" s="143"/>
      <c r="H44" s="143"/>
      <c r="I44" s="143"/>
      <c r="J44" s="143"/>
      <c r="K44" s="143"/>
      <c r="L44" s="143"/>
    </row>
    <row r="45" spans="2:12">
      <c r="B45" s="142"/>
      <c r="C45" s="142"/>
      <c r="D45" s="143"/>
      <c r="E45" s="143"/>
      <c r="F45" s="143"/>
      <c r="G45" s="143"/>
      <c r="H45" s="143"/>
      <c r="I45" s="143"/>
      <c r="J45" s="143"/>
      <c r="K45" s="143"/>
      <c r="L45" s="143"/>
    </row>
    <row r="46" spans="2:12">
      <c r="B46" s="142"/>
      <c r="C46" s="142"/>
      <c r="D46" s="143"/>
      <c r="E46" s="143"/>
      <c r="F46" s="143"/>
      <c r="G46" s="143"/>
      <c r="H46" s="143"/>
      <c r="I46" s="143"/>
      <c r="J46" s="143"/>
      <c r="K46" s="143"/>
      <c r="L46" s="143"/>
    </row>
    <row r="47" spans="2:12">
      <c r="B47" s="142"/>
      <c r="C47" s="142"/>
      <c r="D47" s="143"/>
      <c r="E47" s="143"/>
      <c r="F47" s="143"/>
      <c r="G47" s="143"/>
      <c r="H47" s="143"/>
      <c r="I47" s="143"/>
      <c r="J47" s="143"/>
      <c r="K47" s="143"/>
      <c r="L47" s="143"/>
    </row>
    <row r="48" spans="2:12">
      <c r="B48" s="142"/>
      <c r="C48" s="142"/>
      <c r="D48" s="143"/>
      <c r="E48" s="143"/>
      <c r="F48" s="143"/>
      <c r="G48" s="143"/>
      <c r="H48" s="143"/>
      <c r="I48" s="143"/>
      <c r="J48" s="143"/>
      <c r="K48" s="143"/>
      <c r="L48" s="143"/>
    </row>
    <row r="49" spans="2:12">
      <c r="B49" s="142"/>
      <c r="C49" s="142"/>
      <c r="D49" s="143"/>
      <c r="E49" s="143"/>
      <c r="F49" s="143"/>
      <c r="G49" s="143"/>
      <c r="H49" s="143"/>
      <c r="I49" s="143"/>
      <c r="J49" s="143"/>
      <c r="K49" s="143"/>
      <c r="L49" s="143"/>
    </row>
    <row r="50" spans="2:12">
      <c r="B50" s="142"/>
      <c r="C50" s="142"/>
      <c r="D50" s="143"/>
      <c r="E50" s="143"/>
      <c r="F50" s="143"/>
      <c r="G50" s="143"/>
      <c r="H50" s="143"/>
      <c r="I50" s="143"/>
      <c r="J50" s="143"/>
      <c r="K50" s="143"/>
      <c r="L50" s="143"/>
    </row>
    <row r="51" spans="2:12">
      <c r="B51" s="142"/>
      <c r="C51" s="142"/>
      <c r="D51" s="143"/>
      <c r="E51" s="143"/>
      <c r="F51" s="143"/>
      <c r="G51" s="143"/>
      <c r="H51" s="143"/>
      <c r="I51" s="143"/>
      <c r="J51" s="143"/>
      <c r="K51" s="143"/>
      <c r="L51" s="143"/>
    </row>
    <row r="52" spans="2:12">
      <c r="D52" s="1"/>
    </row>
    <row r="53" spans="2:12">
      <c r="D53" s="1"/>
    </row>
    <row r="54" spans="2:12">
      <c r="D54" s="1"/>
    </row>
    <row r="55" spans="2:12">
      <c r="D55" s="1"/>
    </row>
    <row r="56" spans="2:12">
      <c r="D56" s="1"/>
    </row>
    <row r="57" spans="2:12">
      <c r="D57" s="1"/>
    </row>
    <row r="58" spans="2:12">
      <c r="D58" s="1"/>
    </row>
    <row r="59" spans="2:12">
      <c r="D59" s="1"/>
    </row>
    <row r="60" spans="2:12">
      <c r="D60" s="1"/>
    </row>
    <row r="61" spans="2:12">
      <c r="D61" s="1"/>
    </row>
    <row r="62" spans="2:12">
      <c r="D62" s="1"/>
    </row>
    <row r="63" spans="2:12">
      <c r="D63" s="1"/>
    </row>
    <row r="64" spans="2:12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E509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186</v>
      </c>
      <c r="C1" s="77" t="s" vm="1">
        <v>260</v>
      </c>
    </row>
    <row r="2" spans="2:18">
      <c r="B2" s="57" t="s">
        <v>185</v>
      </c>
      <c r="C2" s="77" t="s">
        <v>261</v>
      </c>
    </row>
    <row r="3" spans="2:18">
      <c r="B3" s="57" t="s">
        <v>187</v>
      </c>
      <c r="C3" s="77" t="s">
        <v>262</v>
      </c>
    </row>
    <row r="4" spans="2:18">
      <c r="B4" s="57" t="s">
        <v>188</v>
      </c>
      <c r="C4" s="77" t="s">
        <v>263</v>
      </c>
    </row>
    <row r="6" spans="2:18" ht="26.25" customHeight="1">
      <c r="B6" s="164" t="s">
        <v>227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6"/>
    </row>
    <row r="7" spans="2:18" s="3" customFormat="1" ht="78.75">
      <c r="B7" s="23" t="s">
        <v>123</v>
      </c>
      <c r="C7" s="31" t="s">
        <v>47</v>
      </c>
      <c r="D7" s="31" t="s">
        <v>67</v>
      </c>
      <c r="E7" s="31" t="s">
        <v>15</v>
      </c>
      <c r="F7" s="31" t="s">
        <v>68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224</v>
      </c>
      <c r="L7" s="31" t="s">
        <v>243</v>
      </c>
      <c r="M7" s="31" t="s">
        <v>225</v>
      </c>
      <c r="N7" s="31" t="s">
        <v>61</v>
      </c>
      <c r="O7" s="31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250</v>
      </c>
      <c r="M8" s="33" t="s">
        <v>246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259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249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186</v>
      </c>
      <c r="C1" s="77" t="s" vm="1">
        <v>260</v>
      </c>
    </row>
    <row r="2" spans="2:18">
      <c r="B2" s="57" t="s">
        <v>185</v>
      </c>
      <c r="C2" s="77" t="s">
        <v>261</v>
      </c>
    </row>
    <row r="3" spans="2:18">
      <c r="B3" s="57" t="s">
        <v>187</v>
      </c>
      <c r="C3" s="77" t="s">
        <v>262</v>
      </c>
    </row>
    <row r="4" spans="2:18">
      <c r="B4" s="57" t="s">
        <v>188</v>
      </c>
      <c r="C4" s="77" t="s">
        <v>263</v>
      </c>
    </row>
    <row r="6" spans="2:18" ht="26.25" customHeight="1">
      <c r="B6" s="164" t="s">
        <v>229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6"/>
    </row>
    <row r="7" spans="2:18" s="3" customFormat="1" ht="78.75">
      <c r="B7" s="23" t="s">
        <v>123</v>
      </c>
      <c r="C7" s="31" t="s">
        <v>47</v>
      </c>
      <c r="D7" s="31" t="s">
        <v>67</v>
      </c>
      <c r="E7" s="31" t="s">
        <v>15</v>
      </c>
      <c r="F7" s="31" t="s">
        <v>68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224</v>
      </c>
      <c r="L7" s="31" t="s">
        <v>243</v>
      </c>
      <c r="M7" s="31" t="s">
        <v>225</v>
      </c>
      <c r="N7" s="31" t="s">
        <v>61</v>
      </c>
      <c r="O7" s="31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250</v>
      </c>
      <c r="M8" s="33" t="s">
        <v>246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259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249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18.7109375" style="2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5.42578125" style="1" bestFit="1" customWidth="1"/>
    <col min="13" max="13" width="9.140625" style="1" customWidth="1"/>
    <col min="14" max="14" width="10.140625" style="1" customWidth="1"/>
    <col min="15" max="15" width="13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186</v>
      </c>
      <c r="C1" s="77" t="s" vm="1">
        <v>260</v>
      </c>
    </row>
    <row r="2" spans="2:53">
      <c r="B2" s="57" t="s">
        <v>185</v>
      </c>
      <c r="C2" s="77" t="s">
        <v>261</v>
      </c>
    </row>
    <row r="3" spans="2:53">
      <c r="B3" s="57" t="s">
        <v>187</v>
      </c>
      <c r="C3" s="77" t="s">
        <v>262</v>
      </c>
    </row>
    <row r="4" spans="2:53">
      <c r="B4" s="57" t="s">
        <v>188</v>
      </c>
      <c r="C4" s="77" t="s">
        <v>263</v>
      </c>
    </row>
    <row r="6" spans="2:53" ht="21.7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7"/>
    </row>
    <row r="7" spans="2:53" ht="27.75" customHeight="1">
      <c r="B7" s="158" t="s">
        <v>93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60"/>
      <c r="AU7" s="3"/>
      <c r="AV7" s="3"/>
    </row>
    <row r="8" spans="2:53" s="3" customFormat="1" ht="66" customHeight="1">
      <c r="B8" s="23" t="s">
        <v>122</v>
      </c>
      <c r="C8" s="31" t="s">
        <v>47</v>
      </c>
      <c r="D8" s="31" t="s">
        <v>126</v>
      </c>
      <c r="E8" s="31" t="s">
        <v>15</v>
      </c>
      <c r="F8" s="31" t="s">
        <v>68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243</v>
      </c>
      <c r="M8" s="31" t="s">
        <v>242</v>
      </c>
      <c r="N8" s="31" t="s">
        <v>258</v>
      </c>
      <c r="O8" s="31" t="s">
        <v>64</v>
      </c>
      <c r="P8" s="31" t="s">
        <v>245</v>
      </c>
      <c r="Q8" s="31" t="s">
        <v>189</v>
      </c>
      <c r="R8" s="71" t="s">
        <v>191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250</v>
      </c>
      <c r="M9" s="33"/>
      <c r="N9" s="17" t="s">
        <v>246</v>
      </c>
      <c r="O9" s="33" t="s">
        <v>251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21" t="s">
        <v>121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27</v>
      </c>
      <c r="C11" s="79"/>
      <c r="D11" s="79"/>
      <c r="E11" s="79"/>
      <c r="F11" s="79"/>
      <c r="G11" s="79"/>
      <c r="H11" s="87">
        <v>5.1385909344982919</v>
      </c>
      <c r="I11" s="79"/>
      <c r="J11" s="79"/>
      <c r="K11" s="88">
        <v>2.4084500960083115E-3</v>
      </c>
      <c r="L11" s="87"/>
      <c r="M11" s="89"/>
      <c r="N11" s="79"/>
      <c r="O11" s="87">
        <v>1164086.65148</v>
      </c>
      <c r="P11" s="79"/>
      <c r="Q11" s="88">
        <v>1</v>
      </c>
      <c r="R11" s="88">
        <v>0.35062446710709949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0" t="s">
        <v>238</v>
      </c>
      <c r="C12" s="81"/>
      <c r="D12" s="81"/>
      <c r="E12" s="81"/>
      <c r="F12" s="81"/>
      <c r="G12" s="81"/>
      <c r="H12" s="90">
        <v>5.1385909344982919</v>
      </c>
      <c r="I12" s="81"/>
      <c r="J12" s="81"/>
      <c r="K12" s="91">
        <v>2.4084500960083115E-3</v>
      </c>
      <c r="L12" s="90"/>
      <c r="M12" s="92"/>
      <c r="N12" s="81"/>
      <c r="O12" s="90">
        <v>1164086.65148</v>
      </c>
      <c r="P12" s="81"/>
      <c r="Q12" s="91">
        <v>1</v>
      </c>
      <c r="R12" s="91">
        <v>0.35062446710709949</v>
      </c>
      <c r="AW12" s="4"/>
    </row>
    <row r="13" spans="2:53" s="99" customFormat="1">
      <c r="B13" s="139" t="s">
        <v>25</v>
      </c>
      <c r="C13" s="132"/>
      <c r="D13" s="132"/>
      <c r="E13" s="132"/>
      <c r="F13" s="132"/>
      <c r="G13" s="132"/>
      <c r="H13" s="133">
        <v>5.1696522788272299</v>
      </c>
      <c r="I13" s="132"/>
      <c r="J13" s="132"/>
      <c r="K13" s="135">
        <v>-3.8503103975026389E-3</v>
      </c>
      <c r="L13" s="133"/>
      <c r="M13" s="134"/>
      <c r="N13" s="132"/>
      <c r="O13" s="133">
        <v>582615.34633000009</v>
      </c>
      <c r="P13" s="132"/>
      <c r="Q13" s="135">
        <v>0.50049139004323506</v>
      </c>
      <c r="R13" s="135">
        <v>0.17548452692560074</v>
      </c>
    </row>
    <row r="14" spans="2:53">
      <c r="B14" s="84" t="s">
        <v>24</v>
      </c>
      <c r="C14" s="81"/>
      <c r="D14" s="81"/>
      <c r="E14" s="81"/>
      <c r="F14" s="81"/>
      <c r="G14" s="81"/>
      <c r="H14" s="90">
        <v>5.1696522788272299</v>
      </c>
      <c r="I14" s="81"/>
      <c r="J14" s="81"/>
      <c r="K14" s="91">
        <v>-3.8503103975026389E-3</v>
      </c>
      <c r="L14" s="90"/>
      <c r="M14" s="92"/>
      <c r="N14" s="81"/>
      <c r="O14" s="90">
        <v>582615.34633000009</v>
      </c>
      <c r="P14" s="81"/>
      <c r="Q14" s="91">
        <v>0.50049139004323506</v>
      </c>
      <c r="R14" s="91">
        <v>0.17548452692560074</v>
      </c>
    </row>
    <row r="15" spans="2:53">
      <c r="B15" s="85" t="s">
        <v>264</v>
      </c>
      <c r="C15" s="83" t="s">
        <v>265</v>
      </c>
      <c r="D15" s="96" t="s">
        <v>127</v>
      </c>
      <c r="E15" s="83" t="s">
        <v>266</v>
      </c>
      <c r="F15" s="83"/>
      <c r="G15" s="83"/>
      <c r="H15" s="93">
        <v>3.1300000000000003</v>
      </c>
      <c r="I15" s="96" t="s">
        <v>171</v>
      </c>
      <c r="J15" s="97">
        <v>0.04</v>
      </c>
      <c r="K15" s="94">
        <v>-6.7000000000000002E-3</v>
      </c>
      <c r="L15" s="93">
        <v>64509596.100000001</v>
      </c>
      <c r="M15" s="95">
        <v>152.84</v>
      </c>
      <c r="N15" s="83"/>
      <c r="O15" s="93">
        <v>98596.465019999989</v>
      </c>
      <c r="P15" s="94">
        <v>4.1491122252803889E-3</v>
      </c>
      <c r="Q15" s="94">
        <v>8.4698561653160545E-2</v>
      </c>
      <c r="R15" s="94">
        <v>2.9697388044377229E-2</v>
      </c>
    </row>
    <row r="16" spans="2:53" ht="20.25">
      <c r="B16" s="85" t="s">
        <v>267</v>
      </c>
      <c r="C16" s="83" t="s">
        <v>268</v>
      </c>
      <c r="D16" s="96" t="s">
        <v>127</v>
      </c>
      <c r="E16" s="83" t="s">
        <v>266</v>
      </c>
      <c r="F16" s="83"/>
      <c r="G16" s="83"/>
      <c r="H16" s="93">
        <v>5.6899999999999995</v>
      </c>
      <c r="I16" s="96" t="s">
        <v>171</v>
      </c>
      <c r="J16" s="97">
        <v>0.04</v>
      </c>
      <c r="K16" s="94">
        <v>-1.3999999999999998E-3</v>
      </c>
      <c r="L16" s="93">
        <v>1339361.7</v>
      </c>
      <c r="M16" s="95">
        <v>157.58000000000001</v>
      </c>
      <c r="N16" s="83"/>
      <c r="O16" s="93">
        <v>2110.5662200000002</v>
      </c>
      <c r="P16" s="94">
        <v>1.2668600589427423E-4</v>
      </c>
      <c r="Q16" s="94">
        <v>1.813066250108325E-3</v>
      </c>
      <c r="R16" s="94">
        <v>6.3570538777409861E-4</v>
      </c>
      <c r="AU16" s="4"/>
    </row>
    <row r="17" spans="2:48" ht="20.25">
      <c r="B17" s="85" t="s">
        <v>269</v>
      </c>
      <c r="C17" s="83" t="s">
        <v>270</v>
      </c>
      <c r="D17" s="96" t="s">
        <v>127</v>
      </c>
      <c r="E17" s="83" t="s">
        <v>266</v>
      </c>
      <c r="F17" s="83"/>
      <c r="G17" s="83"/>
      <c r="H17" s="93">
        <v>13.999999999999998</v>
      </c>
      <c r="I17" s="96" t="s">
        <v>171</v>
      </c>
      <c r="J17" s="97">
        <v>0.04</v>
      </c>
      <c r="K17" s="94">
        <v>8.6E-3</v>
      </c>
      <c r="L17" s="93">
        <v>42501156.399999999</v>
      </c>
      <c r="M17" s="95">
        <v>183.45</v>
      </c>
      <c r="N17" s="83"/>
      <c r="O17" s="93">
        <v>77968.370180000013</v>
      </c>
      <c r="P17" s="94">
        <v>2.6200343085698743E-3</v>
      </c>
      <c r="Q17" s="94">
        <v>6.697814984895871E-2</v>
      </c>
      <c r="R17" s="94">
        <v>2.34841780986106E-2</v>
      </c>
      <c r="AV17" s="4"/>
    </row>
    <row r="18" spans="2:48">
      <c r="B18" s="85" t="s">
        <v>271</v>
      </c>
      <c r="C18" s="83" t="s">
        <v>272</v>
      </c>
      <c r="D18" s="96" t="s">
        <v>127</v>
      </c>
      <c r="E18" s="83" t="s">
        <v>266</v>
      </c>
      <c r="F18" s="83"/>
      <c r="G18" s="83"/>
      <c r="H18" s="93">
        <v>18.28</v>
      </c>
      <c r="I18" s="96" t="s">
        <v>171</v>
      </c>
      <c r="J18" s="97">
        <v>2.75E-2</v>
      </c>
      <c r="K18" s="94">
        <v>1.09E-2</v>
      </c>
      <c r="L18" s="93">
        <v>9118086.4199999999</v>
      </c>
      <c r="M18" s="95">
        <v>143.71</v>
      </c>
      <c r="N18" s="83"/>
      <c r="O18" s="93">
        <v>13103.602439999999</v>
      </c>
      <c r="P18" s="94">
        <v>5.1587280659247284E-4</v>
      </c>
      <c r="Q18" s="94">
        <v>1.1256552442500995E-2</v>
      </c>
      <c r="R18" s="94">
        <v>3.9468227016150308E-3</v>
      </c>
      <c r="AU18" s="3"/>
    </row>
    <row r="19" spans="2:48">
      <c r="B19" s="85" t="s">
        <v>273</v>
      </c>
      <c r="C19" s="83" t="s">
        <v>274</v>
      </c>
      <c r="D19" s="96" t="s">
        <v>127</v>
      </c>
      <c r="E19" s="83" t="s">
        <v>266</v>
      </c>
      <c r="F19" s="83"/>
      <c r="G19" s="83"/>
      <c r="H19" s="93">
        <v>5.2700000000000005</v>
      </c>
      <c r="I19" s="96" t="s">
        <v>171</v>
      </c>
      <c r="J19" s="97">
        <v>1.7500000000000002E-2</v>
      </c>
      <c r="K19" s="94">
        <v>-2.5999999999999999E-3</v>
      </c>
      <c r="L19" s="93">
        <v>30929586.280000001</v>
      </c>
      <c r="M19" s="95">
        <v>112.7</v>
      </c>
      <c r="N19" s="83"/>
      <c r="O19" s="93">
        <v>34857.643040000003</v>
      </c>
      <c r="P19" s="94">
        <v>2.2059346555329548E-3</v>
      </c>
      <c r="Q19" s="94">
        <v>2.9944199596896492E-2</v>
      </c>
      <c r="R19" s="94">
        <v>1.0499169026610454E-2</v>
      </c>
      <c r="AV19" s="3"/>
    </row>
    <row r="20" spans="2:48">
      <c r="B20" s="85" t="s">
        <v>275</v>
      </c>
      <c r="C20" s="83" t="s">
        <v>276</v>
      </c>
      <c r="D20" s="96" t="s">
        <v>127</v>
      </c>
      <c r="E20" s="83" t="s">
        <v>266</v>
      </c>
      <c r="F20" s="83"/>
      <c r="G20" s="83"/>
      <c r="H20" s="93">
        <v>1.56</v>
      </c>
      <c r="I20" s="96" t="s">
        <v>171</v>
      </c>
      <c r="J20" s="97">
        <v>0.03</v>
      </c>
      <c r="K20" s="94">
        <v>-9.300000000000001E-3</v>
      </c>
      <c r="L20" s="93">
        <v>71512919.299999997</v>
      </c>
      <c r="M20" s="95">
        <v>117.13</v>
      </c>
      <c r="N20" s="83"/>
      <c r="O20" s="93">
        <v>83763.081909999994</v>
      </c>
      <c r="P20" s="94">
        <v>4.6648213379826128E-3</v>
      </c>
      <c r="Q20" s="94">
        <v>7.1956053961708982E-2</v>
      </c>
      <c r="R20" s="94">
        <v>2.5229553075453905E-2</v>
      </c>
    </row>
    <row r="21" spans="2:48">
      <c r="B21" s="85" t="s">
        <v>277</v>
      </c>
      <c r="C21" s="83" t="s">
        <v>278</v>
      </c>
      <c r="D21" s="96" t="s">
        <v>127</v>
      </c>
      <c r="E21" s="83" t="s">
        <v>266</v>
      </c>
      <c r="F21" s="83"/>
      <c r="G21" s="83"/>
      <c r="H21" s="93">
        <v>2.5900000000000003</v>
      </c>
      <c r="I21" s="96" t="s">
        <v>171</v>
      </c>
      <c r="J21" s="97">
        <v>1E-3</v>
      </c>
      <c r="K21" s="94">
        <v>-7.5999999999999991E-3</v>
      </c>
      <c r="L21" s="93">
        <v>84976960</v>
      </c>
      <c r="M21" s="95">
        <v>102</v>
      </c>
      <c r="N21" s="83"/>
      <c r="O21" s="93">
        <v>86676.499389999997</v>
      </c>
      <c r="P21" s="94">
        <v>5.98389852612532E-3</v>
      </c>
      <c r="Q21" s="94">
        <v>7.445880362926674E-2</v>
      </c>
      <c r="R21" s="94">
        <v>2.610707834394382E-2</v>
      </c>
    </row>
    <row r="22" spans="2:48">
      <c r="B22" s="85" t="s">
        <v>279</v>
      </c>
      <c r="C22" s="83" t="s">
        <v>280</v>
      </c>
      <c r="D22" s="96" t="s">
        <v>127</v>
      </c>
      <c r="E22" s="83" t="s">
        <v>266</v>
      </c>
      <c r="F22" s="83"/>
      <c r="G22" s="83"/>
      <c r="H22" s="93">
        <v>7.4</v>
      </c>
      <c r="I22" s="96" t="s">
        <v>171</v>
      </c>
      <c r="J22" s="97">
        <v>7.4999999999999997E-3</v>
      </c>
      <c r="K22" s="94">
        <v>-1E-4</v>
      </c>
      <c r="L22" s="93">
        <v>8810225</v>
      </c>
      <c r="M22" s="95">
        <v>105.3</v>
      </c>
      <c r="N22" s="83"/>
      <c r="O22" s="93">
        <v>9277.1672500000004</v>
      </c>
      <c r="P22" s="94">
        <v>6.3213574054425139E-4</v>
      </c>
      <c r="Q22" s="94">
        <v>7.9694816860971362E-3</v>
      </c>
      <c r="R22" s="94">
        <v>2.7942952693075971E-3</v>
      </c>
    </row>
    <row r="23" spans="2:48">
      <c r="B23" s="85" t="s">
        <v>281</v>
      </c>
      <c r="C23" s="83" t="s">
        <v>282</v>
      </c>
      <c r="D23" s="96" t="s">
        <v>127</v>
      </c>
      <c r="E23" s="83" t="s">
        <v>266</v>
      </c>
      <c r="F23" s="83"/>
      <c r="G23" s="83"/>
      <c r="H23" s="93">
        <v>0.08</v>
      </c>
      <c r="I23" s="96" t="s">
        <v>171</v>
      </c>
      <c r="J23" s="97">
        <v>3.5000000000000003E-2</v>
      </c>
      <c r="K23" s="94">
        <v>-2.2200000000000001E-2</v>
      </c>
      <c r="L23" s="93">
        <v>8251.67</v>
      </c>
      <c r="M23" s="95">
        <v>120.43</v>
      </c>
      <c r="N23" s="83"/>
      <c r="O23" s="93">
        <v>9.937479999999999</v>
      </c>
      <c r="P23" s="94">
        <v>8.4450679360360287E-7</v>
      </c>
      <c r="Q23" s="94">
        <v>8.536718454219585E-6</v>
      </c>
      <c r="R23" s="94">
        <v>2.9931823588540842E-6</v>
      </c>
    </row>
    <row r="24" spans="2:48">
      <c r="B24" s="85" t="s">
        <v>283</v>
      </c>
      <c r="C24" s="83" t="s">
        <v>284</v>
      </c>
      <c r="D24" s="96" t="s">
        <v>127</v>
      </c>
      <c r="E24" s="83" t="s">
        <v>266</v>
      </c>
      <c r="F24" s="83"/>
      <c r="G24" s="83"/>
      <c r="H24" s="93">
        <v>23.58</v>
      </c>
      <c r="I24" s="96" t="s">
        <v>171</v>
      </c>
      <c r="J24" s="97">
        <v>0.01</v>
      </c>
      <c r="K24" s="94">
        <v>1.32E-2</v>
      </c>
      <c r="L24" s="93">
        <v>5624</v>
      </c>
      <c r="M24" s="95">
        <v>93.38</v>
      </c>
      <c r="N24" s="83"/>
      <c r="O24" s="93">
        <v>5.2517100000000001</v>
      </c>
      <c r="P24" s="94">
        <v>5.9284452262364908E-7</v>
      </c>
      <c r="Q24" s="94">
        <v>4.5114425058676388E-6</v>
      </c>
      <c r="R24" s="94">
        <v>1.5818221245041585E-6</v>
      </c>
    </row>
    <row r="25" spans="2:48">
      <c r="B25" s="85" t="s">
        <v>285</v>
      </c>
      <c r="C25" s="83" t="s">
        <v>286</v>
      </c>
      <c r="D25" s="96" t="s">
        <v>127</v>
      </c>
      <c r="E25" s="83" t="s">
        <v>266</v>
      </c>
      <c r="F25" s="83"/>
      <c r="G25" s="83"/>
      <c r="H25" s="93">
        <v>4.2700000000000005</v>
      </c>
      <c r="I25" s="96" t="s">
        <v>171</v>
      </c>
      <c r="J25" s="97">
        <v>2.75E-2</v>
      </c>
      <c r="K25" s="94">
        <v>-4.8999999999999998E-3</v>
      </c>
      <c r="L25" s="93">
        <v>148106520.77000001</v>
      </c>
      <c r="M25" s="95">
        <v>119</v>
      </c>
      <c r="N25" s="83"/>
      <c r="O25" s="93">
        <v>176246.76168999998</v>
      </c>
      <c r="P25" s="94">
        <v>9.0290443686360539E-3</v>
      </c>
      <c r="Q25" s="94">
        <v>0.15140347281357694</v>
      </c>
      <c r="R25" s="94">
        <v>5.3085761973424642E-2</v>
      </c>
    </row>
    <row r="26" spans="2:48">
      <c r="B26" s="86"/>
      <c r="C26" s="83"/>
      <c r="D26" s="83"/>
      <c r="E26" s="83"/>
      <c r="F26" s="83"/>
      <c r="G26" s="83"/>
      <c r="H26" s="83"/>
      <c r="I26" s="83"/>
      <c r="J26" s="83"/>
      <c r="K26" s="94"/>
      <c r="L26" s="93"/>
      <c r="M26" s="95"/>
      <c r="N26" s="83"/>
      <c r="O26" s="83"/>
      <c r="P26" s="83"/>
      <c r="Q26" s="94"/>
      <c r="R26" s="83"/>
    </row>
    <row r="27" spans="2:48" s="99" customFormat="1">
      <c r="B27" s="139" t="s">
        <v>48</v>
      </c>
      <c r="C27" s="132"/>
      <c r="D27" s="132"/>
      <c r="E27" s="132"/>
      <c r="F27" s="132"/>
      <c r="G27" s="132"/>
      <c r="H27" s="133">
        <v>5.1074684771673802</v>
      </c>
      <c r="I27" s="132"/>
      <c r="J27" s="132"/>
      <c r="K27" s="135">
        <v>8.679524661902395E-3</v>
      </c>
      <c r="L27" s="133"/>
      <c r="M27" s="134"/>
      <c r="N27" s="132"/>
      <c r="O27" s="133">
        <v>581471.30515000015</v>
      </c>
      <c r="P27" s="132"/>
      <c r="Q27" s="135">
        <v>0.49950860995676516</v>
      </c>
      <c r="R27" s="135">
        <v>0.17513994018149878</v>
      </c>
    </row>
    <row r="28" spans="2:48">
      <c r="B28" s="84" t="s">
        <v>23</v>
      </c>
      <c r="C28" s="81"/>
      <c r="D28" s="81"/>
      <c r="E28" s="81"/>
      <c r="F28" s="81"/>
      <c r="G28" s="81"/>
      <c r="H28" s="90">
        <v>5.1074684771673802</v>
      </c>
      <c r="I28" s="81"/>
      <c r="J28" s="81"/>
      <c r="K28" s="91">
        <v>8.679524661902395E-3</v>
      </c>
      <c r="L28" s="90"/>
      <c r="M28" s="92"/>
      <c r="N28" s="81"/>
      <c r="O28" s="90">
        <v>581471.30515000015</v>
      </c>
      <c r="P28" s="81"/>
      <c r="Q28" s="91">
        <v>0.49950860995676516</v>
      </c>
      <c r="R28" s="91">
        <v>0.17513994018149878</v>
      </c>
    </row>
    <row r="29" spans="2:48">
      <c r="B29" s="85" t="s">
        <v>287</v>
      </c>
      <c r="C29" s="83" t="s">
        <v>288</v>
      </c>
      <c r="D29" s="96" t="s">
        <v>127</v>
      </c>
      <c r="E29" s="83" t="s">
        <v>266</v>
      </c>
      <c r="F29" s="83"/>
      <c r="G29" s="83"/>
      <c r="H29" s="93">
        <v>0.92</v>
      </c>
      <c r="I29" s="96" t="s">
        <v>171</v>
      </c>
      <c r="J29" s="97">
        <v>0.06</v>
      </c>
      <c r="K29" s="94">
        <v>1.5000000000000002E-3</v>
      </c>
      <c r="L29" s="93">
        <v>97879394.439999998</v>
      </c>
      <c r="M29" s="95">
        <v>105.85</v>
      </c>
      <c r="N29" s="83"/>
      <c r="O29" s="93">
        <v>103605.33808</v>
      </c>
      <c r="P29" s="94">
        <v>5.3403431014534706E-3</v>
      </c>
      <c r="Q29" s="94">
        <v>8.9001396887661177E-2</v>
      </c>
      <c r="R29" s="94">
        <v>3.1206067355523663E-2</v>
      </c>
    </row>
    <row r="30" spans="2:48">
      <c r="B30" s="85" t="s">
        <v>289</v>
      </c>
      <c r="C30" s="83" t="s">
        <v>290</v>
      </c>
      <c r="D30" s="96" t="s">
        <v>127</v>
      </c>
      <c r="E30" s="83" t="s">
        <v>266</v>
      </c>
      <c r="F30" s="83"/>
      <c r="G30" s="83"/>
      <c r="H30" s="93">
        <v>7.0599999999999987</v>
      </c>
      <c r="I30" s="96" t="s">
        <v>171</v>
      </c>
      <c r="J30" s="97">
        <v>6.25E-2</v>
      </c>
      <c r="K30" s="94">
        <v>1.4899999999999998E-2</v>
      </c>
      <c r="L30" s="93">
        <v>18833382.469999999</v>
      </c>
      <c r="M30" s="95">
        <v>140.68</v>
      </c>
      <c r="N30" s="83"/>
      <c r="O30" s="93">
        <v>26494.80241</v>
      </c>
      <c r="P30" s="94">
        <v>1.0975385268526669E-3</v>
      </c>
      <c r="Q30" s="94">
        <v>2.2760163409068352E-2</v>
      </c>
      <c r="R30" s="94">
        <v>7.9802701665750951E-3</v>
      </c>
    </row>
    <row r="31" spans="2:48">
      <c r="B31" s="85" t="s">
        <v>291</v>
      </c>
      <c r="C31" s="83" t="s">
        <v>292</v>
      </c>
      <c r="D31" s="96" t="s">
        <v>127</v>
      </c>
      <c r="E31" s="83" t="s">
        <v>266</v>
      </c>
      <c r="F31" s="83"/>
      <c r="G31" s="83"/>
      <c r="H31" s="93">
        <v>5.53</v>
      </c>
      <c r="I31" s="96" t="s">
        <v>171</v>
      </c>
      <c r="J31" s="97">
        <v>3.7499999999999999E-2</v>
      </c>
      <c r="K31" s="94">
        <v>1.0799999999999999E-2</v>
      </c>
      <c r="L31" s="93">
        <v>1914676.05</v>
      </c>
      <c r="M31" s="95">
        <v>115.48</v>
      </c>
      <c r="N31" s="83"/>
      <c r="O31" s="93">
        <v>2211.0679799999998</v>
      </c>
      <c r="P31" s="94">
        <v>1.2440407836326965E-4</v>
      </c>
      <c r="Q31" s="94">
        <v>1.89940154127606E-3</v>
      </c>
      <c r="R31" s="94">
        <v>6.6597665323232206E-4</v>
      </c>
    </row>
    <row r="32" spans="2:48">
      <c r="B32" s="85" t="s">
        <v>293</v>
      </c>
      <c r="C32" s="83" t="s">
        <v>294</v>
      </c>
      <c r="D32" s="96" t="s">
        <v>127</v>
      </c>
      <c r="E32" s="83" t="s">
        <v>266</v>
      </c>
      <c r="F32" s="83"/>
      <c r="G32" s="83"/>
      <c r="H32" s="93">
        <v>19.019999999999996</v>
      </c>
      <c r="I32" s="96" t="s">
        <v>171</v>
      </c>
      <c r="J32" s="97">
        <v>3.7499999999999999E-2</v>
      </c>
      <c r="K32" s="94">
        <v>2.8999999999999995E-2</v>
      </c>
      <c r="L32" s="93">
        <v>5000000</v>
      </c>
      <c r="M32" s="95">
        <v>116.6</v>
      </c>
      <c r="N32" s="83"/>
      <c r="O32" s="93">
        <v>5830.0002000000004</v>
      </c>
      <c r="P32" s="94">
        <v>1.139271627192044E-3</v>
      </c>
      <c r="Q32" s="94">
        <v>5.0082184110502746E-3</v>
      </c>
      <c r="R32" s="94">
        <v>1.7560039115304669E-3</v>
      </c>
    </row>
    <row r="33" spans="2:18">
      <c r="B33" s="85" t="s">
        <v>295</v>
      </c>
      <c r="C33" s="83" t="s">
        <v>296</v>
      </c>
      <c r="D33" s="96" t="s">
        <v>127</v>
      </c>
      <c r="E33" s="83" t="s">
        <v>266</v>
      </c>
      <c r="F33" s="83"/>
      <c r="G33" s="83"/>
      <c r="H33" s="93">
        <v>1.1499999999999999</v>
      </c>
      <c r="I33" s="96" t="s">
        <v>171</v>
      </c>
      <c r="J33" s="97">
        <v>2.2499999999999999E-2</v>
      </c>
      <c r="K33" s="94">
        <v>1.6999999999999999E-3</v>
      </c>
      <c r="L33" s="93">
        <v>47557821.060000002</v>
      </c>
      <c r="M33" s="95">
        <v>104.3</v>
      </c>
      <c r="N33" s="83"/>
      <c r="O33" s="93">
        <v>49602.805930000002</v>
      </c>
      <c r="P33" s="94">
        <v>2.4739148197720422E-3</v>
      </c>
      <c r="Q33" s="94">
        <v>4.261092236298375E-2</v>
      </c>
      <c r="R33" s="94">
        <v>1.4940431946463165E-2</v>
      </c>
    </row>
    <row r="34" spans="2:18">
      <c r="B34" s="85" t="s">
        <v>297</v>
      </c>
      <c r="C34" s="83" t="s">
        <v>298</v>
      </c>
      <c r="D34" s="96" t="s">
        <v>127</v>
      </c>
      <c r="E34" s="83" t="s">
        <v>266</v>
      </c>
      <c r="F34" s="83"/>
      <c r="G34" s="83"/>
      <c r="H34" s="93">
        <v>0.59</v>
      </c>
      <c r="I34" s="96" t="s">
        <v>171</v>
      </c>
      <c r="J34" s="97">
        <v>5.0000000000000001E-3</v>
      </c>
      <c r="K34" s="94">
        <v>8.0000000000000004E-4</v>
      </c>
      <c r="L34" s="93">
        <v>71347167</v>
      </c>
      <c r="M34" s="95">
        <v>100.45</v>
      </c>
      <c r="N34" s="83"/>
      <c r="O34" s="93">
        <v>71668.228770000002</v>
      </c>
      <c r="P34" s="94">
        <v>4.673844233943872E-3</v>
      </c>
      <c r="Q34" s="94">
        <v>6.1566060120079751E-2</v>
      </c>
      <c r="R34" s="94">
        <v>2.1586567021486609E-2</v>
      </c>
    </row>
    <row r="35" spans="2:18">
      <c r="B35" s="85" t="s">
        <v>299</v>
      </c>
      <c r="C35" s="83" t="s">
        <v>300</v>
      </c>
      <c r="D35" s="96" t="s">
        <v>127</v>
      </c>
      <c r="E35" s="83" t="s">
        <v>266</v>
      </c>
      <c r="F35" s="83"/>
      <c r="G35" s="83"/>
      <c r="H35" s="93">
        <v>4.55</v>
      </c>
      <c r="I35" s="96" t="s">
        <v>171</v>
      </c>
      <c r="J35" s="97">
        <v>1.2500000000000001E-2</v>
      </c>
      <c r="K35" s="94">
        <v>8.0000000000000002E-3</v>
      </c>
      <c r="L35" s="93">
        <v>2100020</v>
      </c>
      <c r="M35" s="95">
        <v>102.46</v>
      </c>
      <c r="N35" s="83"/>
      <c r="O35" s="93">
        <v>2151.68057</v>
      </c>
      <c r="P35" s="94">
        <v>2.8667547798585366E-4</v>
      </c>
      <c r="Q35" s="94">
        <v>1.8483852273921274E-3</v>
      </c>
      <c r="R35" s="94">
        <v>6.4808908536299957E-4</v>
      </c>
    </row>
    <row r="36" spans="2:18">
      <c r="B36" s="85" t="s">
        <v>301</v>
      </c>
      <c r="C36" s="83" t="s">
        <v>302</v>
      </c>
      <c r="D36" s="96" t="s">
        <v>127</v>
      </c>
      <c r="E36" s="83" t="s">
        <v>266</v>
      </c>
      <c r="F36" s="83"/>
      <c r="G36" s="83"/>
      <c r="H36" s="93">
        <v>2.83</v>
      </c>
      <c r="I36" s="96" t="s">
        <v>171</v>
      </c>
      <c r="J36" s="97">
        <v>5.0000000000000001E-3</v>
      </c>
      <c r="K36" s="94">
        <v>4.5000000000000005E-3</v>
      </c>
      <c r="L36" s="93">
        <v>12596113</v>
      </c>
      <c r="M36" s="95">
        <v>100.21</v>
      </c>
      <c r="N36" s="83"/>
      <c r="O36" s="93">
        <v>12622.56508</v>
      </c>
      <c r="P36" s="94">
        <v>3.3073424654656782E-3</v>
      </c>
      <c r="Q36" s="94">
        <v>1.0843320867868286E-2</v>
      </c>
      <c r="R36" s="94">
        <v>3.801933600967609E-3</v>
      </c>
    </row>
    <row r="37" spans="2:18">
      <c r="B37" s="85" t="s">
        <v>303</v>
      </c>
      <c r="C37" s="83" t="s">
        <v>304</v>
      </c>
      <c r="D37" s="96" t="s">
        <v>127</v>
      </c>
      <c r="E37" s="83" t="s">
        <v>266</v>
      </c>
      <c r="F37" s="83"/>
      <c r="G37" s="83"/>
      <c r="H37" s="93">
        <v>3.57</v>
      </c>
      <c r="I37" s="96" t="s">
        <v>171</v>
      </c>
      <c r="J37" s="97">
        <v>5.5E-2</v>
      </c>
      <c r="K37" s="94">
        <v>6.0999999999999995E-3</v>
      </c>
      <c r="L37" s="93">
        <v>52381184.240000002</v>
      </c>
      <c r="M37" s="95">
        <v>119.41</v>
      </c>
      <c r="N37" s="83"/>
      <c r="O37" s="93">
        <v>62548.372670000004</v>
      </c>
      <c r="P37" s="94">
        <v>2.9169848794071197E-3</v>
      </c>
      <c r="Q37" s="94">
        <v>5.3731715410083147E-2</v>
      </c>
      <c r="R37" s="94">
        <v>1.8839654082410728E-2</v>
      </c>
    </row>
    <row r="38" spans="2:18">
      <c r="B38" s="85" t="s">
        <v>305</v>
      </c>
      <c r="C38" s="83" t="s">
        <v>306</v>
      </c>
      <c r="D38" s="96" t="s">
        <v>127</v>
      </c>
      <c r="E38" s="83" t="s">
        <v>266</v>
      </c>
      <c r="F38" s="83"/>
      <c r="G38" s="83"/>
      <c r="H38" s="93">
        <v>15.64</v>
      </c>
      <c r="I38" s="96" t="s">
        <v>171</v>
      </c>
      <c r="J38" s="97">
        <v>5.5E-2</v>
      </c>
      <c r="K38" s="94">
        <v>2.6399999999999996E-2</v>
      </c>
      <c r="L38" s="93">
        <v>73164775.799999997</v>
      </c>
      <c r="M38" s="95">
        <v>151</v>
      </c>
      <c r="N38" s="83"/>
      <c r="O38" s="93">
        <v>110478.81115000001</v>
      </c>
      <c r="P38" s="94">
        <v>4.001655678146118E-3</v>
      </c>
      <c r="Q38" s="94">
        <v>9.4906002924729976E-2</v>
      </c>
      <c r="R38" s="94">
        <v>3.3276366700748274E-2</v>
      </c>
    </row>
    <row r="39" spans="2:18">
      <c r="B39" s="85" t="s">
        <v>307</v>
      </c>
      <c r="C39" s="83" t="s">
        <v>308</v>
      </c>
      <c r="D39" s="96" t="s">
        <v>127</v>
      </c>
      <c r="E39" s="83" t="s">
        <v>266</v>
      </c>
      <c r="F39" s="83"/>
      <c r="G39" s="83"/>
      <c r="H39" s="93">
        <v>4.6500000000000004</v>
      </c>
      <c r="I39" s="96" t="s">
        <v>171</v>
      </c>
      <c r="J39" s="97">
        <v>4.2500000000000003E-2</v>
      </c>
      <c r="K39" s="94">
        <v>8.199999999999999E-3</v>
      </c>
      <c r="L39" s="93">
        <v>23072081.149999999</v>
      </c>
      <c r="M39" s="95">
        <v>116.75</v>
      </c>
      <c r="N39" s="83"/>
      <c r="O39" s="93">
        <v>26936.655190000001</v>
      </c>
      <c r="P39" s="94">
        <v>1.2504828396467616E-3</v>
      </c>
      <c r="Q39" s="94">
        <v>2.3139733761016155E-2</v>
      </c>
      <c r="R39" s="94">
        <v>8.1133568189564482E-3</v>
      </c>
    </row>
    <row r="40" spans="2:18">
      <c r="B40" s="85" t="s">
        <v>309</v>
      </c>
      <c r="C40" s="83" t="s">
        <v>310</v>
      </c>
      <c r="D40" s="96" t="s">
        <v>127</v>
      </c>
      <c r="E40" s="83" t="s">
        <v>266</v>
      </c>
      <c r="F40" s="83"/>
      <c r="G40" s="83"/>
      <c r="H40" s="93">
        <v>8.34</v>
      </c>
      <c r="I40" s="96" t="s">
        <v>171</v>
      </c>
      <c r="J40" s="97">
        <v>0.02</v>
      </c>
      <c r="K40" s="94">
        <v>1.6400000000000001E-2</v>
      </c>
      <c r="L40" s="93">
        <v>3465360</v>
      </c>
      <c r="M40" s="95">
        <v>102.96</v>
      </c>
      <c r="N40" s="83"/>
      <c r="O40" s="93">
        <v>3567.9346299999997</v>
      </c>
      <c r="P40" s="94">
        <v>2.6104611290363405E-4</v>
      </c>
      <c r="Q40" s="94">
        <v>3.0650077685057107E-3</v>
      </c>
      <c r="R40" s="94">
        <v>1.074666715511435E-3</v>
      </c>
    </row>
    <row r="41" spans="2:18">
      <c r="B41" s="85" t="s">
        <v>311</v>
      </c>
      <c r="C41" s="83" t="s">
        <v>312</v>
      </c>
      <c r="D41" s="96" t="s">
        <v>127</v>
      </c>
      <c r="E41" s="83" t="s">
        <v>266</v>
      </c>
      <c r="F41" s="83"/>
      <c r="G41" s="83"/>
      <c r="H41" s="93">
        <v>3.03</v>
      </c>
      <c r="I41" s="96" t="s">
        <v>171</v>
      </c>
      <c r="J41" s="97">
        <v>0.01</v>
      </c>
      <c r="K41" s="94">
        <v>4.9000000000000007E-3</v>
      </c>
      <c r="L41" s="93">
        <v>69327797</v>
      </c>
      <c r="M41" s="95">
        <v>102.46</v>
      </c>
      <c r="N41" s="83"/>
      <c r="O41" s="93">
        <v>71033.263890000002</v>
      </c>
      <c r="P41" s="94">
        <v>4.7603465296328111E-3</v>
      </c>
      <c r="Q41" s="94">
        <v>6.1020598251590223E-2</v>
      </c>
      <c r="R41" s="94">
        <v>2.1395314744520225E-2</v>
      </c>
    </row>
    <row r="42" spans="2:18">
      <c r="B42" s="85" t="s">
        <v>313</v>
      </c>
      <c r="C42" s="83" t="s">
        <v>314</v>
      </c>
      <c r="D42" s="96" t="s">
        <v>127</v>
      </c>
      <c r="E42" s="83" t="s">
        <v>266</v>
      </c>
      <c r="F42" s="83"/>
      <c r="G42" s="83"/>
      <c r="H42" s="93">
        <v>6.97</v>
      </c>
      <c r="I42" s="96" t="s">
        <v>171</v>
      </c>
      <c r="J42" s="97">
        <v>1.7500000000000002E-2</v>
      </c>
      <c r="K42" s="94">
        <v>1.38E-2</v>
      </c>
      <c r="L42" s="93">
        <v>7319796.1100000003</v>
      </c>
      <c r="M42" s="95">
        <v>103.58</v>
      </c>
      <c r="N42" s="83"/>
      <c r="O42" s="93">
        <v>7581.8450199999997</v>
      </c>
      <c r="P42" s="94">
        <v>4.5472576415003736E-4</v>
      </c>
      <c r="Q42" s="94">
        <v>6.5131277043341844E-3</v>
      </c>
      <c r="R42" s="94">
        <v>2.2836619305326594E-3</v>
      </c>
    </row>
    <row r="43" spans="2:18">
      <c r="B43" s="85" t="s">
        <v>315</v>
      </c>
      <c r="C43" s="83" t="s">
        <v>316</v>
      </c>
      <c r="D43" s="96" t="s">
        <v>127</v>
      </c>
      <c r="E43" s="83" t="s">
        <v>266</v>
      </c>
      <c r="F43" s="83"/>
      <c r="G43" s="83"/>
      <c r="H43" s="93">
        <v>1.8</v>
      </c>
      <c r="I43" s="96" t="s">
        <v>171</v>
      </c>
      <c r="J43" s="97">
        <v>0.05</v>
      </c>
      <c r="K43" s="94">
        <v>2.3E-3</v>
      </c>
      <c r="L43" s="93">
        <v>22948634.079999998</v>
      </c>
      <c r="M43" s="95">
        <v>109.54</v>
      </c>
      <c r="N43" s="83"/>
      <c r="O43" s="93">
        <v>25137.933579999997</v>
      </c>
      <c r="P43" s="94">
        <v>1.2398521424785659E-3</v>
      </c>
      <c r="Q43" s="94">
        <v>2.1594555309125876E-2</v>
      </c>
      <c r="R43" s="94">
        <v>7.5715794476770466E-3</v>
      </c>
    </row>
    <row r="44" spans="2:18">
      <c r="B44" s="142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</row>
    <row r="45" spans="2:18">
      <c r="B45" s="142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</row>
    <row r="46" spans="2:18">
      <c r="B46" s="142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</row>
    <row r="47" spans="2:18">
      <c r="B47" s="144" t="s">
        <v>119</v>
      </c>
      <c r="C47" s="147"/>
      <c r="D47" s="147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</row>
    <row r="48" spans="2:18">
      <c r="B48" s="144" t="s">
        <v>241</v>
      </c>
      <c r="C48" s="147"/>
      <c r="D48" s="147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</row>
    <row r="49" spans="2:18">
      <c r="B49" s="161" t="s">
        <v>249</v>
      </c>
      <c r="C49" s="161"/>
      <c r="D49" s="161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</row>
    <row r="50" spans="2:18">
      <c r="C50" s="1"/>
      <c r="D50" s="1"/>
    </row>
    <row r="51" spans="2:18">
      <c r="C51" s="1"/>
      <c r="D51" s="1"/>
    </row>
    <row r="52" spans="2:18">
      <c r="C52" s="1"/>
      <c r="D52" s="1"/>
    </row>
    <row r="53" spans="2:18">
      <c r="C53" s="1"/>
      <c r="D53" s="1"/>
    </row>
    <row r="54" spans="2:18">
      <c r="C54" s="1"/>
      <c r="D54" s="1"/>
    </row>
    <row r="55" spans="2:18">
      <c r="C55" s="1"/>
      <c r="D55" s="1"/>
    </row>
    <row r="56" spans="2:18">
      <c r="C56" s="1"/>
      <c r="D56" s="1"/>
    </row>
    <row r="57" spans="2:18">
      <c r="C57" s="1"/>
      <c r="D57" s="1"/>
    </row>
    <row r="58" spans="2:18">
      <c r="C58" s="1"/>
      <c r="D58" s="1"/>
    </row>
    <row r="59" spans="2:18">
      <c r="C59" s="1"/>
      <c r="D59" s="1"/>
    </row>
    <row r="60" spans="2:18">
      <c r="C60" s="1"/>
      <c r="D60" s="1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49:D49"/>
  </mergeCells>
  <phoneticPr fontId="3" type="noConversion"/>
  <dataValidations count="1">
    <dataValidation allowBlank="1" showInputMessage="1" showErrorMessage="1" sqref="N10:Q10 N9 N1:N7 N32:N1048576 C5:C29 O1:Q9 O11:Q1048576 B50:B1048576 J1:M1048576 E1:I30 B47:B49 D1:D29 R1:AF1048576 AJ1:XFD1048576 AG1:AI27 AG31:AI1048576 C47:D48 A1:A1048576 B1:B46 E32:I1048576 C32:D46 C50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186</v>
      </c>
      <c r="C1" s="77" t="s" vm="1">
        <v>260</v>
      </c>
    </row>
    <row r="2" spans="2:67">
      <c r="B2" s="57" t="s">
        <v>185</v>
      </c>
      <c r="C2" s="77" t="s">
        <v>261</v>
      </c>
    </row>
    <row r="3" spans="2:67">
      <c r="B3" s="57" t="s">
        <v>187</v>
      </c>
      <c r="C3" s="77" t="s">
        <v>262</v>
      </c>
    </row>
    <row r="4" spans="2:67">
      <c r="B4" s="57" t="s">
        <v>188</v>
      </c>
      <c r="C4" s="77" t="s">
        <v>263</v>
      </c>
    </row>
    <row r="6" spans="2:67" ht="26.25" customHeight="1">
      <c r="B6" s="158" t="s">
        <v>216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3"/>
      <c r="BO6" s="3"/>
    </row>
    <row r="7" spans="2:67" ht="26.25" customHeight="1">
      <c r="B7" s="158" t="s">
        <v>94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3"/>
      <c r="AZ7" s="44"/>
      <c r="BJ7" s="3"/>
      <c r="BO7" s="3"/>
    </row>
    <row r="8" spans="2:67" s="3" customFormat="1" ht="78.75">
      <c r="B8" s="38" t="s">
        <v>122</v>
      </c>
      <c r="C8" s="14" t="s">
        <v>47</v>
      </c>
      <c r="D8" s="14" t="s">
        <v>126</v>
      </c>
      <c r="E8" s="14" t="s">
        <v>232</v>
      </c>
      <c r="F8" s="14" t="s">
        <v>124</v>
      </c>
      <c r="G8" s="14" t="s">
        <v>67</v>
      </c>
      <c r="H8" s="14" t="s">
        <v>15</v>
      </c>
      <c r="I8" s="14" t="s">
        <v>68</v>
      </c>
      <c r="J8" s="14" t="s">
        <v>109</v>
      </c>
      <c r="K8" s="14" t="s">
        <v>18</v>
      </c>
      <c r="L8" s="14" t="s">
        <v>108</v>
      </c>
      <c r="M8" s="14" t="s">
        <v>17</v>
      </c>
      <c r="N8" s="14" t="s">
        <v>19</v>
      </c>
      <c r="O8" s="14" t="s">
        <v>243</v>
      </c>
      <c r="P8" s="14" t="s">
        <v>242</v>
      </c>
      <c r="Q8" s="14" t="s">
        <v>64</v>
      </c>
      <c r="R8" s="14" t="s">
        <v>61</v>
      </c>
      <c r="S8" s="14" t="s">
        <v>189</v>
      </c>
      <c r="T8" s="39" t="s">
        <v>191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250</v>
      </c>
      <c r="P9" s="17"/>
      <c r="Q9" s="17" t="s">
        <v>246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120</v>
      </c>
      <c r="R10" s="20" t="s">
        <v>121</v>
      </c>
      <c r="S10" s="46" t="s">
        <v>192</v>
      </c>
      <c r="T10" s="72" t="s">
        <v>233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259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241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249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W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9.5703125" style="2" bestFit="1" customWidth="1"/>
    <col min="3" max="3" width="18.28515625" style="2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3" width="6.85546875" style="1" bestFit="1" customWidth="1"/>
    <col min="14" max="14" width="8" style="1" bestFit="1" customWidth="1"/>
    <col min="15" max="15" width="14.28515625" style="1" bestFit="1" customWidth="1"/>
    <col min="16" max="16" width="12.28515625" style="1" bestFit="1" customWidth="1"/>
    <col min="17" max="17" width="10.7109375" style="1" customWidth="1"/>
    <col min="18" max="18" width="13.140625" style="1" bestFit="1" customWidth="1"/>
    <col min="19" max="19" width="11.42578125" style="1" bestFit="1" customWidth="1"/>
    <col min="20" max="20" width="11.85546875" style="1" bestFit="1" customWidth="1"/>
    <col min="21" max="21" width="9" style="1" bestFit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49">
      <c r="B1" s="57" t="s">
        <v>186</v>
      </c>
      <c r="C1" s="77" t="s" vm="1">
        <v>260</v>
      </c>
    </row>
    <row r="2" spans="2:49">
      <c r="B2" s="57" t="s">
        <v>185</v>
      </c>
      <c r="C2" s="77" t="s">
        <v>261</v>
      </c>
    </row>
    <row r="3" spans="2:49">
      <c r="B3" s="57" t="s">
        <v>187</v>
      </c>
      <c r="C3" s="77" t="s">
        <v>262</v>
      </c>
    </row>
    <row r="4" spans="2:49">
      <c r="B4" s="57" t="s">
        <v>188</v>
      </c>
      <c r="C4" s="77" t="s">
        <v>263</v>
      </c>
    </row>
    <row r="6" spans="2:49" ht="26.25" customHeight="1">
      <c r="B6" s="164" t="s">
        <v>216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6"/>
    </row>
    <row r="7" spans="2:49" ht="26.25" customHeight="1">
      <c r="B7" s="164" t="s">
        <v>95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6"/>
      <c r="AW7" s="3"/>
    </row>
    <row r="8" spans="2:49" s="3" customFormat="1" ht="78.75">
      <c r="B8" s="23" t="s">
        <v>122</v>
      </c>
      <c r="C8" s="31" t="s">
        <v>47</v>
      </c>
      <c r="D8" s="31" t="s">
        <v>126</v>
      </c>
      <c r="E8" s="31" t="s">
        <v>232</v>
      </c>
      <c r="F8" s="31" t="s">
        <v>124</v>
      </c>
      <c r="G8" s="31" t="s">
        <v>67</v>
      </c>
      <c r="H8" s="31" t="s">
        <v>15</v>
      </c>
      <c r="I8" s="31" t="s">
        <v>68</v>
      </c>
      <c r="J8" s="31" t="s">
        <v>109</v>
      </c>
      <c r="K8" s="31" t="s">
        <v>18</v>
      </c>
      <c r="L8" s="31" t="s">
        <v>108</v>
      </c>
      <c r="M8" s="31" t="s">
        <v>17</v>
      </c>
      <c r="N8" s="31" t="s">
        <v>19</v>
      </c>
      <c r="O8" s="14" t="s">
        <v>243</v>
      </c>
      <c r="P8" s="31" t="s">
        <v>242</v>
      </c>
      <c r="Q8" s="31" t="s">
        <v>258</v>
      </c>
      <c r="R8" s="31" t="s">
        <v>64</v>
      </c>
      <c r="S8" s="14" t="s">
        <v>61</v>
      </c>
      <c r="T8" s="31" t="s">
        <v>189</v>
      </c>
      <c r="U8" s="15" t="s">
        <v>191</v>
      </c>
      <c r="AS8" s="1"/>
      <c r="AT8" s="1"/>
    </row>
    <row r="9" spans="2:49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250</v>
      </c>
      <c r="P9" s="33"/>
      <c r="Q9" s="17" t="s">
        <v>246</v>
      </c>
      <c r="R9" s="33" t="s">
        <v>246</v>
      </c>
      <c r="S9" s="17" t="s">
        <v>20</v>
      </c>
      <c r="T9" s="33" t="s">
        <v>246</v>
      </c>
      <c r="U9" s="18" t="s">
        <v>20</v>
      </c>
      <c r="AR9" s="1"/>
      <c r="AS9" s="1"/>
      <c r="AT9" s="1"/>
      <c r="AW9" s="4"/>
    </row>
    <row r="10" spans="2:4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120</v>
      </c>
      <c r="R10" s="20" t="s">
        <v>121</v>
      </c>
      <c r="S10" s="20" t="s">
        <v>192</v>
      </c>
      <c r="T10" s="21" t="s">
        <v>233</v>
      </c>
      <c r="U10" s="21" t="s">
        <v>252</v>
      </c>
      <c r="AR10" s="1"/>
      <c r="AS10" s="3"/>
      <c r="AT10" s="1"/>
    </row>
    <row r="11" spans="2:49" s="4" customFormat="1" ht="18" customHeight="1">
      <c r="B11" s="78" t="s">
        <v>34</v>
      </c>
      <c r="C11" s="79"/>
      <c r="D11" s="79"/>
      <c r="E11" s="79"/>
      <c r="F11" s="79"/>
      <c r="G11" s="79"/>
      <c r="H11" s="79"/>
      <c r="I11" s="79"/>
      <c r="J11" s="79"/>
      <c r="K11" s="87">
        <v>3.8744640503562922</v>
      </c>
      <c r="L11" s="79"/>
      <c r="M11" s="79"/>
      <c r="N11" s="102">
        <v>1.3213467592806503E-2</v>
      </c>
      <c r="O11" s="87"/>
      <c r="P11" s="89"/>
      <c r="Q11" s="87">
        <v>2760.7571499999999</v>
      </c>
      <c r="R11" s="87">
        <v>1218768.5046000003</v>
      </c>
      <c r="S11" s="79"/>
      <c r="T11" s="88">
        <v>1</v>
      </c>
      <c r="U11" s="88">
        <v>0.36709471490716905</v>
      </c>
      <c r="AR11" s="1"/>
      <c r="AS11" s="3"/>
      <c r="AT11" s="1"/>
      <c r="AW11" s="1"/>
    </row>
    <row r="12" spans="2:49">
      <c r="B12" s="80" t="s">
        <v>238</v>
      </c>
      <c r="C12" s="81"/>
      <c r="D12" s="81"/>
      <c r="E12" s="81"/>
      <c r="F12" s="81"/>
      <c r="G12" s="81"/>
      <c r="H12" s="81"/>
      <c r="I12" s="81"/>
      <c r="J12" s="81"/>
      <c r="K12" s="90">
        <v>3.7831873507588849</v>
      </c>
      <c r="L12" s="81"/>
      <c r="M12" s="81"/>
      <c r="N12" s="103">
        <v>9.3311715565519461E-3</v>
      </c>
      <c r="O12" s="90"/>
      <c r="P12" s="92"/>
      <c r="Q12" s="90">
        <v>2760.7571499999999</v>
      </c>
      <c r="R12" s="90">
        <v>1075486.40304</v>
      </c>
      <c r="S12" s="81"/>
      <c r="T12" s="91">
        <v>0.88243698371002333</v>
      </c>
      <c r="U12" s="91">
        <v>0.32393795295857319</v>
      </c>
      <c r="AS12" s="3"/>
    </row>
    <row r="13" spans="2:49" ht="20.25">
      <c r="B13" s="101" t="s">
        <v>33</v>
      </c>
      <c r="C13" s="81"/>
      <c r="D13" s="81"/>
      <c r="E13" s="81"/>
      <c r="F13" s="81"/>
      <c r="G13" s="81"/>
      <c r="H13" s="81"/>
      <c r="I13" s="81"/>
      <c r="J13" s="81"/>
      <c r="K13" s="90">
        <v>3.790876490641566</v>
      </c>
      <c r="L13" s="81"/>
      <c r="M13" s="81"/>
      <c r="N13" s="103">
        <v>4.9938833195400248E-3</v>
      </c>
      <c r="O13" s="90"/>
      <c r="P13" s="92"/>
      <c r="Q13" s="90">
        <v>2757.2979799999998</v>
      </c>
      <c r="R13" s="90">
        <v>795479.7867000004</v>
      </c>
      <c r="S13" s="81"/>
      <c r="T13" s="91">
        <v>0.65269145346111213</v>
      </c>
      <c r="U13" s="91">
        <v>0.23959958303065276</v>
      </c>
      <c r="AS13" s="4"/>
    </row>
    <row r="14" spans="2:49">
      <c r="B14" s="86" t="s">
        <v>317</v>
      </c>
      <c r="C14" s="83" t="s">
        <v>318</v>
      </c>
      <c r="D14" s="96" t="s">
        <v>127</v>
      </c>
      <c r="E14" s="96" t="s">
        <v>319</v>
      </c>
      <c r="F14" s="83" t="s">
        <v>320</v>
      </c>
      <c r="G14" s="96" t="s">
        <v>321</v>
      </c>
      <c r="H14" s="83" t="s">
        <v>322</v>
      </c>
      <c r="I14" s="83" t="s">
        <v>323</v>
      </c>
      <c r="J14" s="83"/>
      <c r="K14" s="93">
        <v>4.53</v>
      </c>
      <c r="L14" s="96" t="s">
        <v>171</v>
      </c>
      <c r="M14" s="97">
        <v>6.1999999999999998E-3</v>
      </c>
      <c r="N14" s="97">
        <v>2.9999999999999992E-3</v>
      </c>
      <c r="O14" s="93">
        <v>18448152</v>
      </c>
      <c r="P14" s="95">
        <v>101.39</v>
      </c>
      <c r="Q14" s="83"/>
      <c r="R14" s="93">
        <v>18704.581280000002</v>
      </c>
      <c r="S14" s="94">
        <v>5.9029911804637175E-3</v>
      </c>
      <c r="T14" s="94">
        <v>1.5347115723292212E-2</v>
      </c>
      <c r="U14" s="94">
        <v>5.6338450710892857E-3</v>
      </c>
    </row>
    <row r="15" spans="2:49">
      <c r="B15" s="86" t="s">
        <v>324</v>
      </c>
      <c r="C15" s="83" t="s">
        <v>325</v>
      </c>
      <c r="D15" s="96" t="s">
        <v>127</v>
      </c>
      <c r="E15" s="96" t="s">
        <v>319</v>
      </c>
      <c r="F15" s="83" t="s">
        <v>326</v>
      </c>
      <c r="G15" s="96" t="s">
        <v>327</v>
      </c>
      <c r="H15" s="83" t="s">
        <v>322</v>
      </c>
      <c r="I15" s="83" t="s">
        <v>167</v>
      </c>
      <c r="J15" s="83"/>
      <c r="K15" s="93">
        <v>2.2400000000000002</v>
      </c>
      <c r="L15" s="96" t="s">
        <v>171</v>
      </c>
      <c r="M15" s="97">
        <v>5.8999999999999999E-3</v>
      </c>
      <c r="N15" s="97">
        <v>-1.9E-3</v>
      </c>
      <c r="O15" s="93">
        <v>17095531</v>
      </c>
      <c r="P15" s="95">
        <v>100.89</v>
      </c>
      <c r="Q15" s="83"/>
      <c r="R15" s="93">
        <v>17247.681230000002</v>
      </c>
      <c r="S15" s="94">
        <v>3.2025191868869951E-3</v>
      </c>
      <c r="T15" s="94">
        <v>1.4151728703935197E-2</v>
      </c>
      <c r="U15" s="94">
        <v>5.1950248140146919E-3</v>
      </c>
    </row>
    <row r="16" spans="2:49">
      <c r="B16" s="86" t="s">
        <v>328</v>
      </c>
      <c r="C16" s="83" t="s">
        <v>329</v>
      </c>
      <c r="D16" s="96" t="s">
        <v>127</v>
      </c>
      <c r="E16" s="96" t="s">
        <v>319</v>
      </c>
      <c r="F16" s="83" t="s">
        <v>330</v>
      </c>
      <c r="G16" s="96" t="s">
        <v>327</v>
      </c>
      <c r="H16" s="83" t="s">
        <v>322</v>
      </c>
      <c r="I16" s="83" t="s">
        <v>167</v>
      </c>
      <c r="J16" s="83"/>
      <c r="K16" s="93">
        <v>3.14</v>
      </c>
      <c r="L16" s="96" t="s">
        <v>171</v>
      </c>
      <c r="M16" s="97">
        <v>0.04</v>
      </c>
      <c r="N16" s="97">
        <v>0</v>
      </c>
      <c r="O16" s="93">
        <v>9012409</v>
      </c>
      <c r="P16" s="95">
        <v>116.35</v>
      </c>
      <c r="Q16" s="83"/>
      <c r="R16" s="93">
        <v>10485.937759999999</v>
      </c>
      <c r="S16" s="94">
        <v>4.3502565048153781E-3</v>
      </c>
      <c r="T16" s="94">
        <v>8.6037157347132812E-3</v>
      </c>
      <c r="U16" s="94">
        <v>3.1583785747768965E-3</v>
      </c>
    </row>
    <row r="17" spans="2:44" ht="20.25">
      <c r="B17" s="86" t="s">
        <v>331</v>
      </c>
      <c r="C17" s="83" t="s">
        <v>332</v>
      </c>
      <c r="D17" s="96" t="s">
        <v>127</v>
      </c>
      <c r="E17" s="96" t="s">
        <v>319</v>
      </c>
      <c r="F17" s="83" t="s">
        <v>330</v>
      </c>
      <c r="G17" s="96" t="s">
        <v>327</v>
      </c>
      <c r="H17" s="83" t="s">
        <v>322</v>
      </c>
      <c r="I17" s="83" t="s">
        <v>167</v>
      </c>
      <c r="J17" s="83"/>
      <c r="K17" s="93">
        <v>4.4000000000000004</v>
      </c>
      <c r="L17" s="96" t="s">
        <v>171</v>
      </c>
      <c r="M17" s="97">
        <v>9.8999999999999991E-3</v>
      </c>
      <c r="N17" s="97">
        <v>2.5999999999999999E-3</v>
      </c>
      <c r="O17" s="93">
        <v>17867247</v>
      </c>
      <c r="P17" s="95">
        <v>103.45</v>
      </c>
      <c r="Q17" s="83"/>
      <c r="R17" s="93">
        <v>18483.667590000001</v>
      </c>
      <c r="S17" s="94">
        <v>5.9283324385823698E-3</v>
      </c>
      <c r="T17" s="94">
        <v>1.5165855960534802E-2</v>
      </c>
      <c r="U17" s="94">
        <v>5.5673055701557124E-3</v>
      </c>
      <c r="AR17" s="4"/>
    </row>
    <row r="18" spans="2:44">
      <c r="B18" s="86" t="s">
        <v>333</v>
      </c>
      <c r="C18" s="83" t="s">
        <v>334</v>
      </c>
      <c r="D18" s="96" t="s">
        <v>127</v>
      </c>
      <c r="E18" s="96" t="s">
        <v>319</v>
      </c>
      <c r="F18" s="83" t="s">
        <v>330</v>
      </c>
      <c r="G18" s="96" t="s">
        <v>327</v>
      </c>
      <c r="H18" s="83" t="s">
        <v>322</v>
      </c>
      <c r="I18" s="83" t="s">
        <v>167</v>
      </c>
      <c r="J18" s="83"/>
      <c r="K18" s="93">
        <v>6.33</v>
      </c>
      <c r="L18" s="96" t="s">
        <v>171</v>
      </c>
      <c r="M18" s="97">
        <v>8.6E-3</v>
      </c>
      <c r="N18" s="97">
        <v>6.4000000000000003E-3</v>
      </c>
      <c r="O18" s="93">
        <v>11040000</v>
      </c>
      <c r="P18" s="95">
        <v>101.62</v>
      </c>
      <c r="Q18" s="83"/>
      <c r="R18" s="93">
        <v>11218.84794</v>
      </c>
      <c r="S18" s="94">
        <v>4.4136148825174876E-3</v>
      </c>
      <c r="T18" s="94">
        <v>9.2050688031867257E-3</v>
      </c>
      <c r="U18" s="94">
        <v>3.3791321080067064E-3</v>
      </c>
    </row>
    <row r="19" spans="2:44">
      <c r="B19" s="86" t="s">
        <v>335</v>
      </c>
      <c r="C19" s="83" t="s">
        <v>336</v>
      </c>
      <c r="D19" s="96" t="s">
        <v>127</v>
      </c>
      <c r="E19" s="96" t="s">
        <v>319</v>
      </c>
      <c r="F19" s="83" t="s">
        <v>330</v>
      </c>
      <c r="G19" s="96" t="s">
        <v>327</v>
      </c>
      <c r="H19" s="83" t="s">
        <v>322</v>
      </c>
      <c r="I19" s="83" t="s">
        <v>167</v>
      </c>
      <c r="J19" s="83"/>
      <c r="K19" s="93">
        <v>11.739999999999998</v>
      </c>
      <c r="L19" s="96" t="s">
        <v>171</v>
      </c>
      <c r="M19" s="97">
        <v>6.9999999999999993E-3</v>
      </c>
      <c r="N19" s="97">
        <v>6.5999999999999991E-3</v>
      </c>
      <c r="O19" s="93">
        <v>7601390</v>
      </c>
      <c r="P19" s="95">
        <v>99.78</v>
      </c>
      <c r="Q19" s="83"/>
      <c r="R19" s="93">
        <v>7584.6664800000008</v>
      </c>
      <c r="S19" s="94">
        <v>1.0829317008748772E-2</v>
      </c>
      <c r="T19" s="94">
        <v>6.2232215973527204E-3</v>
      </c>
      <c r="U19" s="94">
        <v>2.2845117580843339E-3</v>
      </c>
      <c r="AR19" s="3"/>
    </row>
    <row r="20" spans="2:44">
      <c r="B20" s="86" t="s">
        <v>337</v>
      </c>
      <c r="C20" s="83" t="s">
        <v>338</v>
      </c>
      <c r="D20" s="96" t="s">
        <v>127</v>
      </c>
      <c r="E20" s="96" t="s">
        <v>319</v>
      </c>
      <c r="F20" s="83" t="s">
        <v>330</v>
      </c>
      <c r="G20" s="96" t="s">
        <v>327</v>
      </c>
      <c r="H20" s="83" t="s">
        <v>322</v>
      </c>
      <c r="I20" s="83" t="s">
        <v>167</v>
      </c>
      <c r="J20" s="83"/>
      <c r="K20" s="93">
        <v>0.82000000000000006</v>
      </c>
      <c r="L20" s="96" t="s">
        <v>171</v>
      </c>
      <c r="M20" s="97">
        <v>2.58E-2</v>
      </c>
      <c r="N20" s="97">
        <v>-4.0000000000000001E-3</v>
      </c>
      <c r="O20" s="93">
        <v>14291137.029999999</v>
      </c>
      <c r="P20" s="95">
        <v>105.02</v>
      </c>
      <c r="Q20" s="83"/>
      <c r="R20" s="93">
        <v>15008.55106</v>
      </c>
      <c r="S20" s="94">
        <v>5.2471709314437674E-3</v>
      </c>
      <c r="T20" s="94">
        <v>1.2314521587449296E-2</v>
      </c>
      <c r="U20" s="94">
        <v>4.5205957913628777E-3</v>
      </c>
    </row>
    <row r="21" spans="2:44">
      <c r="B21" s="86" t="s">
        <v>339</v>
      </c>
      <c r="C21" s="83" t="s">
        <v>340</v>
      </c>
      <c r="D21" s="96" t="s">
        <v>127</v>
      </c>
      <c r="E21" s="96" t="s">
        <v>319</v>
      </c>
      <c r="F21" s="83" t="s">
        <v>330</v>
      </c>
      <c r="G21" s="96" t="s">
        <v>327</v>
      </c>
      <c r="H21" s="83" t="s">
        <v>322</v>
      </c>
      <c r="I21" s="83" t="s">
        <v>167</v>
      </c>
      <c r="J21" s="83"/>
      <c r="K21" s="93">
        <v>1.9500000000000004</v>
      </c>
      <c r="L21" s="96" t="s">
        <v>171</v>
      </c>
      <c r="M21" s="97">
        <v>4.0999999999999995E-3</v>
      </c>
      <c r="N21" s="97">
        <v>-1.6999999999999999E-3</v>
      </c>
      <c r="O21" s="93">
        <v>108255.13</v>
      </c>
      <c r="P21" s="95">
        <v>99.85</v>
      </c>
      <c r="Q21" s="83"/>
      <c r="R21" s="93">
        <v>108.09276</v>
      </c>
      <c r="S21" s="94">
        <v>6.5859243991990465E-5</v>
      </c>
      <c r="T21" s="94">
        <v>8.8690148778890567E-5</v>
      </c>
      <c r="U21" s="94">
        <v>3.2557684881061233E-5</v>
      </c>
    </row>
    <row r="22" spans="2:44">
      <c r="B22" s="86" t="s">
        <v>341</v>
      </c>
      <c r="C22" s="83" t="s">
        <v>342</v>
      </c>
      <c r="D22" s="96" t="s">
        <v>127</v>
      </c>
      <c r="E22" s="96" t="s">
        <v>319</v>
      </c>
      <c r="F22" s="83" t="s">
        <v>330</v>
      </c>
      <c r="G22" s="96" t="s">
        <v>327</v>
      </c>
      <c r="H22" s="83" t="s">
        <v>322</v>
      </c>
      <c r="I22" s="83" t="s">
        <v>167</v>
      </c>
      <c r="J22" s="83"/>
      <c r="K22" s="93">
        <v>1.8399999999999999</v>
      </c>
      <c r="L22" s="96" t="s">
        <v>171</v>
      </c>
      <c r="M22" s="97">
        <v>6.4000000000000003E-3</v>
      </c>
      <c r="N22" s="97">
        <v>-1.2999999999999999E-3</v>
      </c>
      <c r="O22" s="93">
        <v>27502176.23</v>
      </c>
      <c r="P22" s="95">
        <v>100.3</v>
      </c>
      <c r="Q22" s="83"/>
      <c r="R22" s="93">
        <v>27584.682850000001</v>
      </c>
      <c r="S22" s="94">
        <v>8.7305862934292464E-3</v>
      </c>
      <c r="T22" s="94">
        <v>2.2633242281768096E-2</v>
      </c>
      <c r="U22" s="94">
        <v>8.3085436228505435E-3</v>
      </c>
    </row>
    <row r="23" spans="2:44">
      <c r="B23" s="86" t="s">
        <v>343</v>
      </c>
      <c r="C23" s="83" t="s">
        <v>344</v>
      </c>
      <c r="D23" s="96" t="s">
        <v>127</v>
      </c>
      <c r="E23" s="96" t="s">
        <v>319</v>
      </c>
      <c r="F23" s="83" t="s">
        <v>345</v>
      </c>
      <c r="G23" s="96" t="s">
        <v>327</v>
      </c>
      <c r="H23" s="83" t="s">
        <v>322</v>
      </c>
      <c r="I23" s="83" t="s">
        <v>167</v>
      </c>
      <c r="J23" s="83"/>
      <c r="K23" s="93">
        <v>0.36000000000000004</v>
      </c>
      <c r="L23" s="96" t="s">
        <v>171</v>
      </c>
      <c r="M23" s="97">
        <v>4.4999999999999998E-2</v>
      </c>
      <c r="N23" s="97">
        <v>-9.0000000000000008E-4</v>
      </c>
      <c r="O23" s="93">
        <v>1818684.2</v>
      </c>
      <c r="P23" s="95">
        <v>104.37</v>
      </c>
      <c r="Q23" s="83"/>
      <c r="R23" s="93">
        <v>1898.16067</v>
      </c>
      <c r="S23" s="94">
        <v>1.1289881572229146E-2</v>
      </c>
      <c r="T23" s="94">
        <v>1.5574415180863047E-3</v>
      </c>
      <c r="U23" s="94">
        <v>5.7172855006648062E-4</v>
      </c>
    </row>
    <row r="24" spans="2:44">
      <c r="B24" s="86" t="s">
        <v>346</v>
      </c>
      <c r="C24" s="83" t="s">
        <v>347</v>
      </c>
      <c r="D24" s="96" t="s">
        <v>127</v>
      </c>
      <c r="E24" s="96" t="s">
        <v>319</v>
      </c>
      <c r="F24" s="83" t="s">
        <v>345</v>
      </c>
      <c r="G24" s="96" t="s">
        <v>327</v>
      </c>
      <c r="H24" s="83" t="s">
        <v>322</v>
      </c>
      <c r="I24" s="83" t="s">
        <v>167</v>
      </c>
      <c r="J24" s="83"/>
      <c r="K24" s="93">
        <v>4.01</v>
      </c>
      <c r="L24" s="96" t="s">
        <v>171</v>
      </c>
      <c r="M24" s="97">
        <v>0.05</v>
      </c>
      <c r="N24" s="97">
        <v>1.5999999999999999E-3</v>
      </c>
      <c r="O24" s="93">
        <v>13741237.210000001</v>
      </c>
      <c r="P24" s="95">
        <v>124.2</v>
      </c>
      <c r="Q24" s="83"/>
      <c r="R24" s="93">
        <v>17066.617030000001</v>
      </c>
      <c r="S24" s="94">
        <v>4.3600731975782514E-3</v>
      </c>
      <c r="T24" s="94">
        <v>1.4003165462173854E-2</v>
      </c>
      <c r="U24" s="94">
        <v>5.1404880331346273E-3</v>
      </c>
    </row>
    <row r="25" spans="2:44">
      <c r="B25" s="86" t="s">
        <v>348</v>
      </c>
      <c r="C25" s="83" t="s">
        <v>349</v>
      </c>
      <c r="D25" s="96" t="s">
        <v>127</v>
      </c>
      <c r="E25" s="96" t="s">
        <v>319</v>
      </c>
      <c r="F25" s="83" t="s">
        <v>345</v>
      </c>
      <c r="G25" s="96" t="s">
        <v>327</v>
      </c>
      <c r="H25" s="83" t="s">
        <v>322</v>
      </c>
      <c r="I25" s="83" t="s">
        <v>167</v>
      </c>
      <c r="J25" s="83"/>
      <c r="K25" s="93">
        <v>1.4600000000000002</v>
      </c>
      <c r="L25" s="96" t="s">
        <v>171</v>
      </c>
      <c r="M25" s="97">
        <v>1.6E-2</v>
      </c>
      <c r="N25" s="97">
        <v>-4.1000000000000003E-3</v>
      </c>
      <c r="O25" s="93">
        <v>1512396.36</v>
      </c>
      <c r="P25" s="95">
        <v>102.28</v>
      </c>
      <c r="Q25" s="83"/>
      <c r="R25" s="93">
        <v>1546.8790100000001</v>
      </c>
      <c r="S25" s="94">
        <v>4.8030677522901315E-4</v>
      </c>
      <c r="T25" s="94">
        <v>1.2692147886670944E-3</v>
      </c>
      <c r="U25" s="94">
        <v>4.659220410017098E-4</v>
      </c>
    </row>
    <row r="26" spans="2:44">
      <c r="B26" s="86" t="s">
        <v>350</v>
      </c>
      <c r="C26" s="83" t="s">
        <v>351</v>
      </c>
      <c r="D26" s="96" t="s">
        <v>127</v>
      </c>
      <c r="E26" s="96" t="s">
        <v>319</v>
      </c>
      <c r="F26" s="83" t="s">
        <v>345</v>
      </c>
      <c r="G26" s="96" t="s">
        <v>327</v>
      </c>
      <c r="H26" s="83" t="s">
        <v>322</v>
      </c>
      <c r="I26" s="83" t="s">
        <v>167</v>
      </c>
      <c r="J26" s="83"/>
      <c r="K26" s="93">
        <v>2.9799999999999995</v>
      </c>
      <c r="L26" s="96" t="s">
        <v>171</v>
      </c>
      <c r="M26" s="97">
        <v>6.9999999999999993E-3</v>
      </c>
      <c r="N26" s="97">
        <v>-2.9999999999999997E-4</v>
      </c>
      <c r="O26" s="93">
        <v>9289469.1199999992</v>
      </c>
      <c r="P26" s="95">
        <v>102.61</v>
      </c>
      <c r="Q26" s="83"/>
      <c r="R26" s="93">
        <v>9531.9243800000004</v>
      </c>
      <c r="S26" s="94">
        <v>2.6133630322865272E-3</v>
      </c>
      <c r="T26" s="94">
        <v>7.8209474104587052E-3</v>
      </c>
      <c r="U26" s="94">
        <v>2.8710284599463001E-3</v>
      </c>
    </row>
    <row r="27" spans="2:44">
      <c r="B27" s="86" t="s">
        <v>352</v>
      </c>
      <c r="C27" s="83" t="s">
        <v>353</v>
      </c>
      <c r="D27" s="96" t="s">
        <v>127</v>
      </c>
      <c r="E27" s="96" t="s">
        <v>319</v>
      </c>
      <c r="F27" s="83" t="s">
        <v>354</v>
      </c>
      <c r="G27" s="96" t="s">
        <v>327</v>
      </c>
      <c r="H27" s="83" t="s">
        <v>355</v>
      </c>
      <c r="I27" s="83" t="s">
        <v>167</v>
      </c>
      <c r="J27" s="83"/>
      <c r="K27" s="93">
        <v>2</v>
      </c>
      <c r="L27" s="96" t="s">
        <v>171</v>
      </c>
      <c r="M27" s="97">
        <v>8.0000000000000002E-3</v>
      </c>
      <c r="N27" s="97">
        <v>-1.6999999999999999E-3</v>
      </c>
      <c r="O27" s="93">
        <v>7034346.9400000004</v>
      </c>
      <c r="P27" s="95">
        <v>102.36</v>
      </c>
      <c r="Q27" s="83"/>
      <c r="R27" s="93">
        <v>7200.35761</v>
      </c>
      <c r="S27" s="94">
        <v>1.0913747696031279E-2</v>
      </c>
      <c r="T27" s="94">
        <v>5.9078960301514822E-3</v>
      </c>
      <c r="U27" s="94">
        <v>2.1687574088896542E-3</v>
      </c>
    </row>
    <row r="28" spans="2:44">
      <c r="B28" s="86" t="s">
        <v>356</v>
      </c>
      <c r="C28" s="83" t="s">
        <v>357</v>
      </c>
      <c r="D28" s="96" t="s">
        <v>127</v>
      </c>
      <c r="E28" s="96" t="s">
        <v>319</v>
      </c>
      <c r="F28" s="83" t="s">
        <v>326</v>
      </c>
      <c r="G28" s="96" t="s">
        <v>327</v>
      </c>
      <c r="H28" s="83" t="s">
        <v>355</v>
      </c>
      <c r="I28" s="83" t="s">
        <v>167</v>
      </c>
      <c r="J28" s="83"/>
      <c r="K28" s="93">
        <v>2.5300000000000002</v>
      </c>
      <c r="L28" s="96" t="s">
        <v>171</v>
      </c>
      <c r="M28" s="97">
        <v>3.4000000000000002E-2</v>
      </c>
      <c r="N28" s="97">
        <v>-1.1000000000000001E-3</v>
      </c>
      <c r="O28" s="93">
        <v>9443609.9800000004</v>
      </c>
      <c r="P28" s="95">
        <v>112.77</v>
      </c>
      <c r="Q28" s="83"/>
      <c r="R28" s="93">
        <v>10649.55941</v>
      </c>
      <c r="S28" s="94">
        <v>5.0480476922295662E-3</v>
      </c>
      <c r="T28" s="94">
        <v>8.7379673578742365E-3</v>
      </c>
      <c r="U28" s="94">
        <v>3.2076616361069923E-3</v>
      </c>
    </row>
    <row r="29" spans="2:44">
      <c r="B29" s="86" t="s">
        <v>358</v>
      </c>
      <c r="C29" s="83" t="s">
        <v>359</v>
      </c>
      <c r="D29" s="96" t="s">
        <v>127</v>
      </c>
      <c r="E29" s="96" t="s">
        <v>319</v>
      </c>
      <c r="F29" s="83" t="s">
        <v>330</v>
      </c>
      <c r="G29" s="96" t="s">
        <v>327</v>
      </c>
      <c r="H29" s="83" t="s">
        <v>355</v>
      </c>
      <c r="I29" s="83" t="s">
        <v>167</v>
      </c>
      <c r="J29" s="83"/>
      <c r="K29" s="93">
        <v>1.45</v>
      </c>
      <c r="L29" s="96" t="s">
        <v>171</v>
      </c>
      <c r="M29" s="97">
        <v>0.03</v>
      </c>
      <c r="N29" s="97">
        <v>-1.8999999999999998E-3</v>
      </c>
      <c r="O29" s="93">
        <v>6100850.3200000003</v>
      </c>
      <c r="P29" s="95">
        <v>111.96</v>
      </c>
      <c r="Q29" s="83"/>
      <c r="R29" s="93">
        <v>6830.5116699999999</v>
      </c>
      <c r="S29" s="94">
        <v>1.2710104833333334E-2</v>
      </c>
      <c r="T29" s="94">
        <v>5.6044373022600983E-3</v>
      </c>
      <c r="U29" s="94">
        <v>2.0573593136882745E-3</v>
      </c>
    </row>
    <row r="30" spans="2:44">
      <c r="B30" s="86" t="s">
        <v>360</v>
      </c>
      <c r="C30" s="83" t="s">
        <v>361</v>
      </c>
      <c r="D30" s="96" t="s">
        <v>127</v>
      </c>
      <c r="E30" s="96" t="s">
        <v>319</v>
      </c>
      <c r="F30" s="83" t="s">
        <v>362</v>
      </c>
      <c r="G30" s="96" t="s">
        <v>363</v>
      </c>
      <c r="H30" s="83" t="s">
        <v>355</v>
      </c>
      <c r="I30" s="83" t="s">
        <v>323</v>
      </c>
      <c r="J30" s="83"/>
      <c r="K30" s="93">
        <v>3.9699999999999993</v>
      </c>
      <c r="L30" s="96" t="s">
        <v>171</v>
      </c>
      <c r="M30" s="97">
        <v>6.5000000000000006E-3</v>
      </c>
      <c r="N30" s="97">
        <v>2.5000000000000001E-3</v>
      </c>
      <c r="O30" s="93">
        <v>8265901.04</v>
      </c>
      <c r="P30" s="95">
        <v>100.39</v>
      </c>
      <c r="Q30" s="93">
        <v>1944.4020700000001</v>
      </c>
      <c r="R30" s="93">
        <v>10249.931130000001</v>
      </c>
      <c r="S30" s="94">
        <v>7.8220353423773589E-3</v>
      </c>
      <c r="T30" s="94">
        <v>8.4100722092125494E-3</v>
      </c>
      <c r="U30" s="94">
        <v>3.0872930599895863E-3</v>
      </c>
    </row>
    <row r="31" spans="2:44">
      <c r="B31" s="86" t="s">
        <v>364</v>
      </c>
      <c r="C31" s="83" t="s">
        <v>365</v>
      </c>
      <c r="D31" s="96" t="s">
        <v>127</v>
      </c>
      <c r="E31" s="96" t="s">
        <v>319</v>
      </c>
      <c r="F31" s="83" t="s">
        <v>362</v>
      </c>
      <c r="G31" s="96" t="s">
        <v>363</v>
      </c>
      <c r="H31" s="83" t="s">
        <v>355</v>
      </c>
      <c r="I31" s="83" t="s">
        <v>323</v>
      </c>
      <c r="J31" s="83"/>
      <c r="K31" s="93">
        <v>4.6100000000000003</v>
      </c>
      <c r="L31" s="96" t="s">
        <v>171</v>
      </c>
      <c r="M31" s="97">
        <v>1.6399999999999998E-2</v>
      </c>
      <c r="N31" s="97">
        <v>5.1000000000000004E-3</v>
      </c>
      <c r="O31" s="93">
        <v>14977867</v>
      </c>
      <c r="P31" s="95">
        <v>104.43</v>
      </c>
      <c r="Q31" s="83"/>
      <c r="R31" s="93">
        <v>15641.38651</v>
      </c>
      <c r="S31" s="94">
        <v>1.2648633744570996E-2</v>
      </c>
      <c r="T31" s="94">
        <v>1.2833763303666517E-2</v>
      </c>
      <c r="U31" s="94">
        <v>4.7112066811455479E-3</v>
      </c>
    </row>
    <row r="32" spans="2:44">
      <c r="B32" s="86" t="s">
        <v>366</v>
      </c>
      <c r="C32" s="83" t="s">
        <v>367</v>
      </c>
      <c r="D32" s="96" t="s">
        <v>127</v>
      </c>
      <c r="E32" s="96" t="s">
        <v>319</v>
      </c>
      <c r="F32" s="83" t="s">
        <v>362</v>
      </c>
      <c r="G32" s="96" t="s">
        <v>363</v>
      </c>
      <c r="H32" s="83" t="s">
        <v>355</v>
      </c>
      <c r="I32" s="83" t="s">
        <v>167</v>
      </c>
      <c r="J32" s="83"/>
      <c r="K32" s="93">
        <v>5.9799999999999995</v>
      </c>
      <c r="L32" s="96" t="s">
        <v>171</v>
      </c>
      <c r="M32" s="97">
        <v>1.34E-2</v>
      </c>
      <c r="N32" s="97">
        <v>1.0200000000000001E-2</v>
      </c>
      <c r="O32" s="93">
        <v>20550378</v>
      </c>
      <c r="P32" s="95">
        <v>102.34</v>
      </c>
      <c r="Q32" s="83"/>
      <c r="R32" s="93">
        <v>21031.257940000003</v>
      </c>
      <c r="S32" s="94">
        <v>4.5218019456372783E-3</v>
      </c>
      <c r="T32" s="94">
        <v>1.725615476657108E-2</v>
      </c>
      <c r="U32" s="94">
        <v>6.3346432144283961E-3</v>
      </c>
    </row>
    <row r="33" spans="2:21">
      <c r="B33" s="86" t="s">
        <v>368</v>
      </c>
      <c r="C33" s="83" t="s">
        <v>369</v>
      </c>
      <c r="D33" s="96" t="s">
        <v>127</v>
      </c>
      <c r="E33" s="96" t="s">
        <v>319</v>
      </c>
      <c r="F33" s="83" t="s">
        <v>345</v>
      </c>
      <c r="G33" s="96" t="s">
        <v>327</v>
      </c>
      <c r="H33" s="83" t="s">
        <v>355</v>
      </c>
      <c r="I33" s="83" t="s">
        <v>167</v>
      </c>
      <c r="J33" s="83"/>
      <c r="K33" s="93">
        <v>1.97</v>
      </c>
      <c r="L33" s="96" t="s">
        <v>171</v>
      </c>
      <c r="M33" s="97">
        <v>4.0999999999999995E-2</v>
      </c>
      <c r="N33" s="97">
        <v>-2.9999999999999997E-4</v>
      </c>
      <c r="O33" s="93">
        <v>18977888.84</v>
      </c>
      <c r="P33" s="95">
        <v>129.81</v>
      </c>
      <c r="Q33" s="83"/>
      <c r="R33" s="93">
        <v>24635.197510000002</v>
      </c>
      <c r="S33" s="94">
        <v>8.1194588433267274E-3</v>
      </c>
      <c r="T33" s="94">
        <v>2.0213188490693128E-2</v>
      </c>
      <c r="U33" s="94">
        <v>7.4201546663558646E-3</v>
      </c>
    </row>
    <row r="34" spans="2:21">
      <c r="B34" s="86" t="s">
        <v>370</v>
      </c>
      <c r="C34" s="83" t="s">
        <v>371</v>
      </c>
      <c r="D34" s="96" t="s">
        <v>127</v>
      </c>
      <c r="E34" s="96" t="s">
        <v>319</v>
      </c>
      <c r="F34" s="83" t="s">
        <v>345</v>
      </c>
      <c r="G34" s="96" t="s">
        <v>327</v>
      </c>
      <c r="H34" s="83" t="s">
        <v>355</v>
      </c>
      <c r="I34" s="83" t="s">
        <v>167</v>
      </c>
      <c r="J34" s="83"/>
      <c r="K34" s="93">
        <v>3.03</v>
      </c>
      <c r="L34" s="96" t="s">
        <v>171</v>
      </c>
      <c r="M34" s="97">
        <v>0.04</v>
      </c>
      <c r="N34" s="97">
        <v>4.0000000000000002E-4</v>
      </c>
      <c r="O34" s="93">
        <v>11309908.42</v>
      </c>
      <c r="P34" s="95">
        <v>119.26</v>
      </c>
      <c r="Q34" s="83"/>
      <c r="R34" s="93">
        <v>13488.19623</v>
      </c>
      <c r="S34" s="94">
        <v>3.8937049263856587E-3</v>
      </c>
      <c r="T34" s="94">
        <v>1.1067069898090962E-2</v>
      </c>
      <c r="U34" s="94">
        <v>4.0626628690974146E-3</v>
      </c>
    </row>
    <row r="35" spans="2:21">
      <c r="B35" s="86" t="s">
        <v>372</v>
      </c>
      <c r="C35" s="83" t="s">
        <v>373</v>
      </c>
      <c r="D35" s="96" t="s">
        <v>127</v>
      </c>
      <c r="E35" s="96" t="s">
        <v>319</v>
      </c>
      <c r="F35" s="83" t="s">
        <v>374</v>
      </c>
      <c r="G35" s="96" t="s">
        <v>363</v>
      </c>
      <c r="H35" s="83" t="s">
        <v>375</v>
      </c>
      <c r="I35" s="83" t="s">
        <v>323</v>
      </c>
      <c r="J35" s="83"/>
      <c r="K35" s="93">
        <v>1.75</v>
      </c>
      <c r="L35" s="96" t="s">
        <v>171</v>
      </c>
      <c r="M35" s="97">
        <v>1.6399999999999998E-2</v>
      </c>
      <c r="N35" s="97">
        <v>1E-4</v>
      </c>
      <c r="O35" s="93">
        <v>5882894.7999999998</v>
      </c>
      <c r="P35" s="95">
        <v>101.58</v>
      </c>
      <c r="Q35" s="83"/>
      <c r="R35" s="93">
        <v>5975.8446699999995</v>
      </c>
      <c r="S35" s="94">
        <v>1.0722918617528929E-2</v>
      </c>
      <c r="T35" s="94">
        <v>4.9031827188226124E-3</v>
      </c>
      <c r="U35" s="94">
        <v>1.7999324623039451E-3</v>
      </c>
    </row>
    <row r="36" spans="2:21">
      <c r="B36" s="86" t="s">
        <v>376</v>
      </c>
      <c r="C36" s="83" t="s">
        <v>377</v>
      </c>
      <c r="D36" s="96" t="s">
        <v>127</v>
      </c>
      <c r="E36" s="96" t="s">
        <v>319</v>
      </c>
      <c r="F36" s="83" t="s">
        <v>374</v>
      </c>
      <c r="G36" s="96" t="s">
        <v>363</v>
      </c>
      <c r="H36" s="83" t="s">
        <v>375</v>
      </c>
      <c r="I36" s="83" t="s">
        <v>323</v>
      </c>
      <c r="J36" s="83"/>
      <c r="K36" s="93">
        <v>5.9499999999999993</v>
      </c>
      <c r="L36" s="96" t="s">
        <v>171</v>
      </c>
      <c r="M36" s="97">
        <v>2.3399999999999997E-2</v>
      </c>
      <c r="N36" s="97">
        <v>1.1300000000000001E-2</v>
      </c>
      <c r="O36" s="93">
        <v>3647311.57</v>
      </c>
      <c r="P36" s="95">
        <v>106</v>
      </c>
      <c r="Q36" s="83"/>
      <c r="R36" s="93">
        <v>3866.1502799999998</v>
      </c>
      <c r="S36" s="94">
        <v>1.7584349279714953E-3</v>
      </c>
      <c r="T36" s="94">
        <v>3.1721777067654617E-3</v>
      </c>
      <c r="U36" s="94">
        <v>1.1644896708999444E-3</v>
      </c>
    </row>
    <row r="37" spans="2:21">
      <c r="B37" s="86" t="s">
        <v>378</v>
      </c>
      <c r="C37" s="83" t="s">
        <v>379</v>
      </c>
      <c r="D37" s="96" t="s">
        <v>127</v>
      </c>
      <c r="E37" s="96" t="s">
        <v>319</v>
      </c>
      <c r="F37" s="83" t="s">
        <v>374</v>
      </c>
      <c r="G37" s="96" t="s">
        <v>363</v>
      </c>
      <c r="H37" s="83" t="s">
        <v>375</v>
      </c>
      <c r="I37" s="83" t="s">
        <v>323</v>
      </c>
      <c r="J37" s="83"/>
      <c r="K37" s="93">
        <v>2.5500000000000003</v>
      </c>
      <c r="L37" s="96" t="s">
        <v>171</v>
      </c>
      <c r="M37" s="97">
        <v>0.03</v>
      </c>
      <c r="N37" s="97">
        <v>3.9000000000000003E-3</v>
      </c>
      <c r="O37" s="93">
        <v>19604592.239999998</v>
      </c>
      <c r="P37" s="95">
        <v>107.19</v>
      </c>
      <c r="Q37" s="83"/>
      <c r="R37" s="93">
        <v>21014.16243</v>
      </c>
      <c r="S37" s="94">
        <v>3.259372226332715E-2</v>
      </c>
      <c r="T37" s="94">
        <v>1.724212789441654E-2</v>
      </c>
      <c r="U37" s="94">
        <v>6.329494023793787E-3</v>
      </c>
    </row>
    <row r="38" spans="2:21">
      <c r="B38" s="86" t="s">
        <v>380</v>
      </c>
      <c r="C38" s="83" t="s">
        <v>381</v>
      </c>
      <c r="D38" s="96" t="s">
        <v>127</v>
      </c>
      <c r="E38" s="96" t="s">
        <v>319</v>
      </c>
      <c r="F38" s="83" t="s">
        <v>382</v>
      </c>
      <c r="G38" s="96" t="s">
        <v>363</v>
      </c>
      <c r="H38" s="83" t="s">
        <v>375</v>
      </c>
      <c r="I38" s="83" t="s">
        <v>167</v>
      </c>
      <c r="J38" s="83"/>
      <c r="K38" s="93">
        <v>0.75</v>
      </c>
      <c r="L38" s="96" t="s">
        <v>171</v>
      </c>
      <c r="M38" s="97">
        <v>4.9500000000000002E-2</v>
      </c>
      <c r="N38" s="97">
        <v>-6.9999999999999988E-4</v>
      </c>
      <c r="O38" s="93">
        <v>1062488.42</v>
      </c>
      <c r="P38" s="95">
        <v>126.34</v>
      </c>
      <c r="Q38" s="83"/>
      <c r="R38" s="93">
        <v>1342.3478600000001</v>
      </c>
      <c r="S38" s="94">
        <v>4.1186712002392227E-3</v>
      </c>
      <c r="T38" s="94">
        <v>1.1013969059206683E-3</v>
      </c>
      <c r="U38" s="94">
        <v>4.043169831785858E-4</v>
      </c>
    </row>
    <row r="39" spans="2:21">
      <c r="B39" s="86" t="s">
        <v>383</v>
      </c>
      <c r="C39" s="83" t="s">
        <v>384</v>
      </c>
      <c r="D39" s="96" t="s">
        <v>127</v>
      </c>
      <c r="E39" s="96" t="s">
        <v>319</v>
      </c>
      <c r="F39" s="83" t="s">
        <v>382</v>
      </c>
      <c r="G39" s="96" t="s">
        <v>363</v>
      </c>
      <c r="H39" s="83" t="s">
        <v>375</v>
      </c>
      <c r="I39" s="83" t="s">
        <v>167</v>
      </c>
      <c r="J39" s="83"/>
      <c r="K39" s="93">
        <v>2.86</v>
      </c>
      <c r="L39" s="96" t="s">
        <v>171</v>
      </c>
      <c r="M39" s="97">
        <v>4.8000000000000001E-2</v>
      </c>
      <c r="N39" s="97">
        <v>1.7000000000000001E-3</v>
      </c>
      <c r="O39" s="93">
        <v>13868446.119999999</v>
      </c>
      <c r="P39" s="95">
        <v>118.59</v>
      </c>
      <c r="Q39" s="83"/>
      <c r="R39" s="93">
        <v>16446.589820000001</v>
      </c>
      <c r="S39" s="94">
        <v>1.0200792117368591E-2</v>
      </c>
      <c r="T39" s="94">
        <v>1.349443291152143E-2</v>
      </c>
      <c r="U39" s="94">
        <v>4.9537350024888779E-3</v>
      </c>
    </row>
    <row r="40" spans="2:21">
      <c r="B40" s="86" t="s">
        <v>385</v>
      </c>
      <c r="C40" s="83" t="s">
        <v>386</v>
      </c>
      <c r="D40" s="96" t="s">
        <v>127</v>
      </c>
      <c r="E40" s="96" t="s">
        <v>319</v>
      </c>
      <c r="F40" s="83" t="s">
        <v>382</v>
      </c>
      <c r="G40" s="96" t="s">
        <v>363</v>
      </c>
      <c r="H40" s="83" t="s">
        <v>375</v>
      </c>
      <c r="I40" s="83" t="s">
        <v>167</v>
      </c>
      <c r="J40" s="83"/>
      <c r="K40" s="93">
        <v>6.76</v>
      </c>
      <c r="L40" s="96" t="s">
        <v>171</v>
      </c>
      <c r="M40" s="97">
        <v>3.2000000000000001E-2</v>
      </c>
      <c r="N40" s="97">
        <v>1.3300000000000001E-2</v>
      </c>
      <c r="O40" s="93">
        <v>5400424</v>
      </c>
      <c r="P40" s="95">
        <v>114.12</v>
      </c>
      <c r="Q40" s="83"/>
      <c r="R40" s="93">
        <v>6162.9641200000005</v>
      </c>
      <c r="S40" s="94">
        <v>4.3216668160458889E-3</v>
      </c>
      <c r="T40" s="94">
        <v>5.0567142954048398E-3</v>
      </c>
      <c r="U40" s="94">
        <v>1.8562930926386456E-3</v>
      </c>
    </row>
    <row r="41" spans="2:21">
      <c r="B41" s="86" t="s">
        <v>387</v>
      </c>
      <c r="C41" s="83" t="s">
        <v>388</v>
      </c>
      <c r="D41" s="96" t="s">
        <v>127</v>
      </c>
      <c r="E41" s="96" t="s">
        <v>319</v>
      </c>
      <c r="F41" s="83" t="s">
        <v>382</v>
      </c>
      <c r="G41" s="96" t="s">
        <v>363</v>
      </c>
      <c r="H41" s="83" t="s">
        <v>375</v>
      </c>
      <c r="I41" s="83" t="s">
        <v>167</v>
      </c>
      <c r="J41" s="83"/>
      <c r="K41" s="93">
        <v>1.72</v>
      </c>
      <c r="L41" s="96" t="s">
        <v>171</v>
      </c>
      <c r="M41" s="97">
        <v>4.9000000000000002E-2</v>
      </c>
      <c r="N41" s="97">
        <v>0</v>
      </c>
      <c r="O41" s="93">
        <v>7418793.9800000004</v>
      </c>
      <c r="P41" s="95">
        <v>117.53</v>
      </c>
      <c r="Q41" s="83"/>
      <c r="R41" s="93">
        <v>8719.3083499999993</v>
      </c>
      <c r="S41" s="94">
        <v>2.496602455065974E-2</v>
      </c>
      <c r="T41" s="94">
        <v>7.1541956631556341E-3</v>
      </c>
      <c r="U41" s="94">
        <v>2.6262674173562223E-3</v>
      </c>
    </row>
    <row r="42" spans="2:21">
      <c r="B42" s="86" t="s">
        <v>389</v>
      </c>
      <c r="C42" s="83" t="s">
        <v>390</v>
      </c>
      <c r="D42" s="96" t="s">
        <v>127</v>
      </c>
      <c r="E42" s="96" t="s">
        <v>319</v>
      </c>
      <c r="F42" s="83" t="s">
        <v>391</v>
      </c>
      <c r="G42" s="96" t="s">
        <v>392</v>
      </c>
      <c r="H42" s="83" t="s">
        <v>375</v>
      </c>
      <c r="I42" s="83" t="s">
        <v>167</v>
      </c>
      <c r="J42" s="83"/>
      <c r="K42" s="93">
        <v>2.5800000000000005</v>
      </c>
      <c r="L42" s="96" t="s">
        <v>171</v>
      </c>
      <c r="M42" s="97">
        <v>3.7000000000000005E-2</v>
      </c>
      <c r="N42" s="97">
        <v>1E-3</v>
      </c>
      <c r="O42" s="93">
        <v>15669137</v>
      </c>
      <c r="P42" s="95">
        <v>113.5</v>
      </c>
      <c r="Q42" s="83"/>
      <c r="R42" s="93">
        <v>17784.47164</v>
      </c>
      <c r="S42" s="94">
        <v>5.2230776858739067E-3</v>
      </c>
      <c r="T42" s="94">
        <v>1.4592165430002526E-2</v>
      </c>
      <c r="U42" s="94">
        <v>5.3567068084050254E-3</v>
      </c>
    </row>
    <row r="43" spans="2:21">
      <c r="B43" s="86" t="s">
        <v>393</v>
      </c>
      <c r="C43" s="83" t="s">
        <v>394</v>
      </c>
      <c r="D43" s="96" t="s">
        <v>127</v>
      </c>
      <c r="E43" s="96" t="s">
        <v>319</v>
      </c>
      <c r="F43" s="83" t="s">
        <v>391</v>
      </c>
      <c r="G43" s="96" t="s">
        <v>392</v>
      </c>
      <c r="H43" s="83" t="s">
        <v>375</v>
      </c>
      <c r="I43" s="83" t="s">
        <v>167</v>
      </c>
      <c r="J43" s="83"/>
      <c r="K43" s="93">
        <v>6.05</v>
      </c>
      <c r="L43" s="96" t="s">
        <v>171</v>
      </c>
      <c r="M43" s="97">
        <v>2.2000000000000002E-2</v>
      </c>
      <c r="N43" s="97">
        <v>1.1200000000000002E-2</v>
      </c>
      <c r="O43" s="93">
        <v>5145264</v>
      </c>
      <c r="P43" s="95">
        <v>106.35</v>
      </c>
      <c r="Q43" s="83"/>
      <c r="R43" s="93">
        <v>5471.9884299999994</v>
      </c>
      <c r="S43" s="94">
        <v>5.8357247272936199E-3</v>
      </c>
      <c r="T43" s="94">
        <v>4.4897684911835703E-3</v>
      </c>
      <c r="U43" s="94">
        <v>1.6481702842702233E-3</v>
      </c>
    </row>
    <row r="44" spans="2:21">
      <c r="B44" s="86" t="s">
        <v>395</v>
      </c>
      <c r="C44" s="83" t="s">
        <v>396</v>
      </c>
      <c r="D44" s="96" t="s">
        <v>127</v>
      </c>
      <c r="E44" s="96" t="s">
        <v>319</v>
      </c>
      <c r="F44" s="83" t="s">
        <v>354</v>
      </c>
      <c r="G44" s="96" t="s">
        <v>327</v>
      </c>
      <c r="H44" s="83" t="s">
        <v>375</v>
      </c>
      <c r="I44" s="83" t="s">
        <v>167</v>
      </c>
      <c r="J44" s="83"/>
      <c r="K44" s="93">
        <v>0.42</v>
      </c>
      <c r="L44" s="96" t="s">
        <v>171</v>
      </c>
      <c r="M44" s="97">
        <v>5.2499999999999998E-2</v>
      </c>
      <c r="N44" s="97">
        <v>2.0999999999999999E-3</v>
      </c>
      <c r="O44" s="93">
        <v>125413.45</v>
      </c>
      <c r="P44" s="95">
        <v>128.4</v>
      </c>
      <c r="Q44" s="83"/>
      <c r="R44" s="93">
        <v>161.03088</v>
      </c>
      <c r="S44" s="94">
        <v>3.240657622739018E-3</v>
      </c>
      <c r="T44" s="94">
        <v>1.321258954364351E-4</v>
      </c>
      <c r="U44" s="94">
        <v>4.8502717917092566E-5</v>
      </c>
    </row>
    <row r="45" spans="2:21">
      <c r="B45" s="86" t="s">
        <v>397</v>
      </c>
      <c r="C45" s="83" t="s">
        <v>398</v>
      </c>
      <c r="D45" s="96" t="s">
        <v>127</v>
      </c>
      <c r="E45" s="96" t="s">
        <v>319</v>
      </c>
      <c r="F45" s="83" t="s">
        <v>354</v>
      </c>
      <c r="G45" s="96" t="s">
        <v>327</v>
      </c>
      <c r="H45" s="83" t="s">
        <v>375</v>
      </c>
      <c r="I45" s="83" t="s">
        <v>167</v>
      </c>
      <c r="J45" s="83"/>
      <c r="K45" s="93">
        <v>1.81</v>
      </c>
      <c r="L45" s="96" t="s">
        <v>171</v>
      </c>
      <c r="M45" s="97">
        <v>3.1E-2</v>
      </c>
      <c r="N45" s="97">
        <v>-2.0000000000000001E-4</v>
      </c>
      <c r="O45" s="93">
        <v>14453571.939999999</v>
      </c>
      <c r="P45" s="95">
        <v>111.18</v>
      </c>
      <c r="Q45" s="83"/>
      <c r="R45" s="93">
        <v>16069.479960000001</v>
      </c>
      <c r="S45" s="94">
        <v>2.8007964969435261E-2</v>
      </c>
      <c r="T45" s="94">
        <v>1.3185014134635848E-2</v>
      </c>
      <c r="U45" s="94">
        <v>4.8401490048011406E-3</v>
      </c>
    </row>
    <row r="46" spans="2:21">
      <c r="B46" s="86" t="s">
        <v>399</v>
      </c>
      <c r="C46" s="83" t="s">
        <v>400</v>
      </c>
      <c r="D46" s="96" t="s">
        <v>127</v>
      </c>
      <c r="E46" s="96" t="s">
        <v>319</v>
      </c>
      <c r="F46" s="83" t="s">
        <v>354</v>
      </c>
      <c r="G46" s="96" t="s">
        <v>327</v>
      </c>
      <c r="H46" s="83" t="s">
        <v>375</v>
      </c>
      <c r="I46" s="83" t="s">
        <v>167</v>
      </c>
      <c r="J46" s="83"/>
      <c r="K46" s="93">
        <v>1.25</v>
      </c>
      <c r="L46" s="96" t="s">
        <v>171</v>
      </c>
      <c r="M46" s="97">
        <v>2.7999999999999997E-2</v>
      </c>
      <c r="N46" s="97">
        <v>-2.8000000000000004E-3</v>
      </c>
      <c r="O46" s="93">
        <v>31150379.789999999</v>
      </c>
      <c r="P46" s="95">
        <v>106.8</v>
      </c>
      <c r="Q46" s="83"/>
      <c r="R46" s="93">
        <v>33268.60529</v>
      </c>
      <c r="S46" s="94">
        <v>3.1671921318349255E-2</v>
      </c>
      <c r="T46" s="94">
        <v>2.7296902705012675E-2</v>
      </c>
      <c r="U46" s="94">
        <v>1.0020548716345359E-2</v>
      </c>
    </row>
    <row r="47" spans="2:21">
      <c r="B47" s="86" t="s">
        <v>401</v>
      </c>
      <c r="C47" s="83" t="s">
        <v>402</v>
      </c>
      <c r="D47" s="96" t="s">
        <v>127</v>
      </c>
      <c r="E47" s="96" t="s">
        <v>319</v>
      </c>
      <c r="F47" s="83" t="s">
        <v>326</v>
      </c>
      <c r="G47" s="96" t="s">
        <v>327</v>
      </c>
      <c r="H47" s="83" t="s">
        <v>375</v>
      </c>
      <c r="I47" s="83" t="s">
        <v>167</v>
      </c>
      <c r="J47" s="83"/>
      <c r="K47" s="93">
        <v>2.7100000000000004</v>
      </c>
      <c r="L47" s="96" t="s">
        <v>171</v>
      </c>
      <c r="M47" s="97">
        <v>0.04</v>
      </c>
      <c r="N47" s="97">
        <v>8.9999999999999987E-4</v>
      </c>
      <c r="O47" s="93">
        <v>25714192.32</v>
      </c>
      <c r="P47" s="95">
        <v>119.59</v>
      </c>
      <c r="Q47" s="83"/>
      <c r="R47" s="93">
        <v>30751.603719999999</v>
      </c>
      <c r="S47" s="94">
        <v>1.9047578085300866E-2</v>
      </c>
      <c r="T47" s="94">
        <v>2.5231702004059147E-2</v>
      </c>
      <c r="U47" s="94">
        <v>9.2624244538027384E-3</v>
      </c>
    </row>
    <row r="48" spans="2:21">
      <c r="B48" s="86" t="s">
        <v>403</v>
      </c>
      <c r="C48" s="83" t="s">
        <v>404</v>
      </c>
      <c r="D48" s="96" t="s">
        <v>127</v>
      </c>
      <c r="E48" s="96" t="s">
        <v>319</v>
      </c>
      <c r="F48" s="83" t="s">
        <v>405</v>
      </c>
      <c r="G48" s="96" t="s">
        <v>327</v>
      </c>
      <c r="H48" s="83" t="s">
        <v>375</v>
      </c>
      <c r="I48" s="83" t="s">
        <v>167</v>
      </c>
      <c r="J48" s="83"/>
      <c r="K48" s="93">
        <v>2.59</v>
      </c>
      <c r="L48" s="96" t="s">
        <v>171</v>
      </c>
      <c r="M48" s="97">
        <v>3.85E-2</v>
      </c>
      <c r="N48" s="97">
        <v>4.0000000000000002E-4</v>
      </c>
      <c r="O48" s="93">
        <v>6205794.1799999997</v>
      </c>
      <c r="P48" s="95">
        <v>118.83</v>
      </c>
      <c r="Q48" s="83"/>
      <c r="R48" s="93">
        <v>7374.3453099999997</v>
      </c>
      <c r="S48" s="94">
        <v>1.456988347932656E-2</v>
      </c>
      <c r="T48" s="94">
        <v>6.0506530010965938E-3</v>
      </c>
      <c r="U48" s="94">
        <v>2.2211627384397608E-3</v>
      </c>
    </row>
    <row r="49" spans="2:21">
      <c r="B49" s="86" t="s">
        <v>406</v>
      </c>
      <c r="C49" s="83" t="s">
        <v>407</v>
      </c>
      <c r="D49" s="96" t="s">
        <v>127</v>
      </c>
      <c r="E49" s="96" t="s">
        <v>319</v>
      </c>
      <c r="F49" s="83" t="s">
        <v>405</v>
      </c>
      <c r="G49" s="96" t="s">
        <v>327</v>
      </c>
      <c r="H49" s="83" t="s">
        <v>375</v>
      </c>
      <c r="I49" s="83" t="s">
        <v>167</v>
      </c>
      <c r="J49" s="83"/>
      <c r="K49" s="93">
        <v>2.5</v>
      </c>
      <c r="L49" s="96" t="s">
        <v>171</v>
      </c>
      <c r="M49" s="97">
        <v>4.7500000000000001E-2</v>
      </c>
      <c r="N49" s="97">
        <v>9.9999999999999991E-5</v>
      </c>
      <c r="O49" s="93">
        <v>1249264.75</v>
      </c>
      <c r="P49" s="95">
        <v>133.31</v>
      </c>
      <c r="Q49" s="83"/>
      <c r="R49" s="93">
        <v>1665.3948600000001</v>
      </c>
      <c r="S49" s="94">
        <v>3.4434121144381797E-3</v>
      </c>
      <c r="T49" s="94">
        <v>1.3664570865708271E-3</v>
      </c>
      <c r="U49" s="94">
        <v>5.0161917462759854E-4</v>
      </c>
    </row>
    <row r="50" spans="2:21">
      <c r="B50" s="86" t="s">
        <v>408</v>
      </c>
      <c r="C50" s="83" t="s">
        <v>409</v>
      </c>
      <c r="D50" s="96" t="s">
        <v>127</v>
      </c>
      <c r="E50" s="96" t="s">
        <v>319</v>
      </c>
      <c r="F50" s="83" t="s">
        <v>410</v>
      </c>
      <c r="G50" s="96" t="s">
        <v>327</v>
      </c>
      <c r="H50" s="83" t="s">
        <v>375</v>
      </c>
      <c r="I50" s="83" t="s">
        <v>323</v>
      </c>
      <c r="J50" s="83"/>
      <c r="K50" s="93">
        <v>2.7500000000000004</v>
      </c>
      <c r="L50" s="96" t="s">
        <v>171</v>
      </c>
      <c r="M50" s="97">
        <v>3.5499999999999997E-2</v>
      </c>
      <c r="N50" s="97">
        <v>-5.0000000000000001E-4</v>
      </c>
      <c r="O50" s="93">
        <v>7852489.9199999999</v>
      </c>
      <c r="P50" s="95">
        <v>120.05</v>
      </c>
      <c r="Q50" s="83"/>
      <c r="R50" s="93">
        <v>9426.91345</v>
      </c>
      <c r="S50" s="94">
        <v>1.8362373326645469E-2</v>
      </c>
      <c r="T50" s="94">
        <v>7.7347859043124124E-3</v>
      </c>
      <c r="U50" s="94">
        <v>2.8393990264115542E-3</v>
      </c>
    </row>
    <row r="51" spans="2:21">
      <c r="B51" s="86" t="s">
        <v>411</v>
      </c>
      <c r="C51" s="83" t="s">
        <v>412</v>
      </c>
      <c r="D51" s="96" t="s">
        <v>127</v>
      </c>
      <c r="E51" s="96" t="s">
        <v>319</v>
      </c>
      <c r="F51" s="83" t="s">
        <v>410</v>
      </c>
      <c r="G51" s="96" t="s">
        <v>327</v>
      </c>
      <c r="H51" s="83" t="s">
        <v>375</v>
      </c>
      <c r="I51" s="83" t="s">
        <v>323</v>
      </c>
      <c r="J51" s="83"/>
      <c r="K51" s="93">
        <v>1.6700000000000002</v>
      </c>
      <c r="L51" s="96" t="s">
        <v>171</v>
      </c>
      <c r="M51" s="97">
        <v>4.6500000000000007E-2</v>
      </c>
      <c r="N51" s="97">
        <v>-5.0000000000000001E-4</v>
      </c>
      <c r="O51" s="93">
        <v>4941582.74</v>
      </c>
      <c r="P51" s="95">
        <v>130.08000000000001</v>
      </c>
      <c r="Q51" s="83"/>
      <c r="R51" s="93">
        <v>6428.0106699999997</v>
      </c>
      <c r="S51" s="94">
        <v>1.5060902432151923E-2</v>
      </c>
      <c r="T51" s="94">
        <v>5.2741850857966439E-3</v>
      </c>
      <c r="U51" s="94">
        <v>1.9361254704381619E-3</v>
      </c>
    </row>
    <row r="52" spans="2:21">
      <c r="B52" s="86" t="s">
        <v>413</v>
      </c>
      <c r="C52" s="83" t="s">
        <v>414</v>
      </c>
      <c r="D52" s="96" t="s">
        <v>127</v>
      </c>
      <c r="E52" s="96" t="s">
        <v>319</v>
      </c>
      <c r="F52" s="83" t="s">
        <v>410</v>
      </c>
      <c r="G52" s="96" t="s">
        <v>327</v>
      </c>
      <c r="H52" s="83" t="s">
        <v>375</v>
      </c>
      <c r="I52" s="83" t="s">
        <v>323</v>
      </c>
      <c r="J52" s="83"/>
      <c r="K52" s="93">
        <v>6.1</v>
      </c>
      <c r="L52" s="96" t="s">
        <v>171</v>
      </c>
      <c r="M52" s="97">
        <v>1.4999999999999999E-2</v>
      </c>
      <c r="N52" s="97">
        <v>6.8999999999999999E-3</v>
      </c>
      <c r="O52" s="93">
        <v>5930884.9299999997</v>
      </c>
      <c r="P52" s="95">
        <v>103.94</v>
      </c>
      <c r="Q52" s="83"/>
      <c r="R52" s="93">
        <v>6164.5617899999997</v>
      </c>
      <c r="S52" s="94">
        <v>1.0636768140575844E-2</v>
      </c>
      <c r="T52" s="94">
        <v>5.0580251842192196E-3</v>
      </c>
      <c r="U52" s="94">
        <v>1.8567743129942358E-3</v>
      </c>
    </row>
    <row r="53" spans="2:21">
      <c r="B53" s="86" t="s">
        <v>415</v>
      </c>
      <c r="C53" s="83" t="s">
        <v>416</v>
      </c>
      <c r="D53" s="96" t="s">
        <v>127</v>
      </c>
      <c r="E53" s="96" t="s">
        <v>319</v>
      </c>
      <c r="F53" s="83" t="s">
        <v>417</v>
      </c>
      <c r="G53" s="96" t="s">
        <v>418</v>
      </c>
      <c r="H53" s="83" t="s">
        <v>375</v>
      </c>
      <c r="I53" s="83" t="s">
        <v>323</v>
      </c>
      <c r="J53" s="83"/>
      <c r="K53" s="93">
        <v>2.2000000000000002</v>
      </c>
      <c r="L53" s="96" t="s">
        <v>171</v>
      </c>
      <c r="M53" s="97">
        <v>4.6500000000000007E-2</v>
      </c>
      <c r="N53" s="97">
        <v>2.1999999999999997E-3</v>
      </c>
      <c r="O53" s="93">
        <v>44301.86</v>
      </c>
      <c r="P53" s="95">
        <v>132.36000000000001</v>
      </c>
      <c r="Q53" s="83"/>
      <c r="R53" s="93">
        <v>58.637949999999996</v>
      </c>
      <c r="S53" s="94">
        <v>4.3720019552192965E-4</v>
      </c>
      <c r="T53" s="94">
        <v>4.8112459239537833E-5</v>
      </c>
      <c r="U53" s="94">
        <v>1.7661829508020933E-5</v>
      </c>
    </row>
    <row r="54" spans="2:21">
      <c r="B54" s="86" t="s">
        <v>419</v>
      </c>
      <c r="C54" s="83" t="s">
        <v>420</v>
      </c>
      <c r="D54" s="96" t="s">
        <v>127</v>
      </c>
      <c r="E54" s="96" t="s">
        <v>319</v>
      </c>
      <c r="F54" s="83" t="s">
        <v>421</v>
      </c>
      <c r="G54" s="96" t="s">
        <v>363</v>
      </c>
      <c r="H54" s="83" t="s">
        <v>375</v>
      </c>
      <c r="I54" s="83" t="s">
        <v>323</v>
      </c>
      <c r="J54" s="83"/>
      <c r="K54" s="93">
        <v>2.38</v>
      </c>
      <c r="L54" s="96" t="s">
        <v>171</v>
      </c>
      <c r="M54" s="97">
        <v>3.6400000000000002E-2</v>
      </c>
      <c r="N54" s="97">
        <v>3.2999999999999995E-3</v>
      </c>
      <c r="O54" s="93">
        <v>463320.7</v>
      </c>
      <c r="P54" s="95">
        <v>116.63</v>
      </c>
      <c r="Q54" s="83"/>
      <c r="R54" s="93">
        <v>540.37092000000007</v>
      </c>
      <c r="S54" s="94">
        <v>5.0429463945578235E-3</v>
      </c>
      <c r="T54" s="94">
        <v>4.4337453582077074E-4</v>
      </c>
      <c r="U54" s="94">
        <v>1.6276044882422425E-4</v>
      </c>
    </row>
    <row r="55" spans="2:21">
      <c r="B55" s="86" t="s">
        <v>422</v>
      </c>
      <c r="C55" s="83" t="s">
        <v>423</v>
      </c>
      <c r="D55" s="96" t="s">
        <v>127</v>
      </c>
      <c r="E55" s="96" t="s">
        <v>319</v>
      </c>
      <c r="F55" s="83" t="s">
        <v>424</v>
      </c>
      <c r="G55" s="96" t="s">
        <v>425</v>
      </c>
      <c r="H55" s="83" t="s">
        <v>375</v>
      </c>
      <c r="I55" s="83" t="s">
        <v>167</v>
      </c>
      <c r="J55" s="83"/>
      <c r="K55" s="93">
        <v>8.2200000000000006</v>
      </c>
      <c r="L55" s="96" t="s">
        <v>171</v>
      </c>
      <c r="M55" s="97">
        <v>3.85E-2</v>
      </c>
      <c r="N55" s="97">
        <v>1.3900000000000001E-2</v>
      </c>
      <c r="O55" s="93">
        <v>11174004.189999999</v>
      </c>
      <c r="P55" s="95">
        <v>123.26</v>
      </c>
      <c r="Q55" s="83"/>
      <c r="R55" s="93">
        <v>13773.07769</v>
      </c>
      <c r="S55" s="94">
        <v>4.0643786238687687E-3</v>
      </c>
      <c r="T55" s="94">
        <v>1.1300815239330722E-2</v>
      </c>
      <c r="U55" s="94">
        <v>4.1484695485007024E-3</v>
      </c>
    </row>
    <row r="56" spans="2:21">
      <c r="B56" s="86" t="s">
        <v>426</v>
      </c>
      <c r="C56" s="83" t="s">
        <v>427</v>
      </c>
      <c r="D56" s="96" t="s">
        <v>127</v>
      </c>
      <c r="E56" s="96" t="s">
        <v>319</v>
      </c>
      <c r="F56" s="83" t="s">
        <v>424</v>
      </c>
      <c r="G56" s="96" t="s">
        <v>425</v>
      </c>
      <c r="H56" s="83" t="s">
        <v>375</v>
      </c>
      <c r="I56" s="83" t="s">
        <v>167</v>
      </c>
      <c r="J56" s="83"/>
      <c r="K56" s="93">
        <v>6.5000000000000009</v>
      </c>
      <c r="L56" s="96" t="s">
        <v>171</v>
      </c>
      <c r="M56" s="97">
        <v>4.4999999999999998E-2</v>
      </c>
      <c r="N56" s="97">
        <v>1.0500000000000001E-2</v>
      </c>
      <c r="O56" s="93">
        <v>14980876</v>
      </c>
      <c r="P56" s="95">
        <v>125.2</v>
      </c>
      <c r="Q56" s="83"/>
      <c r="R56" s="93">
        <v>18756.056239999998</v>
      </c>
      <c r="S56" s="94">
        <v>5.0929653195461886E-3</v>
      </c>
      <c r="T56" s="94">
        <v>1.5389350946639152E-2</v>
      </c>
      <c r="U56" s="94">
        <v>5.649349398362871E-3</v>
      </c>
    </row>
    <row r="57" spans="2:21">
      <c r="B57" s="86" t="s">
        <v>428</v>
      </c>
      <c r="C57" s="83" t="s">
        <v>429</v>
      </c>
      <c r="D57" s="96" t="s">
        <v>127</v>
      </c>
      <c r="E57" s="96" t="s">
        <v>319</v>
      </c>
      <c r="F57" s="83" t="s">
        <v>326</v>
      </c>
      <c r="G57" s="96" t="s">
        <v>327</v>
      </c>
      <c r="H57" s="83" t="s">
        <v>375</v>
      </c>
      <c r="I57" s="83" t="s">
        <v>167</v>
      </c>
      <c r="J57" s="83"/>
      <c r="K57" s="93">
        <v>2.2400000000000002</v>
      </c>
      <c r="L57" s="96" t="s">
        <v>171</v>
      </c>
      <c r="M57" s="97">
        <v>0.05</v>
      </c>
      <c r="N57" s="97">
        <v>-5.0000000000000001E-4</v>
      </c>
      <c r="O57" s="93">
        <v>10330939.32</v>
      </c>
      <c r="P57" s="95">
        <v>122.64</v>
      </c>
      <c r="Q57" s="83"/>
      <c r="R57" s="93">
        <v>12669.86435</v>
      </c>
      <c r="S57" s="94">
        <v>1.0330949650949651E-2</v>
      </c>
      <c r="T57" s="94">
        <v>1.0395628293790088E-2</v>
      </c>
      <c r="U57" s="94">
        <v>3.816180204789773E-3</v>
      </c>
    </row>
    <row r="58" spans="2:21">
      <c r="B58" s="86" t="s">
        <v>430</v>
      </c>
      <c r="C58" s="83" t="s">
        <v>431</v>
      </c>
      <c r="D58" s="96" t="s">
        <v>127</v>
      </c>
      <c r="E58" s="96" t="s">
        <v>319</v>
      </c>
      <c r="F58" s="83" t="s">
        <v>432</v>
      </c>
      <c r="G58" s="96" t="s">
        <v>363</v>
      </c>
      <c r="H58" s="83" t="s">
        <v>375</v>
      </c>
      <c r="I58" s="83" t="s">
        <v>323</v>
      </c>
      <c r="J58" s="83"/>
      <c r="K58" s="93">
        <v>2.12</v>
      </c>
      <c r="L58" s="96" t="s">
        <v>171</v>
      </c>
      <c r="M58" s="97">
        <v>5.0999999999999997E-2</v>
      </c>
      <c r="N58" s="97">
        <v>-5.0000000000000001E-4</v>
      </c>
      <c r="O58" s="93">
        <v>3242130.35</v>
      </c>
      <c r="P58" s="95">
        <v>123.65</v>
      </c>
      <c r="Q58" s="83"/>
      <c r="R58" s="93">
        <v>4008.89444</v>
      </c>
      <c r="S58" s="94">
        <v>6.9463041361891888E-3</v>
      </c>
      <c r="T58" s="94">
        <v>3.289299341810378E-3</v>
      </c>
      <c r="U58" s="94">
        <v>1.2074844041262195E-3</v>
      </c>
    </row>
    <row r="59" spans="2:21">
      <c r="B59" s="86" t="s">
        <v>433</v>
      </c>
      <c r="C59" s="83" t="s">
        <v>434</v>
      </c>
      <c r="D59" s="96" t="s">
        <v>127</v>
      </c>
      <c r="E59" s="96" t="s">
        <v>319</v>
      </c>
      <c r="F59" s="83" t="s">
        <v>432</v>
      </c>
      <c r="G59" s="96" t="s">
        <v>363</v>
      </c>
      <c r="H59" s="83" t="s">
        <v>375</v>
      </c>
      <c r="I59" s="83" t="s">
        <v>323</v>
      </c>
      <c r="J59" s="83"/>
      <c r="K59" s="93">
        <v>2.3899999999999997</v>
      </c>
      <c r="L59" s="96" t="s">
        <v>171</v>
      </c>
      <c r="M59" s="97">
        <v>3.4000000000000002E-2</v>
      </c>
      <c r="N59" s="97">
        <v>6.9999999999999988E-4</v>
      </c>
      <c r="O59" s="93">
        <v>35.520000000000003</v>
      </c>
      <c r="P59" s="95">
        <v>110.81</v>
      </c>
      <c r="Q59" s="83"/>
      <c r="R59" s="93">
        <v>3.934E-2</v>
      </c>
      <c r="S59" s="94">
        <v>3.844545208377273E-7</v>
      </c>
      <c r="T59" s="94">
        <v>3.2278484266305671E-8</v>
      </c>
      <c r="U59" s="94">
        <v>1.1849260979375022E-8</v>
      </c>
    </row>
    <row r="60" spans="2:21">
      <c r="B60" s="86" t="s">
        <v>435</v>
      </c>
      <c r="C60" s="83" t="s">
        <v>436</v>
      </c>
      <c r="D60" s="96" t="s">
        <v>127</v>
      </c>
      <c r="E60" s="96" t="s">
        <v>319</v>
      </c>
      <c r="F60" s="83" t="s">
        <v>432</v>
      </c>
      <c r="G60" s="96" t="s">
        <v>363</v>
      </c>
      <c r="H60" s="83" t="s">
        <v>375</v>
      </c>
      <c r="I60" s="83" t="s">
        <v>323</v>
      </c>
      <c r="J60" s="83"/>
      <c r="K60" s="93">
        <v>3.46</v>
      </c>
      <c r="L60" s="96" t="s">
        <v>171</v>
      </c>
      <c r="M60" s="97">
        <v>2.5499999999999998E-2</v>
      </c>
      <c r="N60" s="97">
        <v>5.7000000000000002E-3</v>
      </c>
      <c r="O60" s="93">
        <v>4356416.97</v>
      </c>
      <c r="P60" s="95">
        <v>107.63</v>
      </c>
      <c r="Q60" s="83"/>
      <c r="R60" s="93">
        <v>4688.8115900000003</v>
      </c>
      <c r="S60" s="94">
        <v>4.912916675136483E-3</v>
      </c>
      <c r="T60" s="94">
        <v>3.8471716099513645E-3</v>
      </c>
      <c r="U60" s="94">
        <v>1.4122763653540505E-3</v>
      </c>
    </row>
    <row r="61" spans="2:21">
      <c r="B61" s="86" t="s">
        <v>437</v>
      </c>
      <c r="C61" s="83" t="s">
        <v>438</v>
      </c>
      <c r="D61" s="96" t="s">
        <v>127</v>
      </c>
      <c r="E61" s="96" t="s">
        <v>319</v>
      </c>
      <c r="F61" s="83" t="s">
        <v>432</v>
      </c>
      <c r="G61" s="96" t="s">
        <v>363</v>
      </c>
      <c r="H61" s="83" t="s">
        <v>375</v>
      </c>
      <c r="I61" s="83" t="s">
        <v>323</v>
      </c>
      <c r="J61" s="83"/>
      <c r="K61" s="93">
        <v>7.53</v>
      </c>
      <c r="L61" s="96" t="s">
        <v>171</v>
      </c>
      <c r="M61" s="97">
        <v>2.35E-2</v>
      </c>
      <c r="N61" s="97">
        <v>1.6700000000000003E-2</v>
      </c>
      <c r="O61" s="93">
        <v>3560870</v>
      </c>
      <c r="P61" s="95">
        <v>105.2</v>
      </c>
      <c r="Q61" s="93">
        <v>78.981570000000005</v>
      </c>
      <c r="R61" s="93">
        <v>3826.9257299999999</v>
      </c>
      <c r="S61" s="94">
        <v>9.7127837537824332E-3</v>
      </c>
      <c r="T61" s="94">
        <v>3.1399939492660228E-3</v>
      </c>
      <c r="U61" s="94">
        <v>1.1526751836160466E-3</v>
      </c>
    </row>
    <row r="62" spans="2:21">
      <c r="B62" s="86" t="s">
        <v>439</v>
      </c>
      <c r="C62" s="83" t="s">
        <v>440</v>
      </c>
      <c r="D62" s="96" t="s">
        <v>127</v>
      </c>
      <c r="E62" s="96" t="s">
        <v>319</v>
      </c>
      <c r="F62" s="83" t="s">
        <v>432</v>
      </c>
      <c r="G62" s="96" t="s">
        <v>363</v>
      </c>
      <c r="H62" s="83" t="s">
        <v>375</v>
      </c>
      <c r="I62" s="83" t="s">
        <v>323</v>
      </c>
      <c r="J62" s="83"/>
      <c r="K62" s="93">
        <v>6.3500000000000005</v>
      </c>
      <c r="L62" s="96" t="s">
        <v>171</v>
      </c>
      <c r="M62" s="97">
        <v>1.7600000000000001E-2</v>
      </c>
      <c r="N62" s="97">
        <v>1.32E-2</v>
      </c>
      <c r="O62" s="93">
        <v>10805927.25</v>
      </c>
      <c r="P62" s="95">
        <v>103.63</v>
      </c>
      <c r="Q62" s="83"/>
      <c r="R62" s="93">
        <v>11198.18223</v>
      </c>
      <c r="S62" s="94">
        <v>9.6520674751157404E-3</v>
      </c>
      <c r="T62" s="94">
        <v>9.1881125806374878E-3</v>
      </c>
      <c r="U62" s="94">
        <v>3.3729075683240914E-3</v>
      </c>
    </row>
    <row r="63" spans="2:21">
      <c r="B63" s="86" t="s">
        <v>441</v>
      </c>
      <c r="C63" s="83" t="s">
        <v>442</v>
      </c>
      <c r="D63" s="96" t="s">
        <v>127</v>
      </c>
      <c r="E63" s="96" t="s">
        <v>319</v>
      </c>
      <c r="F63" s="83" t="s">
        <v>432</v>
      </c>
      <c r="G63" s="96" t="s">
        <v>363</v>
      </c>
      <c r="H63" s="83" t="s">
        <v>375</v>
      </c>
      <c r="I63" s="83" t="s">
        <v>323</v>
      </c>
      <c r="J63" s="83"/>
      <c r="K63" s="93">
        <v>6.81</v>
      </c>
      <c r="L63" s="96" t="s">
        <v>171</v>
      </c>
      <c r="M63" s="97">
        <v>2.1499999999999998E-2</v>
      </c>
      <c r="N63" s="97">
        <v>1.4900000000000002E-2</v>
      </c>
      <c r="O63" s="93">
        <v>3619594.21</v>
      </c>
      <c r="P63" s="95">
        <v>106.13</v>
      </c>
      <c r="Q63" s="83"/>
      <c r="R63" s="93">
        <v>3841.4755499999997</v>
      </c>
      <c r="S63" s="94">
        <v>4.6037082114955838E-3</v>
      </c>
      <c r="T63" s="94">
        <v>3.1519320818523869E-3</v>
      </c>
      <c r="U63" s="94">
        <v>1.1570576089943618E-3</v>
      </c>
    </row>
    <row r="64" spans="2:21">
      <c r="B64" s="86" t="s">
        <v>443</v>
      </c>
      <c r="C64" s="83" t="s">
        <v>444</v>
      </c>
      <c r="D64" s="96" t="s">
        <v>127</v>
      </c>
      <c r="E64" s="96" t="s">
        <v>319</v>
      </c>
      <c r="F64" s="83" t="s">
        <v>405</v>
      </c>
      <c r="G64" s="96" t="s">
        <v>327</v>
      </c>
      <c r="H64" s="83" t="s">
        <v>375</v>
      </c>
      <c r="I64" s="83" t="s">
        <v>167</v>
      </c>
      <c r="J64" s="83"/>
      <c r="K64" s="93">
        <v>1.1600000000000001</v>
      </c>
      <c r="L64" s="96" t="s">
        <v>171</v>
      </c>
      <c r="M64" s="97">
        <v>5.2499999999999998E-2</v>
      </c>
      <c r="N64" s="97">
        <v>-7.000000000000001E-4</v>
      </c>
      <c r="O64" s="93">
        <v>6596169.96</v>
      </c>
      <c r="P64" s="95">
        <v>131.83000000000001</v>
      </c>
      <c r="Q64" s="83"/>
      <c r="R64" s="93">
        <v>8695.73092</v>
      </c>
      <c r="S64" s="94">
        <v>2.74840415E-2</v>
      </c>
      <c r="T64" s="94">
        <v>7.1348503732904861E-3</v>
      </c>
      <c r="U64" s="94">
        <v>2.6191658636883796E-3</v>
      </c>
    </row>
    <row r="65" spans="2:21">
      <c r="B65" s="86" t="s">
        <v>445</v>
      </c>
      <c r="C65" s="83" t="s">
        <v>446</v>
      </c>
      <c r="D65" s="96" t="s">
        <v>127</v>
      </c>
      <c r="E65" s="96" t="s">
        <v>319</v>
      </c>
      <c r="F65" s="83" t="s">
        <v>405</v>
      </c>
      <c r="G65" s="96" t="s">
        <v>327</v>
      </c>
      <c r="H65" s="83" t="s">
        <v>375</v>
      </c>
      <c r="I65" s="83" t="s">
        <v>167</v>
      </c>
      <c r="J65" s="83"/>
      <c r="K65" s="93">
        <v>0.01</v>
      </c>
      <c r="L65" s="96" t="s">
        <v>171</v>
      </c>
      <c r="M65" s="97">
        <v>5.5E-2</v>
      </c>
      <c r="N65" s="97">
        <v>2.0499999999999997E-2</v>
      </c>
      <c r="O65" s="93">
        <v>0</v>
      </c>
      <c r="P65" s="95">
        <v>130.36000000000001</v>
      </c>
      <c r="Q65" s="93">
        <v>415.93563999999998</v>
      </c>
      <c r="R65" s="93">
        <v>437.57207</v>
      </c>
      <c r="S65" s="94">
        <v>0</v>
      </c>
      <c r="T65" s="94">
        <v>3.5902804211667013E-4</v>
      </c>
      <c r="U65" s="94">
        <v>1.3179729676449811E-4</v>
      </c>
    </row>
    <row r="66" spans="2:21">
      <c r="B66" s="86" t="s">
        <v>447</v>
      </c>
      <c r="C66" s="83" t="s">
        <v>448</v>
      </c>
      <c r="D66" s="96" t="s">
        <v>127</v>
      </c>
      <c r="E66" s="96" t="s">
        <v>319</v>
      </c>
      <c r="F66" s="83" t="s">
        <v>345</v>
      </c>
      <c r="G66" s="96" t="s">
        <v>327</v>
      </c>
      <c r="H66" s="83" t="s">
        <v>375</v>
      </c>
      <c r="I66" s="83" t="s">
        <v>323</v>
      </c>
      <c r="J66" s="83"/>
      <c r="K66" s="93">
        <v>2.13</v>
      </c>
      <c r="L66" s="96" t="s">
        <v>171</v>
      </c>
      <c r="M66" s="97">
        <v>6.5000000000000002E-2</v>
      </c>
      <c r="N66" s="97">
        <v>-2.9999999999999997E-4</v>
      </c>
      <c r="O66" s="93">
        <v>8234466.54</v>
      </c>
      <c r="P66" s="95">
        <v>125.98</v>
      </c>
      <c r="Q66" s="93">
        <v>146.99167</v>
      </c>
      <c r="R66" s="93">
        <v>10520.773060000001</v>
      </c>
      <c r="S66" s="94">
        <v>5.2282327238095238E-3</v>
      </c>
      <c r="T66" s="94">
        <v>8.6322981109959989E-3</v>
      </c>
      <c r="U66" s="94">
        <v>3.1688710140497698E-3</v>
      </c>
    </row>
    <row r="67" spans="2:21">
      <c r="B67" s="86" t="s">
        <v>449</v>
      </c>
      <c r="C67" s="83" t="s">
        <v>450</v>
      </c>
      <c r="D67" s="96" t="s">
        <v>127</v>
      </c>
      <c r="E67" s="96" t="s">
        <v>319</v>
      </c>
      <c r="F67" s="83" t="s">
        <v>451</v>
      </c>
      <c r="G67" s="96" t="s">
        <v>418</v>
      </c>
      <c r="H67" s="83" t="s">
        <v>375</v>
      </c>
      <c r="I67" s="83" t="s">
        <v>167</v>
      </c>
      <c r="J67" s="83"/>
      <c r="K67" s="93">
        <v>0.43</v>
      </c>
      <c r="L67" s="96" t="s">
        <v>171</v>
      </c>
      <c r="M67" s="97">
        <v>4.4000000000000004E-2</v>
      </c>
      <c r="N67" s="97">
        <v>-3.2000000000000002E-3</v>
      </c>
      <c r="O67" s="93">
        <v>9005.56</v>
      </c>
      <c r="P67" s="95">
        <v>110.27</v>
      </c>
      <c r="Q67" s="83"/>
      <c r="R67" s="93">
        <v>9.9304299999999994</v>
      </c>
      <c r="S67" s="94">
        <v>1.5031181377556075E-4</v>
      </c>
      <c r="T67" s="94">
        <v>8.1479214161832684E-6</v>
      </c>
      <c r="U67" s="94">
        <v>2.9910588893598144E-6</v>
      </c>
    </row>
    <row r="68" spans="2:21">
      <c r="B68" s="86" t="s">
        <v>452</v>
      </c>
      <c r="C68" s="83" t="s">
        <v>453</v>
      </c>
      <c r="D68" s="96" t="s">
        <v>127</v>
      </c>
      <c r="E68" s="96" t="s">
        <v>319</v>
      </c>
      <c r="F68" s="83" t="s">
        <v>454</v>
      </c>
      <c r="G68" s="96" t="s">
        <v>363</v>
      </c>
      <c r="H68" s="83" t="s">
        <v>375</v>
      </c>
      <c r="I68" s="83" t="s">
        <v>323</v>
      </c>
      <c r="J68" s="83"/>
      <c r="K68" s="93">
        <v>8.58</v>
      </c>
      <c r="L68" s="96" t="s">
        <v>171</v>
      </c>
      <c r="M68" s="97">
        <v>3.5000000000000003E-2</v>
      </c>
      <c r="N68" s="97">
        <v>1.6400000000000001E-2</v>
      </c>
      <c r="O68" s="93">
        <v>600805.9</v>
      </c>
      <c r="P68" s="95">
        <v>117.44</v>
      </c>
      <c r="Q68" s="83"/>
      <c r="R68" s="93">
        <v>705.5865</v>
      </c>
      <c r="S68" s="94">
        <v>2.218163955706566E-3</v>
      </c>
      <c r="T68" s="94">
        <v>5.7893397912475047E-4</v>
      </c>
      <c r="U68" s="94">
        <v>2.1252360401687325E-4</v>
      </c>
    </row>
    <row r="69" spans="2:21">
      <c r="B69" s="86" t="s">
        <v>455</v>
      </c>
      <c r="C69" s="83" t="s">
        <v>456</v>
      </c>
      <c r="D69" s="96" t="s">
        <v>127</v>
      </c>
      <c r="E69" s="96" t="s">
        <v>319</v>
      </c>
      <c r="F69" s="83" t="s">
        <v>454</v>
      </c>
      <c r="G69" s="96" t="s">
        <v>363</v>
      </c>
      <c r="H69" s="83" t="s">
        <v>375</v>
      </c>
      <c r="I69" s="83" t="s">
        <v>323</v>
      </c>
      <c r="J69" s="83"/>
      <c r="K69" s="93">
        <v>1.6399999999999997</v>
      </c>
      <c r="L69" s="96" t="s">
        <v>171</v>
      </c>
      <c r="M69" s="97">
        <v>3.9E-2</v>
      </c>
      <c r="N69" s="97">
        <v>1.6000000000000001E-3</v>
      </c>
      <c r="O69" s="93">
        <v>0.75</v>
      </c>
      <c r="P69" s="95">
        <v>113.05</v>
      </c>
      <c r="Q69" s="83"/>
      <c r="R69" s="93">
        <v>8.4999999999999995E-4</v>
      </c>
      <c r="S69" s="94">
        <v>4.4524194334406693E-9</v>
      </c>
      <c r="T69" s="94">
        <v>6.9742530824503855E-10</v>
      </c>
      <c r="U69" s="94">
        <v>2.5602114469925692E-10</v>
      </c>
    </row>
    <row r="70" spans="2:21">
      <c r="B70" s="86" t="s">
        <v>457</v>
      </c>
      <c r="C70" s="83" t="s">
        <v>458</v>
      </c>
      <c r="D70" s="96" t="s">
        <v>127</v>
      </c>
      <c r="E70" s="96" t="s">
        <v>319</v>
      </c>
      <c r="F70" s="83" t="s">
        <v>454</v>
      </c>
      <c r="G70" s="96" t="s">
        <v>363</v>
      </c>
      <c r="H70" s="83" t="s">
        <v>375</v>
      </c>
      <c r="I70" s="83" t="s">
        <v>323</v>
      </c>
      <c r="J70" s="83"/>
      <c r="K70" s="93">
        <v>4.4300000000000006</v>
      </c>
      <c r="L70" s="96" t="s">
        <v>171</v>
      </c>
      <c r="M70" s="97">
        <v>0.04</v>
      </c>
      <c r="N70" s="97">
        <v>4.6000000000000008E-3</v>
      </c>
      <c r="O70" s="93">
        <v>5181821.26</v>
      </c>
      <c r="P70" s="95">
        <v>115.08</v>
      </c>
      <c r="Q70" s="83"/>
      <c r="R70" s="93">
        <v>5963.2400199999993</v>
      </c>
      <c r="S70" s="94">
        <v>7.3479415440509182E-3</v>
      </c>
      <c r="T70" s="94">
        <v>4.8928405989266469E-3</v>
      </c>
      <c r="U70" s="94">
        <v>1.7961359247491997E-3</v>
      </c>
    </row>
    <row r="71" spans="2:21">
      <c r="B71" s="86" t="s">
        <v>459</v>
      </c>
      <c r="C71" s="83" t="s">
        <v>460</v>
      </c>
      <c r="D71" s="96" t="s">
        <v>127</v>
      </c>
      <c r="E71" s="96" t="s">
        <v>319</v>
      </c>
      <c r="F71" s="83" t="s">
        <v>454</v>
      </c>
      <c r="G71" s="96" t="s">
        <v>363</v>
      </c>
      <c r="H71" s="83" t="s">
        <v>375</v>
      </c>
      <c r="I71" s="83" t="s">
        <v>323</v>
      </c>
      <c r="J71" s="83"/>
      <c r="K71" s="93">
        <v>7.21</v>
      </c>
      <c r="L71" s="96" t="s">
        <v>171</v>
      </c>
      <c r="M71" s="97">
        <v>0.04</v>
      </c>
      <c r="N71" s="97">
        <v>1.21E-2</v>
      </c>
      <c r="O71" s="93">
        <v>11614185.68</v>
      </c>
      <c r="P71" s="95">
        <v>121.03</v>
      </c>
      <c r="Q71" s="83"/>
      <c r="R71" s="93">
        <v>14056.64906</v>
      </c>
      <c r="S71" s="94">
        <v>1.6035248308725998E-2</v>
      </c>
      <c r="T71" s="94">
        <v>1.153348565125039E-2</v>
      </c>
      <c r="U71" s="94">
        <v>4.2338816270316871E-3</v>
      </c>
    </row>
    <row r="72" spans="2:21">
      <c r="B72" s="86" t="s">
        <v>461</v>
      </c>
      <c r="C72" s="83" t="s">
        <v>462</v>
      </c>
      <c r="D72" s="96" t="s">
        <v>127</v>
      </c>
      <c r="E72" s="96" t="s">
        <v>319</v>
      </c>
      <c r="F72" s="83" t="s">
        <v>463</v>
      </c>
      <c r="G72" s="96" t="s">
        <v>464</v>
      </c>
      <c r="H72" s="83" t="s">
        <v>465</v>
      </c>
      <c r="I72" s="83" t="s">
        <v>323</v>
      </c>
      <c r="J72" s="83"/>
      <c r="K72" s="93">
        <v>8.56</v>
      </c>
      <c r="L72" s="96" t="s">
        <v>171</v>
      </c>
      <c r="M72" s="97">
        <v>5.1500000000000004E-2</v>
      </c>
      <c r="N72" s="97">
        <v>2.3599999999999999E-2</v>
      </c>
      <c r="O72" s="93">
        <v>15902599.85</v>
      </c>
      <c r="P72" s="95">
        <v>151.84</v>
      </c>
      <c r="Q72" s="83"/>
      <c r="R72" s="93">
        <v>24146.50632</v>
      </c>
      <c r="S72" s="94">
        <v>4.4783163410420995E-3</v>
      </c>
      <c r="T72" s="94">
        <v>1.9812217192078558E-2</v>
      </c>
      <c r="U72" s="94">
        <v>7.2729602218049912E-3</v>
      </c>
    </row>
    <row r="73" spans="2:21">
      <c r="B73" s="86" t="s">
        <v>466</v>
      </c>
      <c r="C73" s="83" t="s">
        <v>467</v>
      </c>
      <c r="D73" s="96" t="s">
        <v>127</v>
      </c>
      <c r="E73" s="96" t="s">
        <v>319</v>
      </c>
      <c r="F73" s="83" t="s">
        <v>468</v>
      </c>
      <c r="G73" s="96" t="s">
        <v>363</v>
      </c>
      <c r="H73" s="83" t="s">
        <v>465</v>
      </c>
      <c r="I73" s="83" t="s">
        <v>323</v>
      </c>
      <c r="J73" s="83"/>
      <c r="K73" s="93">
        <v>4.1500000000000004</v>
      </c>
      <c r="L73" s="96" t="s">
        <v>171</v>
      </c>
      <c r="M73" s="97">
        <v>3.2899999999999999E-2</v>
      </c>
      <c r="N73" s="97">
        <v>7.7999999999999988E-3</v>
      </c>
      <c r="O73" s="93">
        <v>0.11</v>
      </c>
      <c r="P73" s="95">
        <v>111.59</v>
      </c>
      <c r="Q73" s="83"/>
      <c r="R73" s="93">
        <v>1.1999999999999999E-4</v>
      </c>
      <c r="S73" s="94">
        <v>5.4999999999999996E-10</v>
      </c>
      <c r="T73" s="94">
        <v>9.8460043516946621E-11</v>
      </c>
      <c r="U73" s="94">
        <v>3.6144161604600981E-11</v>
      </c>
    </row>
    <row r="74" spans="2:21">
      <c r="B74" s="86" t="s">
        <v>469</v>
      </c>
      <c r="C74" s="83" t="s">
        <v>470</v>
      </c>
      <c r="D74" s="96" t="s">
        <v>127</v>
      </c>
      <c r="E74" s="96" t="s">
        <v>319</v>
      </c>
      <c r="F74" s="83" t="s">
        <v>471</v>
      </c>
      <c r="G74" s="96" t="s">
        <v>363</v>
      </c>
      <c r="H74" s="83" t="s">
        <v>465</v>
      </c>
      <c r="I74" s="83" t="s">
        <v>167</v>
      </c>
      <c r="J74" s="83"/>
      <c r="K74" s="93">
        <v>0.01</v>
      </c>
      <c r="L74" s="96" t="s">
        <v>171</v>
      </c>
      <c r="M74" s="97">
        <v>4.5499999999999999E-2</v>
      </c>
      <c r="N74" s="97">
        <v>1.26E-2</v>
      </c>
      <c r="O74" s="93">
        <v>184991.23</v>
      </c>
      <c r="P74" s="95">
        <v>122.62</v>
      </c>
      <c r="Q74" s="83"/>
      <c r="R74" s="93">
        <v>231.88221999999999</v>
      </c>
      <c r="S74" s="94">
        <v>1.3080795774349113E-3</v>
      </c>
      <c r="T74" s="94">
        <v>1.9025944560005159E-4</v>
      </c>
      <c r="U74" s="94">
        <v>6.9843236940946981E-5</v>
      </c>
    </row>
    <row r="75" spans="2:21">
      <c r="B75" s="86" t="s">
        <v>472</v>
      </c>
      <c r="C75" s="83" t="s">
        <v>473</v>
      </c>
      <c r="D75" s="96" t="s">
        <v>127</v>
      </c>
      <c r="E75" s="96" t="s">
        <v>319</v>
      </c>
      <c r="F75" s="83" t="s">
        <v>471</v>
      </c>
      <c r="G75" s="96" t="s">
        <v>363</v>
      </c>
      <c r="H75" s="83" t="s">
        <v>465</v>
      </c>
      <c r="I75" s="83" t="s">
        <v>167</v>
      </c>
      <c r="J75" s="83"/>
      <c r="K75" s="93">
        <v>5.0100000000000007</v>
      </c>
      <c r="L75" s="96" t="s">
        <v>171</v>
      </c>
      <c r="M75" s="97">
        <v>4.7500000000000001E-2</v>
      </c>
      <c r="N75" s="97">
        <v>7.8000000000000005E-3</v>
      </c>
      <c r="O75" s="93">
        <v>14081864.289999999</v>
      </c>
      <c r="P75" s="95">
        <v>145.41</v>
      </c>
      <c r="Q75" s="83"/>
      <c r="R75" s="93">
        <v>20476.438839999999</v>
      </c>
      <c r="S75" s="94">
        <v>7.4613809622211622E-3</v>
      </c>
      <c r="T75" s="94">
        <v>1.6800925493820801E-2</v>
      </c>
      <c r="U75" s="94">
        <v>6.1675309543307352E-3</v>
      </c>
    </row>
    <row r="76" spans="2:21">
      <c r="B76" s="86" t="s">
        <v>474</v>
      </c>
      <c r="C76" s="83" t="s">
        <v>475</v>
      </c>
      <c r="D76" s="96" t="s">
        <v>127</v>
      </c>
      <c r="E76" s="96" t="s">
        <v>319</v>
      </c>
      <c r="F76" s="83" t="s">
        <v>476</v>
      </c>
      <c r="G76" s="96" t="s">
        <v>363</v>
      </c>
      <c r="H76" s="83" t="s">
        <v>465</v>
      </c>
      <c r="I76" s="83" t="s">
        <v>167</v>
      </c>
      <c r="J76" s="83"/>
      <c r="K76" s="93">
        <v>0.25</v>
      </c>
      <c r="L76" s="96" t="s">
        <v>171</v>
      </c>
      <c r="M76" s="97">
        <v>4.9500000000000002E-2</v>
      </c>
      <c r="N76" s="97">
        <v>-6.0000000000000001E-3</v>
      </c>
      <c r="O76" s="93">
        <v>1410000</v>
      </c>
      <c r="P76" s="95">
        <v>126.07</v>
      </c>
      <c r="Q76" s="83"/>
      <c r="R76" s="93">
        <v>1777.5870500000001</v>
      </c>
      <c r="S76" s="94">
        <v>4.0373494568310391E-3</v>
      </c>
      <c r="T76" s="94">
        <v>1.45851081915134E-3</v>
      </c>
      <c r="U76" s="94">
        <v>5.3541161334538269E-4</v>
      </c>
    </row>
    <row r="77" spans="2:21">
      <c r="B77" s="86" t="s">
        <v>477</v>
      </c>
      <c r="C77" s="83" t="s">
        <v>478</v>
      </c>
      <c r="D77" s="96" t="s">
        <v>127</v>
      </c>
      <c r="E77" s="96" t="s">
        <v>319</v>
      </c>
      <c r="F77" s="83" t="s">
        <v>476</v>
      </c>
      <c r="G77" s="96" t="s">
        <v>363</v>
      </c>
      <c r="H77" s="83" t="s">
        <v>465</v>
      </c>
      <c r="I77" s="83" t="s">
        <v>167</v>
      </c>
      <c r="J77" s="83"/>
      <c r="K77" s="93">
        <v>1.4500000000000002</v>
      </c>
      <c r="L77" s="96" t="s">
        <v>171</v>
      </c>
      <c r="M77" s="97">
        <v>6.5000000000000002E-2</v>
      </c>
      <c r="N77" s="97">
        <v>-2.9000000000000002E-3</v>
      </c>
      <c r="O77" s="93">
        <v>21657639.68</v>
      </c>
      <c r="P77" s="95">
        <v>123.12</v>
      </c>
      <c r="Q77" s="83"/>
      <c r="R77" s="93">
        <v>26664.885899999997</v>
      </c>
      <c r="S77" s="94">
        <v>3.2037074325107044E-2</v>
      </c>
      <c r="T77" s="94">
        <v>2.1878548550736801E-2</v>
      </c>
      <c r="U77" s="94">
        <v>8.0314995428153839E-3</v>
      </c>
    </row>
    <row r="78" spans="2:21">
      <c r="B78" s="86" t="s">
        <v>479</v>
      </c>
      <c r="C78" s="83" t="s">
        <v>480</v>
      </c>
      <c r="D78" s="96" t="s">
        <v>127</v>
      </c>
      <c r="E78" s="96" t="s">
        <v>319</v>
      </c>
      <c r="F78" s="83" t="s">
        <v>476</v>
      </c>
      <c r="G78" s="96" t="s">
        <v>363</v>
      </c>
      <c r="H78" s="83" t="s">
        <v>465</v>
      </c>
      <c r="I78" s="83" t="s">
        <v>167</v>
      </c>
      <c r="J78" s="83"/>
      <c r="K78" s="93">
        <v>6.79</v>
      </c>
      <c r="L78" s="96" t="s">
        <v>171</v>
      </c>
      <c r="M78" s="97">
        <v>0.04</v>
      </c>
      <c r="N78" s="97">
        <v>2.3300000000000001E-2</v>
      </c>
      <c r="O78" s="93">
        <v>2349566</v>
      </c>
      <c r="P78" s="95">
        <v>111.3</v>
      </c>
      <c r="Q78" s="83"/>
      <c r="R78" s="93">
        <v>2615.0669800000001</v>
      </c>
      <c r="S78" s="94">
        <v>7.9436243344295303E-4</v>
      </c>
      <c r="T78" s="94">
        <v>2.1456634054210851E-3</v>
      </c>
      <c r="U78" s="94">
        <v>7.8766169609979862E-4</v>
      </c>
    </row>
    <row r="79" spans="2:21">
      <c r="B79" s="86" t="s">
        <v>481</v>
      </c>
      <c r="C79" s="83" t="s">
        <v>482</v>
      </c>
      <c r="D79" s="96" t="s">
        <v>127</v>
      </c>
      <c r="E79" s="96" t="s">
        <v>319</v>
      </c>
      <c r="F79" s="83" t="s">
        <v>476</v>
      </c>
      <c r="G79" s="96" t="s">
        <v>363</v>
      </c>
      <c r="H79" s="83" t="s">
        <v>465</v>
      </c>
      <c r="I79" s="83" t="s">
        <v>167</v>
      </c>
      <c r="J79" s="83"/>
      <c r="K79" s="93">
        <v>7.129999999999999</v>
      </c>
      <c r="L79" s="96" t="s">
        <v>171</v>
      </c>
      <c r="M79" s="97">
        <v>2.7799999999999998E-2</v>
      </c>
      <c r="N79" s="97">
        <v>2.5499999999999998E-2</v>
      </c>
      <c r="O79" s="93">
        <v>4265571</v>
      </c>
      <c r="P79" s="95">
        <v>102.1</v>
      </c>
      <c r="Q79" s="83"/>
      <c r="R79" s="93">
        <v>4355.1481599999997</v>
      </c>
      <c r="S79" s="94">
        <v>4.9573262146438294E-3</v>
      </c>
      <c r="T79" s="94">
        <v>3.5734006446362502E-3</v>
      </c>
      <c r="U79" s="94">
        <v>1.3117764908918384E-3</v>
      </c>
    </row>
    <row r="80" spans="2:21">
      <c r="B80" s="86" t="s">
        <v>483</v>
      </c>
      <c r="C80" s="83" t="s">
        <v>484</v>
      </c>
      <c r="D80" s="96" t="s">
        <v>127</v>
      </c>
      <c r="E80" s="96" t="s">
        <v>319</v>
      </c>
      <c r="F80" s="83" t="s">
        <v>476</v>
      </c>
      <c r="G80" s="96" t="s">
        <v>363</v>
      </c>
      <c r="H80" s="83" t="s">
        <v>465</v>
      </c>
      <c r="I80" s="83" t="s">
        <v>167</v>
      </c>
      <c r="J80" s="83"/>
      <c r="K80" s="93">
        <v>2.06</v>
      </c>
      <c r="L80" s="96" t="s">
        <v>171</v>
      </c>
      <c r="M80" s="97">
        <v>5.0999999999999997E-2</v>
      </c>
      <c r="N80" s="97">
        <v>7.8000000000000005E-3</v>
      </c>
      <c r="O80" s="93">
        <v>347744</v>
      </c>
      <c r="P80" s="95">
        <v>127.81</v>
      </c>
      <c r="Q80" s="93">
        <v>20.80706</v>
      </c>
      <c r="R80" s="93">
        <v>465.25865999999996</v>
      </c>
      <c r="S80" s="94">
        <v>1.6806959139348325E-4</v>
      </c>
      <c r="T80" s="94">
        <v>3.8174489925196895E-4</v>
      </c>
      <c r="U80" s="94">
        <v>1.4013653495816751E-4</v>
      </c>
    </row>
    <row r="81" spans="2:21">
      <c r="B81" s="86" t="s">
        <v>485</v>
      </c>
      <c r="C81" s="83" t="s">
        <v>486</v>
      </c>
      <c r="D81" s="96" t="s">
        <v>127</v>
      </c>
      <c r="E81" s="96" t="s">
        <v>319</v>
      </c>
      <c r="F81" s="83" t="s">
        <v>476</v>
      </c>
      <c r="G81" s="96" t="s">
        <v>363</v>
      </c>
      <c r="H81" s="83" t="s">
        <v>465</v>
      </c>
      <c r="I81" s="83" t="s">
        <v>167</v>
      </c>
      <c r="J81" s="83"/>
      <c r="K81" s="93">
        <v>0.25</v>
      </c>
      <c r="L81" s="96" t="s">
        <v>171</v>
      </c>
      <c r="M81" s="97">
        <v>5.2999999999999999E-2</v>
      </c>
      <c r="N81" s="97">
        <v>-7.7999999999999988E-3</v>
      </c>
      <c r="O81" s="93">
        <v>2.0299999999999998</v>
      </c>
      <c r="P81" s="95">
        <v>119.45</v>
      </c>
      <c r="Q81" s="83"/>
      <c r="R81" s="93">
        <v>2.4300000000000003E-3</v>
      </c>
      <c r="S81" s="94">
        <v>4.4368343822264798E-9</v>
      </c>
      <c r="T81" s="94">
        <v>1.9938158812181693E-9</v>
      </c>
      <c r="U81" s="94">
        <v>7.3191927249316987E-10</v>
      </c>
    </row>
    <row r="82" spans="2:21">
      <c r="B82" s="86" t="s">
        <v>487</v>
      </c>
      <c r="C82" s="83" t="s">
        <v>488</v>
      </c>
      <c r="D82" s="96" t="s">
        <v>127</v>
      </c>
      <c r="E82" s="96" t="s">
        <v>319</v>
      </c>
      <c r="F82" s="83" t="s">
        <v>410</v>
      </c>
      <c r="G82" s="96" t="s">
        <v>327</v>
      </c>
      <c r="H82" s="83" t="s">
        <v>465</v>
      </c>
      <c r="I82" s="83" t="s">
        <v>323</v>
      </c>
      <c r="J82" s="83"/>
      <c r="K82" s="93">
        <v>0.7599999999999999</v>
      </c>
      <c r="L82" s="96" t="s">
        <v>171</v>
      </c>
      <c r="M82" s="97">
        <v>4.8499999999999995E-2</v>
      </c>
      <c r="N82" s="97">
        <v>-4.8000000000000004E-3</v>
      </c>
      <c r="O82" s="93">
        <v>4972000</v>
      </c>
      <c r="P82" s="95">
        <v>107.38</v>
      </c>
      <c r="Q82" s="83"/>
      <c r="R82" s="93">
        <v>5338.9336700000003</v>
      </c>
      <c r="S82" s="94">
        <v>3.3146666666666665E-2</v>
      </c>
      <c r="T82" s="94">
        <v>4.3805970123524298E-3</v>
      </c>
      <c r="U82" s="94">
        <v>1.6080940113727116E-3</v>
      </c>
    </row>
    <row r="83" spans="2:21">
      <c r="B83" s="86" t="s">
        <v>489</v>
      </c>
      <c r="C83" s="83" t="s">
        <v>490</v>
      </c>
      <c r="D83" s="96" t="s">
        <v>127</v>
      </c>
      <c r="E83" s="96" t="s">
        <v>319</v>
      </c>
      <c r="F83" s="83" t="s">
        <v>417</v>
      </c>
      <c r="G83" s="96" t="s">
        <v>418</v>
      </c>
      <c r="H83" s="83" t="s">
        <v>465</v>
      </c>
      <c r="I83" s="83" t="s">
        <v>323</v>
      </c>
      <c r="J83" s="83"/>
      <c r="K83" s="93">
        <v>4.7299999999999995</v>
      </c>
      <c r="L83" s="96" t="s">
        <v>171</v>
      </c>
      <c r="M83" s="97">
        <v>3.85E-2</v>
      </c>
      <c r="N83" s="97">
        <v>6.2000000000000006E-3</v>
      </c>
      <c r="O83" s="93">
        <v>3629695</v>
      </c>
      <c r="P83" s="95">
        <v>120.06</v>
      </c>
      <c r="Q83" s="83"/>
      <c r="R83" s="93">
        <v>4357.8117899999997</v>
      </c>
      <c r="S83" s="94">
        <v>1.5152336778504484E-2</v>
      </c>
      <c r="T83" s="94">
        <v>3.5755861540171922E-3</v>
      </c>
      <c r="U83" s="94">
        <v>1.3125787798349622E-3</v>
      </c>
    </row>
    <row r="84" spans="2:21">
      <c r="B84" s="86" t="s">
        <v>491</v>
      </c>
      <c r="C84" s="83" t="s">
        <v>492</v>
      </c>
      <c r="D84" s="96" t="s">
        <v>127</v>
      </c>
      <c r="E84" s="96" t="s">
        <v>319</v>
      </c>
      <c r="F84" s="83" t="s">
        <v>417</v>
      </c>
      <c r="G84" s="96" t="s">
        <v>418</v>
      </c>
      <c r="H84" s="83" t="s">
        <v>465</v>
      </c>
      <c r="I84" s="83" t="s">
        <v>323</v>
      </c>
      <c r="J84" s="83"/>
      <c r="K84" s="93">
        <v>2.0799999999999996</v>
      </c>
      <c r="L84" s="96" t="s">
        <v>171</v>
      </c>
      <c r="M84" s="97">
        <v>3.9E-2</v>
      </c>
      <c r="N84" s="97">
        <v>1.1999999999999999E-3</v>
      </c>
      <c r="O84" s="93">
        <v>922886.28</v>
      </c>
      <c r="P84" s="95">
        <v>117.17</v>
      </c>
      <c r="Q84" s="83"/>
      <c r="R84" s="93">
        <v>1081.3458600000001</v>
      </c>
      <c r="S84" s="94">
        <v>4.6368622209940593E-3</v>
      </c>
      <c r="T84" s="94">
        <v>8.8724467027058408E-4</v>
      </c>
      <c r="U84" s="94">
        <v>3.2570282928588528E-4</v>
      </c>
    </row>
    <row r="85" spans="2:21">
      <c r="B85" s="86" t="s">
        <v>493</v>
      </c>
      <c r="C85" s="83" t="s">
        <v>494</v>
      </c>
      <c r="D85" s="96" t="s">
        <v>127</v>
      </c>
      <c r="E85" s="96" t="s">
        <v>319</v>
      </c>
      <c r="F85" s="83" t="s">
        <v>417</v>
      </c>
      <c r="G85" s="96" t="s">
        <v>418</v>
      </c>
      <c r="H85" s="83" t="s">
        <v>465</v>
      </c>
      <c r="I85" s="83" t="s">
        <v>323</v>
      </c>
      <c r="J85" s="83"/>
      <c r="K85" s="93">
        <v>2.99</v>
      </c>
      <c r="L85" s="96" t="s">
        <v>171</v>
      </c>
      <c r="M85" s="97">
        <v>3.9E-2</v>
      </c>
      <c r="N85" s="97">
        <v>3.4999999999999996E-3</v>
      </c>
      <c r="O85" s="93">
        <v>221706.53</v>
      </c>
      <c r="P85" s="95">
        <v>120.36</v>
      </c>
      <c r="Q85" s="83"/>
      <c r="R85" s="93">
        <v>266.84598</v>
      </c>
      <c r="S85" s="94">
        <v>5.5561020718863756E-4</v>
      </c>
      <c r="T85" s="94">
        <v>2.1894722335935224E-4</v>
      </c>
      <c r="U85" s="94">
        <v>8.0374368538817668E-5</v>
      </c>
    </row>
    <row r="86" spans="2:21">
      <c r="B86" s="86" t="s">
        <v>495</v>
      </c>
      <c r="C86" s="83" t="s">
        <v>496</v>
      </c>
      <c r="D86" s="96" t="s">
        <v>127</v>
      </c>
      <c r="E86" s="96" t="s">
        <v>319</v>
      </c>
      <c r="F86" s="83" t="s">
        <v>417</v>
      </c>
      <c r="G86" s="96" t="s">
        <v>418</v>
      </c>
      <c r="H86" s="83" t="s">
        <v>465</v>
      </c>
      <c r="I86" s="83" t="s">
        <v>323</v>
      </c>
      <c r="J86" s="83"/>
      <c r="K86" s="93">
        <v>5.56</v>
      </c>
      <c r="L86" s="96" t="s">
        <v>171</v>
      </c>
      <c r="M86" s="97">
        <v>3.85E-2</v>
      </c>
      <c r="N86" s="97">
        <v>8.3999999999999995E-3</v>
      </c>
      <c r="O86" s="93">
        <v>3116142.34</v>
      </c>
      <c r="P86" s="95">
        <v>121.79</v>
      </c>
      <c r="Q86" s="83"/>
      <c r="R86" s="93">
        <v>3795.1497300000001</v>
      </c>
      <c r="S86" s="94">
        <v>1.2464569359999999E-2</v>
      </c>
      <c r="T86" s="94">
        <v>3.1139217297427354E-3</v>
      </c>
      <c r="U86" s="94">
        <v>1.1431042096231481E-3</v>
      </c>
    </row>
    <row r="87" spans="2:21">
      <c r="B87" s="86" t="s">
        <v>497</v>
      </c>
      <c r="C87" s="83" t="s">
        <v>498</v>
      </c>
      <c r="D87" s="96" t="s">
        <v>127</v>
      </c>
      <c r="E87" s="96" t="s">
        <v>319</v>
      </c>
      <c r="F87" s="83" t="s">
        <v>499</v>
      </c>
      <c r="G87" s="96" t="s">
        <v>418</v>
      </c>
      <c r="H87" s="83" t="s">
        <v>465</v>
      </c>
      <c r="I87" s="83" t="s">
        <v>167</v>
      </c>
      <c r="J87" s="83"/>
      <c r="K87" s="93">
        <v>3.17</v>
      </c>
      <c r="L87" s="96" t="s">
        <v>171</v>
      </c>
      <c r="M87" s="97">
        <v>3.7499999999999999E-2</v>
      </c>
      <c r="N87" s="97">
        <v>3.0000000000000005E-3</v>
      </c>
      <c r="O87" s="93">
        <v>5103807</v>
      </c>
      <c r="P87" s="95">
        <v>119.13</v>
      </c>
      <c r="Q87" s="83"/>
      <c r="R87" s="93">
        <v>6080.1650999999993</v>
      </c>
      <c r="S87" s="94">
        <v>6.5880965567755179E-3</v>
      </c>
      <c r="T87" s="94">
        <v>4.9887776694685004E-3</v>
      </c>
      <c r="U87" s="94">
        <v>1.8313539163087905E-3</v>
      </c>
    </row>
    <row r="88" spans="2:21">
      <c r="B88" s="86" t="s">
        <v>500</v>
      </c>
      <c r="C88" s="83" t="s">
        <v>501</v>
      </c>
      <c r="D88" s="96" t="s">
        <v>127</v>
      </c>
      <c r="E88" s="96" t="s">
        <v>319</v>
      </c>
      <c r="F88" s="83" t="s">
        <v>499</v>
      </c>
      <c r="G88" s="96" t="s">
        <v>418</v>
      </c>
      <c r="H88" s="83" t="s">
        <v>465</v>
      </c>
      <c r="I88" s="83" t="s">
        <v>167</v>
      </c>
      <c r="J88" s="83"/>
      <c r="K88" s="93">
        <v>6.77</v>
      </c>
      <c r="L88" s="96" t="s">
        <v>171</v>
      </c>
      <c r="M88" s="97">
        <v>2.4799999999999999E-2</v>
      </c>
      <c r="N88" s="97">
        <v>1.0500000000000001E-2</v>
      </c>
      <c r="O88" s="93">
        <v>4190875</v>
      </c>
      <c r="P88" s="95">
        <v>109.36</v>
      </c>
      <c r="Q88" s="83"/>
      <c r="R88" s="93">
        <v>4583.1410400000004</v>
      </c>
      <c r="S88" s="94">
        <v>9.8961309510027951E-3</v>
      </c>
      <c r="T88" s="94">
        <v>3.7604688853558671E-3</v>
      </c>
      <c r="U88" s="94">
        <v>1.3804482533869918E-3</v>
      </c>
    </row>
    <row r="89" spans="2:21">
      <c r="B89" s="86" t="s">
        <v>502</v>
      </c>
      <c r="C89" s="83" t="s">
        <v>503</v>
      </c>
      <c r="D89" s="96" t="s">
        <v>127</v>
      </c>
      <c r="E89" s="96" t="s">
        <v>319</v>
      </c>
      <c r="F89" s="83" t="s">
        <v>330</v>
      </c>
      <c r="G89" s="96" t="s">
        <v>327</v>
      </c>
      <c r="H89" s="83" t="s">
        <v>465</v>
      </c>
      <c r="I89" s="83" t="s">
        <v>167</v>
      </c>
      <c r="J89" s="83"/>
      <c r="K89" s="93">
        <v>4.62</v>
      </c>
      <c r="L89" s="96" t="s">
        <v>171</v>
      </c>
      <c r="M89" s="97">
        <v>1.06E-2</v>
      </c>
      <c r="N89" s="97">
        <v>9.8000000000000014E-3</v>
      </c>
      <c r="O89" s="93">
        <v>120</v>
      </c>
      <c r="P89" s="95">
        <v>5018000</v>
      </c>
      <c r="Q89" s="83"/>
      <c r="R89" s="93">
        <v>6021.6000400000003</v>
      </c>
      <c r="S89" s="94">
        <v>8.8371750497090989E-3</v>
      </c>
      <c r="T89" s="94">
        <v>4.9407250165003965E-3</v>
      </c>
      <c r="U89" s="94">
        <v>1.8137140413669311E-3</v>
      </c>
    </row>
    <row r="90" spans="2:21">
      <c r="B90" s="86" t="s">
        <v>504</v>
      </c>
      <c r="C90" s="83" t="s">
        <v>505</v>
      </c>
      <c r="D90" s="96" t="s">
        <v>127</v>
      </c>
      <c r="E90" s="96" t="s">
        <v>319</v>
      </c>
      <c r="F90" s="83" t="s">
        <v>432</v>
      </c>
      <c r="G90" s="96" t="s">
        <v>363</v>
      </c>
      <c r="H90" s="83" t="s">
        <v>465</v>
      </c>
      <c r="I90" s="83" t="s">
        <v>323</v>
      </c>
      <c r="J90" s="83"/>
      <c r="K90" s="93">
        <v>2.92</v>
      </c>
      <c r="L90" s="96" t="s">
        <v>171</v>
      </c>
      <c r="M90" s="97">
        <v>4.9000000000000002E-2</v>
      </c>
      <c r="N90" s="97">
        <v>6.4000000000000003E-3</v>
      </c>
      <c r="O90" s="93">
        <v>1855095.89</v>
      </c>
      <c r="P90" s="95">
        <v>114.65</v>
      </c>
      <c r="Q90" s="93">
        <v>46.288930000000001</v>
      </c>
      <c r="R90" s="93">
        <v>2173.15634</v>
      </c>
      <c r="S90" s="94">
        <v>2.3246351465400247E-3</v>
      </c>
      <c r="T90" s="94">
        <v>1.7830755650460705E-3</v>
      </c>
      <c r="U90" s="94">
        <v>6.5455761620852653E-4</v>
      </c>
    </row>
    <row r="91" spans="2:21">
      <c r="B91" s="86" t="s">
        <v>506</v>
      </c>
      <c r="C91" s="83" t="s">
        <v>507</v>
      </c>
      <c r="D91" s="96" t="s">
        <v>127</v>
      </c>
      <c r="E91" s="96" t="s">
        <v>319</v>
      </c>
      <c r="F91" s="83" t="s">
        <v>432</v>
      </c>
      <c r="G91" s="96" t="s">
        <v>363</v>
      </c>
      <c r="H91" s="83" t="s">
        <v>465</v>
      </c>
      <c r="I91" s="83" t="s">
        <v>323</v>
      </c>
      <c r="J91" s="83"/>
      <c r="K91" s="93">
        <v>6.24</v>
      </c>
      <c r="L91" s="96" t="s">
        <v>171</v>
      </c>
      <c r="M91" s="97">
        <v>2.3E-2</v>
      </c>
      <c r="N91" s="97">
        <v>1.8700000000000001E-2</v>
      </c>
      <c r="O91" s="93">
        <v>669520.85</v>
      </c>
      <c r="P91" s="95">
        <v>103.67</v>
      </c>
      <c r="Q91" s="83"/>
      <c r="R91" s="93">
        <v>694.09226999999998</v>
      </c>
      <c r="S91" s="94">
        <v>4.6971555659621107E-4</v>
      </c>
      <c r="T91" s="94">
        <v>5.6950295924146886E-4</v>
      </c>
      <c r="U91" s="94">
        <v>2.0906152646153615E-4</v>
      </c>
    </row>
    <row r="92" spans="2:21">
      <c r="B92" s="86" t="s">
        <v>508</v>
      </c>
      <c r="C92" s="83" t="s">
        <v>509</v>
      </c>
      <c r="D92" s="96" t="s">
        <v>127</v>
      </c>
      <c r="E92" s="96" t="s">
        <v>319</v>
      </c>
      <c r="F92" s="83" t="s">
        <v>432</v>
      </c>
      <c r="G92" s="96" t="s">
        <v>363</v>
      </c>
      <c r="H92" s="83" t="s">
        <v>465</v>
      </c>
      <c r="I92" s="83" t="s">
        <v>323</v>
      </c>
      <c r="J92" s="83"/>
      <c r="K92" s="93">
        <v>2.54</v>
      </c>
      <c r="L92" s="96" t="s">
        <v>171</v>
      </c>
      <c r="M92" s="97">
        <v>5.8499999999999996E-2</v>
      </c>
      <c r="N92" s="97">
        <v>5.4999999999999997E-3</v>
      </c>
      <c r="O92" s="93">
        <v>5590298.0199999996</v>
      </c>
      <c r="P92" s="95">
        <v>124.1</v>
      </c>
      <c r="Q92" s="83"/>
      <c r="R92" s="93">
        <v>6937.5597500000003</v>
      </c>
      <c r="S92" s="94">
        <v>4.3155672835081737E-3</v>
      </c>
      <c r="T92" s="94">
        <v>5.6922702907201451E-3</v>
      </c>
      <c r="U92" s="94">
        <v>2.0896023395464598E-3</v>
      </c>
    </row>
    <row r="93" spans="2:21">
      <c r="B93" s="86" t="s">
        <v>510</v>
      </c>
      <c r="C93" s="83" t="s">
        <v>511</v>
      </c>
      <c r="D93" s="96" t="s">
        <v>127</v>
      </c>
      <c r="E93" s="96" t="s">
        <v>319</v>
      </c>
      <c r="F93" s="83" t="s">
        <v>432</v>
      </c>
      <c r="G93" s="96" t="s">
        <v>363</v>
      </c>
      <c r="H93" s="83" t="s">
        <v>465</v>
      </c>
      <c r="I93" s="83" t="s">
        <v>323</v>
      </c>
      <c r="J93" s="83"/>
      <c r="K93" s="93">
        <v>7.7299999999999995</v>
      </c>
      <c r="L93" s="96" t="s">
        <v>171</v>
      </c>
      <c r="M93" s="97">
        <v>2.2499999999999999E-2</v>
      </c>
      <c r="N93" s="97">
        <v>2.3199999999999998E-2</v>
      </c>
      <c r="O93" s="93">
        <v>2220000</v>
      </c>
      <c r="P93" s="95">
        <v>99.77</v>
      </c>
      <c r="Q93" s="83"/>
      <c r="R93" s="93">
        <v>2214.8941</v>
      </c>
      <c r="S93" s="94">
        <v>1.1806438231587009E-2</v>
      </c>
      <c r="T93" s="94">
        <v>1.8173214122619028E-3</v>
      </c>
      <c r="U93" s="94">
        <v>6.6712908572897701E-4</v>
      </c>
    </row>
    <row r="94" spans="2:21">
      <c r="B94" s="86" t="s">
        <v>512</v>
      </c>
      <c r="C94" s="83" t="s">
        <v>513</v>
      </c>
      <c r="D94" s="96" t="s">
        <v>127</v>
      </c>
      <c r="E94" s="96" t="s">
        <v>319</v>
      </c>
      <c r="F94" s="83" t="s">
        <v>514</v>
      </c>
      <c r="G94" s="96" t="s">
        <v>363</v>
      </c>
      <c r="H94" s="83" t="s">
        <v>465</v>
      </c>
      <c r="I94" s="83" t="s">
        <v>167</v>
      </c>
      <c r="J94" s="83"/>
      <c r="K94" s="93">
        <v>6.32</v>
      </c>
      <c r="L94" s="96" t="s">
        <v>171</v>
      </c>
      <c r="M94" s="97">
        <v>1.9599999999999999E-2</v>
      </c>
      <c r="N94" s="97">
        <v>1.4600000000000002E-2</v>
      </c>
      <c r="O94" s="93">
        <v>2735718</v>
      </c>
      <c r="P94" s="95">
        <v>103.5</v>
      </c>
      <c r="Q94" s="83"/>
      <c r="R94" s="93">
        <v>2831.46819</v>
      </c>
      <c r="S94" s="94">
        <v>3.6102888000886829E-3</v>
      </c>
      <c r="T94" s="94">
        <v>2.3232206767020841E-3</v>
      </c>
      <c r="U94" s="94">
        <v>8.5284203198039189E-4</v>
      </c>
    </row>
    <row r="95" spans="2:21">
      <c r="B95" s="86" t="s">
        <v>515</v>
      </c>
      <c r="C95" s="83" t="s">
        <v>516</v>
      </c>
      <c r="D95" s="96" t="s">
        <v>127</v>
      </c>
      <c r="E95" s="96" t="s">
        <v>319</v>
      </c>
      <c r="F95" s="83" t="s">
        <v>514</v>
      </c>
      <c r="G95" s="96" t="s">
        <v>363</v>
      </c>
      <c r="H95" s="83" t="s">
        <v>465</v>
      </c>
      <c r="I95" s="83" t="s">
        <v>167</v>
      </c>
      <c r="J95" s="83"/>
      <c r="K95" s="93">
        <v>4.4700000000000006</v>
      </c>
      <c r="L95" s="96" t="s">
        <v>171</v>
      </c>
      <c r="M95" s="97">
        <v>2.75E-2</v>
      </c>
      <c r="N95" s="97">
        <v>7.6E-3</v>
      </c>
      <c r="O95" s="93">
        <v>1521826.1</v>
      </c>
      <c r="P95" s="95">
        <v>108.23</v>
      </c>
      <c r="Q95" s="83"/>
      <c r="R95" s="93">
        <v>1647.0724399999999</v>
      </c>
      <c r="S95" s="94">
        <v>3.1954245111019256E-3</v>
      </c>
      <c r="T95" s="94">
        <v>1.3514235343163622E-3</v>
      </c>
      <c r="U95" s="94">
        <v>4.9610043704870373E-4</v>
      </c>
    </row>
    <row r="96" spans="2:21">
      <c r="B96" s="86" t="s">
        <v>517</v>
      </c>
      <c r="C96" s="83" t="s">
        <v>518</v>
      </c>
      <c r="D96" s="96" t="s">
        <v>127</v>
      </c>
      <c r="E96" s="96" t="s">
        <v>319</v>
      </c>
      <c r="F96" s="83" t="s">
        <v>519</v>
      </c>
      <c r="G96" s="96" t="s">
        <v>520</v>
      </c>
      <c r="H96" s="83" t="s">
        <v>465</v>
      </c>
      <c r="I96" s="83" t="s">
        <v>323</v>
      </c>
      <c r="J96" s="83"/>
      <c r="K96" s="93">
        <v>5.3999999999999995</v>
      </c>
      <c r="L96" s="96" t="s">
        <v>171</v>
      </c>
      <c r="M96" s="97">
        <v>1.9400000000000001E-2</v>
      </c>
      <c r="N96" s="97">
        <v>7.5999999999999991E-3</v>
      </c>
      <c r="O96" s="93">
        <v>4643038.75</v>
      </c>
      <c r="P96" s="95">
        <v>106.71</v>
      </c>
      <c r="Q96" s="83"/>
      <c r="R96" s="93">
        <v>4954.58644</v>
      </c>
      <c r="S96" s="94">
        <v>7.0093010943358515E-3</v>
      </c>
      <c r="T96" s="94">
        <v>4.065239970757281E-3</v>
      </c>
      <c r="U96" s="94">
        <v>1.4923281080943722E-3</v>
      </c>
    </row>
    <row r="97" spans="2:21">
      <c r="B97" s="86" t="s">
        <v>521</v>
      </c>
      <c r="C97" s="83" t="s">
        <v>522</v>
      </c>
      <c r="D97" s="96" t="s">
        <v>127</v>
      </c>
      <c r="E97" s="96" t="s">
        <v>319</v>
      </c>
      <c r="F97" s="83" t="s">
        <v>451</v>
      </c>
      <c r="G97" s="96" t="s">
        <v>418</v>
      </c>
      <c r="H97" s="83" t="s">
        <v>465</v>
      </c>
      <c r="I97" s="83" t="s">
        <v>167</v>
      </c>
      <c r="J97" s="83"/>
      <c r="K97" s="93">
        <v>1.4800000000000002</v>
      </c>
      <c r="L97" s="96" t="s">
        <v>171</v>
      </c>
      <c r="M97" s="97">
        <v>3.6000000000000004E-2</v>
      </c>
      <c r="N97" s="97">
        <v>-1.7000000000000001E-3</v>
      </c>
      <c r="O97" s="93">
        <v>1897501.23</v>
      </c>
      <c r="P97" s="95">
        <v>111.3</v>
      </c>
      <c r="Q97" s="93">
        <v>35.975300000000004</v>
      </c>
      <c r="R97" s="93">
        <v>2147.89417</v>
      </c>
      <c r="S97" s="94">
        <v>4.5865269317786287E-3</v>
      </c>
      <c r="T97" s="94">
        <v>1.7623479453999663E-3</v>
      </c>
      <c r="U97" s="94">
        <v>6.4694861658383569E-4</v>
      </c>
    </row>
    <row r="98" spans="2:21">
      <c r="B98" s="86" t="s">
        <v>523</v>
      </c>
      <c r="C98" s="83" t="s">
        <v>524</v>
      </c>
      <c r="D98" s="96" t="s">
        <v>127</v>
      </c>
      <c r="E98" s="96" t="s">
        <v>319</v>
      </c>
      <c r="F98" s="83" t="s">
        <v>451</v>
      </c>
      <c r="G98" s="96" t="s">
        <v>418</v>
      </c>
      <c r="H98" s="83" t="s">
        <v>465</v>
      </c>
      <c r="I98" s="83" t="s">
        <v>167</v>
      </c>
      <c r="J98" s="83"/>
      <c r="K98" s="93">
        <v>7.83</v>
      </c>
      <c r="L98" s="96" t="s">
        <v>171</v>
      </c>
      <c r="M98" s="97">
        <v>2.2499999999999999E-2</v>
      </c>
      <c r="N98" s="97">
        <v>1.21E-2</v>
      </c>
      <c r="O98" s="93">
        <v>1068341</v>
      </c>
      <c r="P98" s="95">
        <v>109.54</v>
      </c>
      <c r="Q98" s="83"/>
      <c r="R98" s="93">
        <v>1170.26072</v>
      </c>
      <c r="S98" s="94">
        <v>2.6113391983427882E-3</v>
      </c>
      <c r="T98" s="94">
        <v>9.6019934514477746E-4</v>
      </c>
      <c r="U98" s="94">
        <v>3.5248410485997245E-4</v>
      </c>
    </row>
    <row r="99" spans="2:21">
      <c r="B99" s="86" t="s">
        <v>525</v>
      </c>
      <c r="C99" s="83" t="s">
        <v>526</v>
      </c>
      <c r="D99" s="96" t="s">
        <v>127</v>
      </c>
      <c r="E99" s="96" t="s">
        <v>319</v>
      </c>
      <c r="F99" s="83" t="s">
        <v>527</v>
      </c>
      <c r="G99" s="96" t="s">
        <v>327</v>
      </c>
      <c r="H99" s="83" t="s">
        <v>528</v>
      </c>
      <c r="I99" s="83" t="s">
        <v>167</v>
      </c>
      <c r="J99" s="83"/>
      <c r="K99" s="93">
        <v>2.17</v>
      </c>
      <c r="L99" s="96" t="s">
        <v>171</v>
      </c>
      <c r="M99" s="97">
        <v>4.1500000000000002E-2</v>
      </c>
      <c r="N99" s="97">
        <v>8.9999999999999998E-4</v>
      </c>
      <c r="O99" s="93">
        <v>575.99</v>
      </c>
      <c r="P99" s="95">
        <v>114.97</v>
      </c>
      <c r="Q99" s="83"/>
      <c r="R99" s="93">
        <v>0.66222999999999999</v>
      </c>
      <c r="S99" s="94">
        <v>1.9142558035195E-6</v>
      </c>
      <c r="T99" s="94">
        <v>5.4335995515189637E-7</v>
      </c>
      <c r="U99" s="94">
        <v>1.9946456782845755E-7</v>
      </c>
    </row>
    <row r="100" spans="2:21">
      <c r="B100" s="86" t="s">
        <v>529</v>
      </c>
      <c r="C100" s="83" t="s">
        <v>530</v>
      </c>
      <c r="D100" s="96" t="s">
        <v>127</v>
      </c>
      <c r="E100" s="96" t="s">
        <v>319</v>
      </c>
      <c r="F100" s="83" t="s">
        <v>531</v>
      </c>
      <c r="G100" s="96" t="s">
        <v>363</v>
      </c>
      <c r="H100" s="83" t="s">
        <v>528</v>
      </c>
      <c r="I100" s="83" t="s">
        <v>167</v>
      </c>
      <c r="J100" s="83"/>
      <c r="K100" s="93">
        <v>3.2699999999999996</v>
      </c>
      <c r="L100" s="96" t="s">
        <v>171</v>
      </c>
      <c r="M100" s="97">
        <v>2.8500000000000001E-2</v>
      </c>
      <c r="N100" s="97">
        <v>6.4000000000000003E-3</v>
      </c>
      <c r="O100" s="93">
        <v>2712278.84</v>
      </c>
      <c r="P100" s="95">
        <v>107.66</v>
      </c>
      <c r="Q100" s="83"/>
      <c r="R100" s="93">
        <v>2920.0393899999999</v>
      </c>
      <c r="S100" s="94">
        <v>5.5436397744489715E-3</v>
      </c>
      <c r="T100" s="94">
        <v>2.3958933784216522E-3</v>
      </c>
      <c r="U100" s="94">
        <v>8.7951979669967058E-4</v>
      </c>
    </row>
    <row r="101" spans="2:21">
      <c r="B101" s="86" t="s">
        <v>532</v>
      </c>
      <c r="C101" s="83" t="s">
        <v>533</v>
      </c>
      <c r="D101" s="96" t="s">
        <v>127</v>
      </c>
      <c r="E101" s="96" t="s">
        <v>319</v>
      </c>
      <c r="F101" s="83" t="s">
        <v>531</v>
      </c>
      <c r="G101" s="96" t="s">
        <v>363</v>
      </c>
      <c r="H101" s="83" t="s">
        <v>528</v>
      </c>
      <c r="I101" s="83" t="s">
        <v>167</v>
      </c>
      <c r="J101" s="83"/>
      <c r="K101" s="93">
        <v>0.99</v>
      </c>
      <c r="L101" s="96" t="s">
        <v>171</v>
      </c>
      <c r="M101" s="97">
        <v>4.8499999999999995E-2</v>
      </c>
      <c r="N101" s="97">
        <v>9.9999999999999991E-5</v>
      </c>
      <c r="O101" s="93">
        <v>91119.67</v>
      </c>
      <c r="P101" s="95">
        <v>125.7</v>
      </c>
      <c r="Q101" s="83"/>
      <c r="R101" s="93">
        <v>114.53744</v>
      </c>
      <c r="S101" s="94">
        <v>7.2760318569655997E-4</v>
      </c>
      <c r="T101" s="94">
        <v>9.3978011055997196E-5</v>
      </c>
      <c r="U101" s="94">
        <v>3.4498831176144073E-5</v>
      </c>
    </row>
    <row r="102" spans="2:21">
      <c r="B102" s="86" t="s">
        <v>534</v>
      </c>
      <c r="C102" s="83" t="s">
        <v>535</v>
      </c>
      <c r="D102" s="96" t="s">
        <v>127</v>
      </c>
      <c r="E102" s="96" t="s">
        <v>319</v>
      </c>
      <c r="F102" s="83" t="s">
        <v>531</v>
      </c>
      <c r="G102" s="96" t="s">
        <v>363</v>
      </c>
      <c r="H102" s="83" t="s">
        <v>528</v>
      </c>
      <c r="I102" s="83" t="s">
        <v>167</v>
      </c>
      <c r="J102" s="83"/>
      <c r="K102" s="93">
        <v>5.12</v>
      </c>
      <c r="L102" s="96" t="s">
        <v>171</v>
      </c>
      <c r="M102" s="97">
        <v>2.5000000000000001E-2</v>
      </c>
      <c r="N102" s="97">
        <v>1.1899999999999999E-2</v>
      </c>
      <c r="O102" s="93">
        <v>635189.44999999995</v>
      </c>
      <c r="P102" s="95">
        <v>106.79</v>
      </c>
      <c r="Q102" s="83"/>
      <c r="R102" s="93">
        <v>678.31879000000004</v>
      </c>
      <c r="S102" s="94">
        <v>1.3137924108443375E-3</v>
      </c>
      <c r="T102" s="94">
        <v>5.5656081318135482E-4</v>
      </c>
      <c r="U102" s="94">
        <v>2.0431053304331164E-4</v>
      </c>
    </row>
    <row r="103" spans="2:21">
      <c r="B103" s="86" t="s">
        <v>536</v>
      </c>
      <c r="C103" s="83" t="s">
        <v>537</v>
      </c>
      <c r="D103" s="96" t="s">
        <v>127</v>
      </c>
      <c r="E103" s="96" t="s">
        <v>319</v>
      </c>
      <c r="F103" s="83" t="s">
        <v>531</v>
      </c>
      <c r="G103" s="96" t="s">
        <v>363</v>
      </c>
      <c r="H103" s="83" t="s">
        <v>528</v>
      </c>
      <c r="I103" s="83" t="s">
        <v>167</v>
      </c>
      <c r="J103" s="83"/>
      <c r="K103" s="93">
        <v>5.8499999999999988</v>
      </c>
      <c r="L103" s="96" t="s">
        <v>171</v>
      </c>
      <c r="M103" s="97">
        <v>1.34E-2</v>
      </c>
      <c r="N103" s="97">
        <v>1.2100000000000001E-2</v>
      </c>
      <c r="O103" s="93">
        <v>4213485.9000000004</v>
      </c>
      <c r="P103" s="95">
        <v>101.21</v>
      </c>
      <c r="Q103" s="83"/>
      <c r="R103" s="93">
        <v>4264.4688900000001</v>
      </c>
      <c r="S103" s="94">
        <v>1.1659279756547559E-2</v>
      </c>
      <c r="T103" s="94">
        <v>3.4989982707172092E-3</v>
      </c>
      <c r="U103" s="94">
        <v>1.2844637726496112E-3</v>
      </c>
    </row>
    <row r="104" spans="2:21">
      <c r="B104" s="86" t="s">
        <v>538</v>
      </c>
      <c r="C104" s="83" t="s">
        <v>539</v>
      </c>
      <c r="D104" s="96" t="s">
        <v>127</v>
      </c>
      <c r="E104" s="96" t="s">
        <v>319</v>
      </c>
      <c r="F104" s="83" t="s">
        <v>531</v>
      </c>
      <c r="G104" s="96" t="s">
        <v>363</v>
      </c>
      <c r="H104" s="83" t="s">
        <v>528</v>
      </c>
      <c r="I104" s="83" t="s">
        <v>167</v>
      </c>
      <c r="J104" s="83"/>
      <c r="K104" s="93">
        <v>6.12</v>
      </c>
      <c r="L104" s="96" t="s">
        <v>171</v>
      </c>
      <c r="M104" s="97">
        <v>1.95E-2</v>
      </c>
      <c r="N104" s="97">
        <v>1.6799999999999999E-2</v>
      </c>
      <c r="O104" s="93">
        <v>853316</v>
      </c>
      <c r="P104" s="95">
        <v>101.94</v>
      </c>
      <c r="Q104" s="83"/>
      <c r="R104" s="93">
        <v>869.87036000000001</v>
      </c>
      <c r="S104" s="94">
        <v>1.3100789594486502E-3</v>
      </c>
      <c r="T104" s="94">
        <v>7.1372894583085023E-4</v>
      </c>
      <c r="U104" s="94">
        <v>2.6200612389077027E-4</v>
      </c>
    </row>
    <row r="105" spans="2:21">
      <c r="B105" s="86" t="s">
        <v>540</v>
      </c>
      <c r="C105" s="83" t="s">
        <v>541</v>
      </c>
      <c r="D105" s="96" t="s">
        <v>127</v>
      </c>
      <c r="E105" s="96" t="s">
        <v>319</v>
      </c>
      <c r="F105" s="83" t="s">
        <v>354</v>
      </c>
      <c r="G105" s="96" t="s">
        <v>327</v>
      </c>
      <c r="H105" s="83" t="s">
        <v>528</v>
      </c>
      <c r="I105" s="83" t="s">
        <v>167</v>
      </c>
      <c r="J105" s="83"/>
      <c r="K105" s="93">
        <v>3.09</v>
      </c>
      <c r="L105" s="96" t="s">
        <v>171</v>
      </c>
      <c r="M105" s="97">
        <v>2.7999999999999997E-2</v>
      </c>
      <c r="N105" s="97">
        <v>8.199999999999999E-3</v>
      </c>
      <c r="O105" s="93">
        <v>115</v>
      </c>
      <c r="P105" s="95">
        <v>5427449</v>
      </c>
      <c r="Q105" s="83"/>
      <c r="R105" s="93">
        <v>6241.5665899999995</v>
      </c>
      <c r="S105" s="94">
        <v>6.5019505851755602E-3</v>
      </c>
      <c r="T105" s="94">
        <v>5.1212076505443346E-3</v>
      </c>
      <c r="U105" s="94">
        <v>1.8799682624569855E-3</v>
      </c>
    </row>
    <row r="106" spans="2:21">
      <c r="B106" s="86" t="s">
        <v>542</v>
      </c>
      <c r="C106" s="83" t="s">
        <v>543</v>
      </c>
      <c r="D106" s="96" t="s">
        <v>127</v>
      </c>
      <c r="E106" s="96" t="s">
        <v>319</v>
      </c>
      <c r="F106" s="83" t="s">
        <v>354</v>
      </c>
      <c r="G106" s="96" t="s">
        <v>327</v>
      </c>
      <c r="H106" s="83" t="s">
        <v>528</v>
      </c>
      <c r="I106" s="83" t="s">
        <v>167</v>
      </c>
      <c r="J106" s="83"/>
      <c r="K106" s="93">
        <v>4.3699999999999992</v>
      </c>
      <c r="L106" s="96" t="s">
        <v>171</v>
      </c>
      <c r="M106" s="97">
        <v>1.49E-2</v>
      </c>
      <c r="N106" s="97">
        <v>1.0499999999999999E-2</v>
      </c>
      <c r="O106" s="93">
        <v>4</v>
      </c>
      <c r="P106" s="95">
        <v>5124250</v>
      </c>
      <c r="Q106" s="83"/>
      <c r="R106" s="93">
        <v>204.96998000000002</v>
      </c>
      <c r="S106" s="94">
        <v>6.6137566137566199E-4</v>
      </c>
      <c r="T106" s="94">
        <v>1.6817794292056402E-4</v>
      </c>
      <c r="U106" s="94">
        <v>6.1737234010098593E-5</v>
      </c>
    </row>
    <row r="107" spans="2:21">
      <c r="B107" s="86" t="s">
        <v>544</v>
      </c>
      <c r="C107" s="83" t="s">
        <v>545</v>
      </c>
      <c r="D107" s="96" t="s">
        <v>127</v>
      </c>
      <c r="E107" s="96" t="s">
        <v>319</v>
      </c>
      <c r="F107" s="83" t="s">
        <v>405</v>
      </c>
      <c r="G107" s="96" t="s">
        <v>327</v>
      </c>
      <c r="H107" s="83" t="s">
        <v>528</v>
      </c>
      <c r="I107" s="83" t="s">
        <v>323</v>
      </c>
      <c r="J107" s="83"/>
      <c r="K107" s="93">
        <v>1.9300000000000002</v>
      </c>
      <c r="L107" s="96" t="s">
        <v>171</v>
      </c>
      <c r="M107" s="97">
        <v>6.4000000000000001E-2</v>
      </c>
      <c r="N107" s="97">
        <v>2.2000000000000001E-3</v>
      </c>
      <c r="O107" s="93">
        <v>1737133.07</v>
      </c>
      <c r="P107" s="95">
        <v>127.5</v>
      </c>
      <c r="Q107" s="83"/>
      <c r="R107" s="93">
        <v>2214.8447099999998</v>
      </c>
      <c r="S107" s="94">
        <v>1.3875080881850797E-3</v>
      </c>
      <c r="T107" s="94">
        <v>1.8172808877489918E-3</v>
      </c>
      <c r="U107" s="94">
        <v>6.6711420939446326E-4</v>
      </c>
    </row>
    <row r="108" spans="2:21">
      <c r="B108" s="86" t="s">
        <v>546</v>
      </c>
      <c r="C108" s="83" t="s">
        <v>547</v>
      </c>
      <c r="D108" s="96" t="s">
        <v>127</v>
      </c>
      <c r="E108" s="96" t="s">
        <v>319</v>
      </c>
      <c r="F108" s="83" t="s">
        <v>548</v>
      </c>
      <c r="G108" s="96" t="s">
        <v>327</v>
      </c>
      <c r="H108" s="83" t="s">
        <v>528</v>
      </c>
      <c r="I108" s="83" t="s">
        <v>323</v>
      </c>
      <c r="J108" s="83"/>
      <c r="K108" s="93">
        <v>2.2399999999999998</v>
      </c>
      <c r="L108" s="96" t="s">
        <v>171</v>
      </c>
      <c r="M108" s="97">
        <v>0.02</v>
      </c>
      <c r="N108" s="97">
        <v>3.0000000000000003E-4</v>
      </c>
      <c r="O108" s="93">
        <v>0.71</v>
      </c>
      <c r="P108" s="95">
        <v>105.55</v>
      </c>
      <c r="Q108" s="83"/>
      <c r="R108" s="93">
        <v>7.3999999999999999E-4</v>
      </c>
      <c r="S108" s="94">
        <v>1.2478435155020829E-9</v>
      </c>
      <c r="T108" s="94">
        <v>6.0717026835450423E-10</v>
      </c>
      <c r="U108" s="94">
        <v>2.2288899656170605E-10</v>
      </c>
    </row>
    <row r="109" spans="2:21">
      <c r="B109" s="86" t="s">
        <v>549</v>
      </c>
      <c r="C109" s="83" t="s">
        <v>550</v>
      </c>
      <c r="D109" s="96" t="s">
        <v>127</v>
      </c>
      <c r="E109" s="96" t="s">
        <v>319</v>
      </c>
      <c r="F109" s="83" t="s">
        <v>551</v>
      </c>
      <c r="G109" s="96" t="s">
        <v>363</v>
      </c>
      <c r="H109" s="83" t="s">
        <v>528</v>
      </c>
      <c r="I109" s="83" t="s">
        <v>167</v>
      </c>
      <c r="J109" s="83"/>
      <c r="K109" s="93">
        <v>6.38</v>
      </c>
      <c r="L109" s="96" t="s">
        <v>171</v>
      </c>
      <c r="M109" s="97">
        <v>1.5800000000000002E-2</v>
      </c>
      <c r="N109" s="97">
        <v>1.1399999999999999E-2</v>
      </c>
      <c r="O109" s="93">
        <v>4210949.0999999996</v>
      </c>
      <c r="P109" s="95">
        <v>103.22</v>
      </c>
      <c r="Q109" s="83"/>
      <c r="R109" s="93">
        <v>4346.54162</v>
      </c>
      <c r="S109" s="94">
        <v>9.8685947101255674E-3</v>
      </c>
      <c r="T109" s="94">
        <v>3.5663389754451639E-3</v>
      </c>
      <c r="U109" s="94">
        <v>1.3091841894533678E-3</v>
      </c>
    </row>
    <row r="110" spans="2:21">
      <c r="B110" s="86" t="s">
        <v>552</v>
      </c>
      <c r="C110" s="83" t="s">
        <v>553</v>
      </c>
      <c r="D110" s="96" t="s">
        <v>127</v>
      </c>
      <c r="E110" s="96" t="s">
        <v>319</v>
      </c>
      <c r="F110" s="83" t="s">
        <v>551</v>
      </c>
      <c r="G110" s="96" t="s">
        <v>363</v>
      </c>
      <c r="H110" s="83" t="s">
        <v>528</v>
      </c>
      <c r="I110" s="83" t="s">
        <v>167</v>
      </c>
      <c r="J110" s="83"/>
      <c r="K110" s="93">
        <v>7.660000000000001</v>
      </c>
      <c r="L110" s="96" t="s">
        <v>171</v>
      </c>
      <c r="M110" s="97">
        <v>2.4E-2</v>
      </c>
      <c r="N110" s="97">
        <v>1.6600000000000004E-2</v>
      </c>
      <c r="O110" s="93">
        <v>3430793</v>
      </c>
      <c r="P110" s="95">
        <v>105.9</v>
      </c>
      <c r="Q110" s="83"/>
      <c r="R110" s="93">
        <v>3633.2097999999996</v>
      </c>
      <c r="S110" s="94">
        <v>8.7881476264268354E-3</v>
      </c>
      <c r="T110" s="94">
        <v>2.9810499584516409E-3</v>
      </c>
      <c r="U110" s="94">
        <v>1.0943276846218334E-3</v>
      </c>
    </row>
    <row r="111" spans="2:21">
      <c r="B111" s="86" t="s">
        <v>554</v>
      </c>
      <c r="C111" s="83" t="s">
        <v>555</v>
      </c>
      <c r="D111" s="96" t="s">
        <v>127</v>
      </c>
      <c r="E111" s="96" t="s">
        <v>319</v>
      </c>
      <c r="F111" s="83" t="s">
        <v>556</v>
      </c>
      <c r="G111" s="96" t="s">
        <v>363</v>
      </c>
      <c r="H111" s="83" t="s">
        <v>528</v>
      </c>
      <c r="I111" s="83" t="s">
        <v>323</v>
      </c>
      <c r="J111" s="83"/>
      <c r="K111" s="93">
        <v>5.32</v>
      </c>
      <c r="L111" s="96" t="s">
        <v>171</v>
      </c>
      <c r="M111" s="97">
        <v>2.8500000000000001E-2</v>
      </c>
      <c r="N111" s="97">
        <v>1.1200000000000002E-2</v>
      </c>
      <c r="O111" s="93">
        <v>7570780</v>
      </c>
      <c r="P111" s="95">
        <v>111.7</v>
      </c>
      <c r="Q111" s="83"/>
      <c r="R111" s="93">
        <v>8456.5609399999994</v>
      </c>
      <c r="S111" s="94">
        <v>1.1084597364568082E-2</v>
      </c>
      <c r="T111" s="94">
        <v>6.9386113179675923E-3</v>
      </c>
      <c r="U111" s="94">
        <v>2.5471275436209696E-3</v>
      </c>
    </row>
    <row r="112" spans="2:21">
      <c r="B112" s="86" t="s">
        <v>557</v>
      </c>
      <c r="C112" s="83" t="s">
        <v>558</v>
      </c>
      <c r="D112" s="96" t="s">
        <v>127</v>
      </c>
      <c r="E112" s="96" t="s">
        <v>319</v>
      </c>
      <c r="F112" s="83" t="s">
        <v>330</v>
      </c>
      <c r="G112" s="96" t="s">
        <v>327</v>
      </c>
      <c r="H112" s="83" t="s">
        <v>528</v>
      </c>
      <c r="I112" s="83" t="s">
        <v>323</v>
      </c>
      <c r="J112" s="83"/>
      <c r="K112" s="93">
        <v>3.5100000000000002</v>
      </c>
      <c r="L112" s="96" t="s">
        <v>171</v>
      </c>
      <c r="M112" s="97">
        <v>4.4999999999999998E-2</v>
      </c>
      <c r="N112" s="97">
        <v>6.7000000000000011E-3</v>
      </c>
      <c r="O112" s="93">
        <v>831533.49</v>
      </c>
      <c r="P112" s="95">
        <v>136.01</v>
      </c>
      <c r="Q112" s="93">
        <v>11.14555</v>
      </c>
      <c r="R112" s="93">
        <v>1142.1142299999999</v>
      </c>
      <c r="S112" s="94">
        <v>4.8856707375201163E-4</v>
      </c>
      <c r="T112" s="94">
        <v>9.3710513989269989E-4</v>
      </c>
      <c r="U112" s="94">
        <v>3.4400634416695345E-4</v>
      </c>
    </row>
    <row r="113" spans="2:21">
      <c r="B113" s="86" t="s">
        <v>559</v>
      </c>
      <c r="C113" s="83" t="s">
        <v>560</v>
      </c>
      <c r="D113" s="96" t="s">
        <v>127</v>
      </c>
      <c r="E113" s="96" t="s">
        <v>319</v>
      </c>
      <c r="F113" s="83" t="s">
        <v>561</v>
      </c>
      <c r="G113" s="96" t="s">
        <v>363</v>
      </c>
      <c r="H113" s="83" t="s">
        <v>528</v>
      </c>
      <c r="I113" s="83" t="s">
        <v>167</v>
      </c>
      <c r="J113" s="83"/>
      <c r="K113" s="93">
        <v>3.0699999999999994</v>
      </c>
      <c r="L113" s="96" t="s">
        <v>171</v>
      </c>
      <c r="M113" s="97">
        <v>4.9500000000000002E-2</v>
      </c>
      <c r="N113" s="97">
        <v>9.5999999999999974E-3</v>
      </c>
      <c r="O113" s="93">
        <v>780125.95</v>
      </c>
      <c r="P113" s="95">
        <v>114.6</v>
      </c>
      <c r="Q113" s="83"/>
      <c r="R113" s="93">
        <v>894.02431000000001</v>
      </c>
      <c r="S113" s="94">
        <v>1.0513964790397794E-3</v>
      </c>
      <c r="T113" s="94">
        <v>7.3354727056506815E-4</v>
      </c>
      <c r="U113" s="94">
        <v>2.6928132615901572E-4</v>
      </c>
    </row>
    <row r="114" spans="2:21">
      <c r="B114" s="86" t="s">
        <v>562</v>
      </c>
      <c r="C114" s="83" t="s">
        <v>563</v>
      </c>
      <c r="D114" s="96" t="s">
        <v>127</v>
      </c>
      <c r="E114" s="96" t="s">
        <v>319</v>
      </c>
      <c r="F114" s="83" t="s">
        <v>564</v>
      </c>
      <c r="G114" s="96" t="s">
        <v>392</v>
      </c>
      <c r="H114" s="83" t="s">
        <v>528</v>
      </c>
      <c r="I114" s="83" t="s">
        <v>323</v>
      </c>
      <c r="J114" s="83"/>
      <c r="K114" s="93">
        <v>1.24</v>
      </c>
      <c r="L114" s="96" t="s">
        <v>171</v>
      </c>
      <c r="M114" s="97">
        <v>4.5999999999999999E-2</v>
      </c>
      <c r="N114" s="97">
        <v>-2.9999999999999997E-4</v>
      </c>
      <c r="O114" s="93">
        <v>724365.8</v>
      </c>
      <c r="P114" s="95">
        <v>109.12</v>
      </c>
      <c r="Q114" s="83"/>
      <c r="R114" s="93">
        <v>790.42793000000006</v>
      </c>
      <c r="S114" s="94">
        <v>1.6889660819826098E-3</v>
      </c>
      <c r="T114" s="94">
        <v>6.4854640320675038E-4</v>
      </c>
      <c r="U114" s="94">
        <v>2.3807795698925193E-4</v>
      </c>
    </row>
    <row r="115" spans="2:21">
      <c r="B115" s="86" t="s">
        <v>565</v>
      </c>
      <c r="C115" s="83" t="s">
        <v>566</v>
      </c>
      <c r="D115" s="96" t="s">
        <v>127</v>
      </c>
      <c r="E115" s="96" t="s">
        <v>319</v>
      </c>
      <c r="F115" s="83" t="s">
        <v>564</v>
      </c>
      <c r="G115" s="96" t="s">
        <v>392</v>
      </c>
      <c r="H115" s="83" t="s">
        <v>528</v>
      </c>
      <c r="I115" s="83" t="s">
        <v>323</v>
      </c>
      <c r="J115" s="83"/>
      <c r="K115" s="93">
        <v>3.41</v>
      </c>
      <c r="L115" s="96" t="s">
        <v>171</v>
      </c>
      <c r="M115" s="97">
        <v>1.9799999999999998E-2</v>
      </c>
      <c r="N115" s="97">
        <v>5.9000000000000007E-3</v>
      </c>
      <c r="O115" s="93">
        <v>1357242.23</v>
      </c>
      <c r="P115" s="95">
        <v>104.09</v>
      </c>
      <c r="Q115" s="83"/>
      <c r="R115" s="93">
        <v>1412.75344</v>
      </c>
      <c r="S115" s="94">
        <v>1.4292421814874126E-3</v>
      </c>
      <c r="T115" s="94">
        <v>1.1591647098426337E-3</v>
      </c>
      <c r="U115" s="94">
        <v>4.2552323869013295E-4</v>
      </c>
    </row>
    <row r="116" spans="2:21">
      <c r="B116" s="86" t="s">
        <v>567</v>
      </c>
      <c r="C116" s="83" t="s">
        <v>568</v>
      </c>
      <c r="D116" s="96" t="s">
        <v>127</v>
      </c>
      <c r="E116" s="96" t="s">
        <v>319</v>
      </c>
      <c r="F116" s="83" t="s">
        <v>451</v>
      </c>
      <c r="G116" s="96" t="s">
        <v>418</v>
      </c>
      <c r="H116" s="83" t="s">
        <v>528</v>
      </c>
      <c r="I116" s="83" t="s">
        <v>323</v>
      </c>
      <c r="J116" s="83"/>
      <c r="K116" s="93">
        <v>0.98999999999999988</v>
      </c>
      <c r="L116" s="96" t="s">
        <v>171</v>
      </c>
      <c r="M116" s="97">
        <v>4.4999999999999998E-2</v>
      </c>
      <c r="N116" s="97">
        <v>4.0000000000000002E-4</v>
      </c>
      <c r="O116" s="93">
        <v>5439.17</v>
      </c>
      <c r="P116" s="95">
        <v>125.25</v>
      </c>
      <c r="Q116" s="83"/>
      <c r="R116" s="93">
        <v>6.8125499999999999</v>
      </c>
      <c r="S116" s="94">
        <v>1.0426640420239327E-4</v>
      </c>
      <c r="T116" s="94">
        <v>5.5896997455114566E-6</v>
      </c>
      <c r="U116" s="94">
        <v>2.0519492344952033E-6</v>
      </c>
    </row>
    <row r="117" spans="2:21">
      <c r="B117" s="86" t="s">
        <v>569</v>
      </c>
      <c r="C117" s="83" t="s">
        <v>570</v>
      </c>
      <c r="D117" s="96" t="s">
        <v>127</v>
      </c>
      <c r="E117" s="96" t="s">
        <v>319</v>
      </c>
      <c r="F117" s="83" t="s">
        <v>571</v>
      </c>
      <c r="G117" s="96" t="s">
        <v>392</v>
      </c>
      <c r="H117" s="83" t="s">
        <v>528</v>
      </c>
      <c r="I117" s="83" t="s">
        <v>323</v>
      </c>
      <c r="J117" s="83"/>
      <c r="K117" s="93">
        <v>0.75</v>
      </c>
      <c r="L117" s="96" t="s">
        <v>171</v>
      </c>
      <c r="M117" s="97">
        <v>3.3500000000000002E-2</v>
      </c>
      <c r="N117" s="97">
        <v>-3.2000000000000002E-3</v>
      </c>
      <c r="O117" s="93">
        <v>2590679.0699999998</v>
      </c>
      <c r="P117" s="95">
        <v>111.84</v>
      </c>
      <c r="Q117" s="83"/>
      <c r="R117" s="93">
        <v>2897.4155799999999</v>
      </c>
      <c r="S117" s="94">
        <v>1.3186805029794595E-2</v>
      </c>
      <c r="T117" s="94">
        <v>2.3773305341123264E-3</v>
      </c>
      <c r="U117" s="94">
        <v>8.727054746600723E-4</v>
      </c>
    </row>
    <row r="118" spans="2:21">
      <c r="B118" s="86" t="s">
        <v>572</v>
      </c>
      <c r="C118" s="83" t="s">
        <v>573</v>
      </c>
      <c r="D118" s="96" t="s">
        <v>127</v>
      </c>
      <c r="E118" s="96" t="s">
        <v>319</v>
      </c>
      <c r="F118" s="83" t="s">
        <v>574</v>
      </c>
      <c r="G118" s="96" t="s">
        <v>363</v>
      </c>
      <c r="H118" s="83" t="s">
        <v>528</v>
      </c>
      <c r="I118" s="83" t="s">
        <v>167</v>
      </c>
      <c r="J118" s="83"/>
      <c r="K118" s="93">
        <v>1.24</v>
      </c>
      <c r="L118" s="96" t="s">
        <v>171</v>
      </c>
      <c r="M118" s="97">
        <v>4.4999999999999998E-2</v>
      </c>
      <c r="N118" s="97">
        <v>-3.7000000000000006E-3</v>
      </c>
      <c r="O118" s="93">
        <v>190816.75</v>
      </c>
      <c r="P118" s="95">
        <v>114.34</v>
      </c>
      <c r="Q118" s="83"/>
      <c r="R118" s="93">
        <v>218.17985999999999</v>
      </c>
      <c r="S118" s="94">
        <v>3.6607529976019187E-4</v>
      </c>
      <c r="T118" s="94">
        <v>1.7901665425101103E-4</v>
      </c>
      <c r="U118" s="94">
        <v>6.5716067655910136E-5</v>
      </c>
    </row>
    <row r="119" spans="2:21">
      <c r="B119" s="86" t="s">
        <v>575</v>
      </c>
      <c r="C119" s="83" t="s">
        <v>576</v>
      </c>
      <c r="D119" s="96" t="s">
        <v>127</v>
      </c>
      <c r="E119" s="96" t="s">
        <v>319</v>
      </c>
      <c r="F119" s="83" t="s">
        <v>574</v>
      </c>
      <c r="G119" s="96" t="s">
        <v>363</v>
      </c>
      <c r="H119" s="83" t="s">
        <v>528</v>
      </c>
      <c r="I119" s="83" t="s">
        <v>167</v>
      </c>
      <c r="J119" s="83"/>
      <c r="K119" s="93">
        <v>3.57</v>
      </c>
      <c r="L119" s="96" t="s">
        <v>171</v>
      </c>
      <c r="M119" s="97">
        <v>3.3000000000000002E-2</v>
      </c>
      <c r="N119" s="97">
        <v>8.8999999999999999E-3</v>
      </c>
      <c r="O119" s="93">
        <v>5935.88</v>
      </c>
      <c r="P119" s="95">
        <v>108.47</v>
      </c>
      <c r="Q119" s="83"/>
      <c r="R119" s="93">
        <v>6.4386400000000004</v>
      </c>
      <c r="S119" s="94">
        <v>9.1508330108791666E-6</v>
      </c>
      <c r="T119" s="94">
        <v>5.2829064549162776E-6</v>
      </c>
      <c r="U119" s="94">
        <v>1.9393270389487339E-6</v>
      </c>
    </row>
    <row r="120" spans="2:21">
      <c r="B120" s="86" t="s">
        <v>577</v>
      </c>
      <c r="C120" s="83" t="s">
        <v>578</v>
      </c>
      <c r="D120" s="96" t="s">
        <v>127</v>
      </c>
      <c r="E120" s="96" t="s">
        <v>319</v>
      </c>
      <c r="F120" s="83" t="s">
        <v>574</v>
      </c>
      <c r="G120" s="96" t="s">
        <v>363</v>
      </c>
      <c r="H120" s="83" t="s">
        <v>528</v>
      </c>
      <c r="I120" s="83" t="s">
        <v>167</v>
      </c>
      <c r="J120" s="83"/>
      <c r="K120" s="93">
        <v>5.8800000000000008</v>
      </c>
      <c r="L120" s="96" t="s">
        <v>171</v>
      </c>
      <c r="M120" s="97">
        <v>1.6E-2</v>
      </c>
      <c r="N120" s="97">
        <v>1.2699999999999999E-2</v>
      </c>
      <c r="O120" s="93">
        <v>1323840</v>
      </c>
      <c r="P120" s="95">
        <v>102.72</v>
      </c>
      <c r="Q120" s="83"/>
      <c r="R120" s="93">
        <v>1359.8484699999999</v>
      </c>
      <c r="S120" s="94">
        <v>9.7628300584752838E-3</v>
      </c>
      <c r="T120" s="94">
        <v>1.1157561627721108E-3</v>
      </c>
      <c r="U120" s="94">
        <v>4.0958819047874487E-4</v>
      </c>
    </row>
    <row r="121" spans="2:21">
      <c r="B121" s="86" t="s">
        <v>579</v>
      </c>
      <c r="C121" s="83" t="s">
        <v>580</v>
      </c>
      <c r="D121" s="96" t="s">
        <v>127</v>
      </c>
      <c r="E121" s="96" t="s">
        <v>319</v>
      </c>
      <c r="F121" s="83" t="s">
        <v>527</v>
      </c>
      <c r="G121" s="96" t="s">
        <v>327</v>
      </c>
      <c r="H121" s="83" t="s">
        <v>581</v>
      </c>
      <c r="I121" s="83" t="s">
        <v>167</v>
      </c>
      <c r="J121" s="83"/>
      <c r="K121" s="93">
        <v>2.3200000000000003</v>
      </c>
      <c r="L121" s="96" t="s">
        <v>171</v>
      </c>
      <c r="M121" s="97">
        <v>5.2999999999999999E-2</v>
      </c>
      <c r="N121" s="97">
        <v>1.5000000000000002E-3</v>
      </c>
      <c r="O121" s="93">
        <v>133063.92000000001</v>
      </c>
      <c r="P121" s="95">
        <v>121.59</v>
      </c>
      <c r="Q121" s="83"/>
      <c r="R121" s="93">
        <v>161.79243</v>
      </c>
      <c r="S121" s="94">
        <v>5.1177249755774876E-4</v>
      </c>
      <c r="T121" s="94">
        <v>1.327507474876045E-4</v>
      </c>
      <c r="U121" s="94">
        <v>4.8732097802675762E-5</v>
      </c>
    </row>
    <row r="122" spans="2:21">
      <c r="B122" s="86" t="s">
        <v>582</v>
      </c>
      <c r="C122" s="83" t="s">
        <v>583</v>
      </c>
      <c r="D122" s="96" t="s">
        <v>127</v>
      </c>
      <c r="E122" s="96" t="s">
        <v>319</v>
      </c>
      <c r="F122" s="83" t="s">
        <v>584</v>
      </c>
      <c r="G122" s="96" t="s">
        <v>363</v>
      </c>
      <c r="H122" s="83" t="s">
        <v>581</v>
      </c>
      <c r="I122" s="83" t="s">
        <v>167</v>
      </c>
      <c r="J122" s="83"/>
      <c r="K122" s="93">
        <v>2.16</v>
      </c>
      <c r="L122" s="96" t="s">
        <v>171</v>
      </c>
      <c r="M122" s="97">
        <v>5.3499999999999999E-2</v>
      </c>
      <c r="N122" s="97">
        <v>9.6999999999999986E-3</v>
      </c>
      <c r="O122" s="93">
        <v>599017.4</v>
      </c>
      <c r="P122" s="95">
        <v>111.68</v>
      </c>
      <c r="Q122" s="83"/>
      <c r="R122" s="93">
        <v>668.98266000000001</v>
      </c>
      <c r="S122" s="94">
        <v>2.5496774687843839E-3</v>
      </c>
      <c r="T122" s="94">
        <v>5.4890051513068925E-4</v>
      </c>
      <c r="U122" s="94">
        <v>2.014984781142986E-4</v>
      </c>
    </row>
    <row r="123" spans="2:21">
      <c r="B123" s="86" t="s">
        <v>585</v>
      </c>
      <c r="C123" s="83" t="s">
        <v>586</v>
      </c>
      <c r="D123" s="96" t="s">
        <v>127</v>
      </c>
      <c r="E123" s="96" t="s">
        <v>319</v>
      </c>
      <c r="F123" s="83" t="s">
        <v>587</v>
      </c>
      <c r="G123" s="96" t="s">
        <v>363</v>
      </c>
      <c r="H123" s="83" t="s">
        <v>581</v>
      </c>
      <c r="I123" s="83" t="s">
        <v>323</v>
      </c>
      <c r="J123" s="83"/>
      <c r="K123" s="93">
        <v>2.3199999999999994</v>
      </c>
      <c r="L123" s="96" t="s">
        <v>171</v>
      </c>
      <c r="M123" s="97">
        <v>4.5999999999999999E-2</v>
      </c>
      <c r="N123" s="97">
        <v>7.899999999999999E-3</v>
      </c>
      <c r="O123" s="93">
        <v>0.33</v>
      </c>
      <c r="P123" s="95">
        <v>110.74</v>
      </c>
      <c r="Q123" s="83"/>
      <c r="R123" s="93">
        <v>0.30810000000000004</v>
      </c>
      <c r="S123" s="94">
        <v>8.4117621823536991E-10</v>
      </c>
      <c r="T123" s="94">
        <v>2.5279616172976048E-7</v>
      </c>
      <c r="U123" s="94">
        <v>9.2800134919813016E-8</v>
      </c>
    </row>
    <row r="124" spans="2:21">
      <c r="B124" s="86" t="s">
        <v>588</v>
      </c>
      <c r="C124" s="83" t="s">
        <v>589</v>
      </c>
      <c r="D124" s="96" t="s">
        <v>127</v>
      </c>
      <c r="E124" s="96" t="s">
        <v>319</v>
      </c>
      <c r="F124" s="83" t="s">
        <v>590</v>
      </c>
      <c r="G124" s="96" t="s">
        <v>363</v>
      </c>
      <c r="H124" s="83" t="s">
        <v>581</v>
      </c>
      <c r="I124" s="83" t="s">
        <v>167</v>
      </c>
      <c r="J124" s="83"/>
      <c r="K124" s="93">
        <v>7.7099999999999991</v>
      </c>
      <c r="L124" s="96" t="s">
        <v>171</v>
      </c>
      <c r="M124" s="97">
        <v>1.9E-2</v>
      </c>
      <c r="N124" s="97">
        <v>1.95E-2</v>
      </c>
      <c r="O124" s="93">
        <v>2510000</v>
      </c>
      <c r="P124" s="95">
        <v>99.6</v>
      </c>
      <c r="Q124" s="83"/>
      <c r="R124" s="93">
        <v>2499.9601000000002</v>
      </c>
      <c r="S124" s="94">
        <v>9.5234481711944149E-3</v>
      </c>
      <c r="T124" s="94">
        <v>2.0512181686385854E-3</v>
      </c>
      <c r="U124" s="94">
        <v>7.5299134882878687E-4</v>
      </c>
    </row>
    <row r="125" spans="2:21">
      <c r="B125" s="86" t="s">
        <v>591</v>
      </c>
      <c r="C125" s="83" t="s">
        <v>592</v>
      </c>
      <c r="D125" s="96" t="s">
        <v>127</v>
      </c>
      <c r="E125" s="96" t="s">
        <v>319</v>
      </c>
      <c r="F125" s="83" t="s">
        <v>405</v>
      </c>
      <c r="G125" s="96" t="s">
        <v>327</v>
      </c>
      <c r="H125" s="83" t="s">
        <v>581</v>
      </c>
      <c r="I125" s="83" t="s">
        <v>323</v>
      </c>
      <c r="J125" s="83"/>
      <c r="K125" s="93">
        <v>3.4800000000000004</v>
      </c>
      <c r="L125" s="96" t="s">
        <v>171</v>
      </c>
      <c r="M125" s="97">
        <v>5.0999999999999997E-2</v>
      </c>
      <c r="N125" s="97">
        <v>7.4000000000000003E-3</v>
      </c>
      <c r="O125" s="93">
        <v>3726868.21</v>
      </c>
      <c r="P125" s="95">
        <v>138.58000000000001</v>
      </c>
      <c r="Q125" s="93">
        <v>56.723999999999997</v>
      </c>
      <c r="R125" s="93">
        <v>5221.41831</v>
      </c>
      <c r="S125" s="94">
        <v>3.2485447240565655E-3</v>
      </c>
      <c r="T125" s="94">
        <v>4.2841756168565158E-3</v>
      </c>
      <c r="U125" s="94">
        <v>1.5726982266821878E-3</v>
      </c>
    </row>
    <row r="126" spans="2:21">
      <c r="B126" s="86" t="s">
        <v>593</v>
      </c>
      <c r="C126" s="83" t="s">
        <v>594</v>
      </c>
      <c r="D126" s="96" t="s">
        <v>127</v>
      </c>
      <c r="E126" s="96" t="s">
        <v>319</v>
      </c>
      <c r="F126" s="83" t="s">
        <v>595</v>
      </c>
      <c r="G126" s="96" t="s">
        <v>363</v>
      </c>
      <c r="H126" s="83" t="s">
        <v>581</v>
      </c>
      <c r="I126" s="83" t="s">
        <v>167</v>
      </c>
      <c r="J126" s="83"/>
      <c r="K126" s="93">
        <v>1.7199999999999998</v>
      </c>
      <c r="L126" s="96" t="s">
        <v>171</v>
      </c>
      <c r="M126" s="97">
        <v>4.5999999999999999E-2</v>
      </c>
      <c r="N126" s="97">
        <v>2.5999999999999999E-3</v>
      </c>
      <c r="O126" s="93">
        <v>1357735.22</v>
      </c>
      <c r="P126" s="95">
        <v>132.16</v>
      </c>
      <c r="Q126" s="83"/>
      <c r="R126" s="93">
        <v>1794.3828500000002</v>
      </c>
      <c r="S126" s="94">
        <v>3.5346056590898301E-3</v>
      </c>
      <c r="T126" s="94">
        <v>1.4722917791421895E-3</v>
      </c>
      <c r="U126" s="94">
        <v>5.4047053092437069E-4</v>
      </c>
    </row>
    <row r="127" spans="2:21">
      <c r="B127" s="86" t="s">
        <v>596</v>
      </c>
      <c r="C127" s="83" t="s">
        <v>597</v>
      </c>
      <c r="D127" s="96" t="s">
        <v>127</v>
      </c>
      <c r="E127" s="96" t="s">
        <v>319</v>
      </c>
      <c r="F127" s="83" t="s">
        <v>598</v>
      </c>
      <c r="G127" s="96" t="s">
        <v>363</v>
      </c>
      <c r="H127" s="83" t="s">
        <v>581</v>
      </c>
      <c r="I127" s="83" t="s">
        <v>323</v>
      </c>
      <c r="J127" s="83"/>
      <c r="K127" s="93">
        <v>1.71</v>
      </c>
      <c r="L127" s="96" t="s">
        <v>171</v>
      </c>
      <c r="M127" s="97">
        <v>5.4000000000000006E-2</v>
      </c>
      <c r="N127" s="97">
        <v>8.0000000000000004E-4</v>
      </c>
      <c r="O127" s="93">
        <v>436716.5</v>
      </c>
      <c r="P127" s="95">
        <v>131.69999999999999</v>
      </c>
      <c r="Q127" s="83"/>
      <c r="R127" s="93">
        <v>575.15565000000004</v>
      </c>
      <c r="S127" s="94">
        <v>2.8574340017389057E-3</v>
      </c>
      <c r="T127" s="94">
        <v>4.7191541940014775E-4</v>
      </c>
      <c r="U127" s="94">
        <v>1.7323765634499433E-4</v>
      </c>
    </row>
    <row r="128" spans="2:21">
      <c r="B128" s="86" t="s">
        <v>599</v>
      </c>
      <c r="C128" s="83" t="s">
        <v>600</v>
      </c>
      <c r="D128" s="96" t="s">
        <v>127</v>
      </c>
      <c r="E128" s="96" t="s">
        <v>319</v>
      </c>
      <c r="F128" s="83" t="s">
        <v>556</v>
      </c>
      <c r="G128" s="96" t="s">
        <v>363</v>
      </c>
      <c r="H128" s="83" t="s">
        <v>581</v>
      </c>
      <c r="I128" s="83" t="s">
        <v>323</v>
      </c>
      <c r="J128" s="83"/>
      <c r="K128" s="93">
        <v>0.42000000000000004</v>
      </c>
      <c r="L128" s="96" t="s">
        <v>171</v>
      </c>
      <c r="M128" s="97">
        <v>4.6500000000000007E-2</v>
      </c>
      <c r="N128" s="97">
        <v>6.9999999999999988E-4</v>
      </c>
      <c r="O128" s="93">
        <v>468614.85</v>
      </c>
      <c r="P128" s="95">
        <v>122.95</v>
      </c>
      <c r="Q128" s="83"/>
      <c r="R128" s="93">
        <v>576.1619300000001</v>
      </c>
      <c r="S128" s="94">
        <v>4.0408186842776622E-3</v>
      </c>
      <c r="T128" s="94">
        <v>4.727410725050664E-4</v>
      </c>
      <c r="U128" s="94">
        <v>1.7354074923615667E-4</v>
      </c>
    </row>
    <row r="129" spans="2:21">
      <c r="B129" s="86" t="s">
        <v>601</v>
      </c>
      <c r="C129" s="83" t="s">
        <v>602</v>
      </c>
      <c r="D129" s="96" t="s">
        <v>127</v>
      </c>
      <c r="E129" s="96" t="s">
        <v>319</v>
      </c>
      <c r="F129" s="83" t="s">
        <v>556</v>
      </c>
      <c r="G129" s="96" t="s">
        <v>363</v>
      </c>
      <c r="H129" s="83" t="s">
        <v>581</v>
      </c>
      <c r="I129" s="83" t="s">
        <v>323</v>
      </c>
      <c r="J129" s="83"/>
      <c r="K129" s="93">
        <v>7.4499999999999993</v>
      </c>
      <c r="L129" s="96" t="s">
        <v>171</v>
      </c>
      <c r="M129" s="97">
        <v>2.81E-2</v>
      </c>
      <c r="N129" s="97">
        <v>2.5699999999999994E-2</v>
      </c>
      <c r="O129" s="93">
        <v>85159</v>
      </c>
      <c r="P129" s="95">
        <v>102.56</v>
      </c>
      <c r="Q129" s="83"/>
      <c r="R129" s="93">
        <v>87.339070000000007</v>
      </c>
      <c r="S129" s="94">
        <v>1.6266587204715762E-4</v>
      </c>
      <c r="T129" s="94">
        <v>7.1661738607747071E-5</v>
      </c>
      <c r="U129" s="94">
        <v>2.630664550396298E-5</v>
      </c>
    </row>
    <row r="130" spans="2:21">
      <c r="B130" s="86" t="s">
        <v>603</v>
      </c>
      <c r="C130" s="83" t="s">
        <v>604</v>
      </c>
      <c r="D130" s="96" t="s">
        <v>127</v>
      </c>
      <c r="E130" s="96" t="s">
        <v>319</v>
      </c>
      <c r="F130" s="83" t="s">
        <v>556</v>
      </c>
      <c r="G130" s="96" t="s">
        <v>363</v>
      </c>
      <c r="H130" s="83" t="s">
        <v>581</v>
      </c>
      <c r="I130" s="83" t="s">
        <v>323</v>
      </c>
      <c r="J130" s="83"/>
      <c r="K130" s="93">
        <v>5.35</v>
      </c>
      <c r="L130" s="96" t="s">
        <v>171</v>
      </c>
      <c r="M130" s="97">
        <v>3.7000000000000005E-2</v>
      </c>
      <c r="N130" s="97">
        <v>1.6199999999999999E-2</v>
      </c>
      <c r="O130" s="93">
        <v>5074168.45</v>
      </c>
      <c r="P130" s="95">
        <v>111.2</v>
      </c>
      <c r="Q130" s="83"/>
      <c r="R130" s="93">
        <v>5642.4753200000005</v>
      </c>
      <c r="S130" s="94">
        <v>7.1040040528159709E-3</v>
      </c>
      <c r="T130" s="94">
        <v>4.6296530462541447E-3</v>
      </c>
      <c r="U130" s="94">
        <v>1.699521165133772E-3</v>
      </c>
    </row>
    <row r="131" spans="2:21">
      <c r="B131" s="86" t="s">
        <v>605</v>
      </c>
      <c r="C131" s="83" t="s">
        <v>606</v>
      </c>
      <c r="D131" s="96" t="s">
        <v>127</v>
      </c>
      <c r="E131" s="96" t="s">
        <v>319</v>
      </c>
      <c r="F131" s="83" t="s">
        <v>607</v>
      </c>
      <c r="G131" s="96" t="s">
        <v>363</v>
      </c>
      <c r="H131" s="83" t="s">
        <v>581</v>
      </c>
      <c r="I131" s="83" t="s">
        <v>167</v>
      </c>
      <c r="J131" s="83"/>
      <c r="K131" s="93">
        <v>4.5199999999999996</v>
      </c>
      <c r="L131" s="96" t="s">
        <v>171</v>
      </c>
      <c r="M131" s="97">
        <v>4.3400000000000001E-2</v>
      </c>
      <c r="N131" s="97">
        <v>2.98E-2</v>
      </c>
      <c r="O131" s="93">
        <v>677.7700000000001</v>
      </c>
      <c r="P131" s="95">
        <v>104.98</v>
      </c>
      <c r="Q131" s="93">
        <v>4.6189999999999995E-2</v>
      </c>
      <c r="R131" s="93">
        <v>0.75924999999999998</v>
      </c>
      <c r="S131" s="94">
        <v>4.2065190336480393E-7</v>
      </c>
      <c r="T131" s="94">
        <v>6.229649003353477E-7</v>
      </c>
      <c r="U131" s="94">
        <v>2.2868712248577745E-7</v>
      </c>
    </row>
    <row r="132" spans="2:21">
      <c r="B132" s="86" t="s">
        <v>608</v>
      </c>
      <c r="C132" s="83" t="s">
        <v>609</v>
      </c>
      <c r="D132" s="96" t="s">
        <v>127</v>
      </c>
      <c r="E132" s="96" t="s">
        <v>319</v>
      </c>
      <c r="F132" s="83" t="s">
        <v>610</v>
      </c>
      <c r="G132" s="96" t="s">
        <v>363</v>
      </c>
      <c r="H132" s="83" t="s">
        <v>611</v>
      </c>
      <c r="I132" s="83" t="s">
        <v>167</v>
      </c>
      <c r="J132" s="83"/>
      <c r="K132" s="93">
        <v>4.72</v>
      </c>
      <c r="L132" s="96" t="s">
        <v>171</v>
      </c>
      <c r="M132" s="97">
        <v>4.6500000000000007E-2</v>
      </c>
      <c r="N132" s="97">
        <v>2.0099999999999996E-2</v>
      </c>
      <c r="O132" s="93">
        <v>1.1499999999999999</v>
      </c>
      <c r="P132" s="95">
        <v>113.44</v>
      </c>
      <c r="Q132" s="83"/>
      <c r="R132" s="93">
        <v>1.2999999999999999E-3</v>
      </c>
      <c r="S132" s="94">
        <v>1.6047511798409759E-9</v>
      </c>
      <c r="T132" s="94">
        <v>1.0666504714335884E-9</v>
      </c>
      <c r="U132" s="94">
        <v>3.9156175071651065E-10</v>
      </c>
    </row>
    <row r="133" spans="2:21">
      <c r="B133" s="86" t="s">
        <v>612</v>
      </c>
      <c r="C133" s="83" t="s">
        <v>613</v>
      </c>
      <c r="D133" s="96" t="s">
        <v>127</v>
      </c>
      <c r="E133" s="96" t="s">
        <v>319</v>
      </c>
      <c r="F133" s="83" t="s">
        <v>610</v>
      </c>
      <c r="G133" s="96" t="s">
        <v>363</v>
      </c>
      <c r="H133" s="83" t="s">
        <v>611</v>
      </c>
      <c r="I133" s="83" t="s">
        <v>167</v>
      </c>
      <c r="J133" s="83"/>
      <c r="K133" s="93">
        <v>1.2299999999999998</v>
      </c>
      <c r="L133" s="96" t="s">
        <v>171</v>
      </c>
      <c r="M133" s="97">
        <v>5.5999999999999994E-2</v>
      </c>
      <c r="N133" s="97">
        <v>4.0000000000000001E-3</v>
      </c>
      <c r="O133" s="93">
        <v>1089115.33</v>
      </c>
      <c r="P133" s="95">
        <v>112.88</v>
      </c>
      <c r="Q133" s="83"/>
      <c r="R133" s="93">
        <v>1229.3933500000001</v>
      </c>
      <c r="S133" s="94">
        <v>8.6017196088961911E-3</v>
      </c>
      <c r="T133" s="94">
        <v>1.0087176895037066E-3</v>
      </c>
      <c r="U133" s="94">
        <v>3.7029493265018149E-4</v>
      </c>
    </row>
    <row r="134" spans="2:21">
      <c r="B134" s="86" t="s">
        <v>614</v>
      </c>
      <c r="C134" s="83" t="s">
        <v>615</v>
      </c>
      <c r="D134" s="96" t="s">
        <v>127</v>
      </c>
      <c r="E134" s="96" t="s">
        <v>319</v>
      </c>
      <c r="F134" s="83" t="s">
        <v>616</v>
      </c>
      <c r="G134" s="96" t="s">
        <v>617</v>
      </c>
      <c r="H134" s="83" t="s">
        <v>611</v>
      </c>
      <c r="I134" s="83" t="s">
        <v>167</v>
      </c>
      <c r="J134" s="83"/>
      <c r="K134" s="93">
        <v>0.53</v>
      </c>
      <c r="L134" s="96" t="s">
        <v>171</v>
      </c>
      <c r="M134" s="97">
        <v>4.2000000000000003E-2</v>
      </c>
      <c r="N134" s="97">
        <v>9.1999999999999981E-3</v>
      </c>
      <c r="O134" s="93">
        <v>252076.53</v>
      </c>
      <c r="P134" s="95">
        <v>103.06</v>
      </c>
      <c r="Q134" s="83"/>
      <c r="R134" s="93">
        <v>259.79007000000001</v>
      </c>
      <c r="S134" s="94">
        <v>1.1219119768894345E-3</v>
      </c>
      <c r="T134" s="94">
        <v>2.1315784664558844E-4</v>
      </c>
      <c r="U134" s="94">
        <v>7.8249118944588339E-5</v>
      </c>
    </row>
    <row r="135" spans="2:21">
      <c r="B135" s="86" t="s">
        <v>618</v>
      </c>
      <c r="C135" s="83" t="s">
        <v>619</v>
      </c>
      <c r="D135" s="96" t="s">
        <v>127</v>
      </c>
      <c r="E135" s="96" t="s">
        <v>319</v>
      </c>
      <c r="F135" s="83" t="s">
        <v>620</v>
      </c>
      <c r="G135" s="96" t="s">
        <v>363</v>
      </c>
      <c r="H135" s="83" t="s">
        <v>611</v>
      </c>
      <c r="I135" s="83" t="s">
        <v>167</v>
      </c>
      <c r="J135" s="83"/>
      <c r="K135" s="93">
        <v>1.79</v>
      </c>
      <c r="L135" s="96" t="s">
        <v>171</v>
      </c>
      <c r="M135" s="97">
        <v>4.8000000000000001E-2</v>
      </c>
      <c r="N135" s="97">
        <v>4.1999999999999997E-3</v>
      </c>
      <c r="O135" s="93">
        <v>274662.55</v>
      </c>
      <c r="P135" s="95">
        <v>107.85</v>
      </c>
      <c r="Q135" s="83"/>
      <c r="R135" s="93">
        <v>296.22357</v>
      </c>
      <c r="S135" s="94">
        <v>1.3570659563703342E-3</v>
      </c>
      <c r="T135" s="94">
        <v>2.4305154660787738E-4</v>
      </c>
      <c r="U135" s="94">
        <v>8.9222938209765256E-5</v>
      </c>
    </row>
    <row r="136" spans="2:21">
      <c r="B136" s="86" t="s">
        <v>621</v>
      </c>
      <c r="C136" s="83" t="s">
        <v>622</v>
      </c>
      <c r="D136" s="96" t="s">
        <v>127</v>
      </c>
      <c r="E136" s="96" t="s">
        <v>319</v>
      </c>
      <c r="F136" s="83" t="s">
        <v>623</v>
      </c>
      <c r="G136" s="96" t="s">
        <v>464</v>
      </c>
      <c r="H136" s="83" t="s">
        <v>611</v>
      </c>
      <c r="I136" s="83" t="s">
        <v>323</v>
      </c>
      <c r="J136" s="83"/>
      <c r="K136" s="93">
        <v>1.2300000000000002</v>
      </c>
      <c r="L136" s="96" t="s">
        <v>171</v>
      </c>
      <c r="M136" s="97">
        <v>4.8000000000000001E-2</v>
      </c>
      <c r="N136" s="97">
        <v>4.2000000000000006E-3</v>
      </c>
      <c r="O136" s="93">
        <v>2250964.2599999998</v>
      </c>
      <c r="P136" s="95">
        <v>124.35</v>
      </c>
      <c r="Q136" s="83"/>
      <c r="R136" s="93">
        <v>2799.0741899999998</v>
      </c>
      <c r="S136" s="94">
        <v>4.4010256589891734E-3</v>
      </c>
      <c r="T136" s="94">
        <v>2.2966413879546843E-3</v>
      </c>
      <c r="U136" s="94">
        <v>8.4308491555522985E-4</v>
      </c>
    </row>
    <row r="137" spans="2:21">
      <c r="B137" s="86" t="s">
        <v>624</v>
      </c>
      <c r="C137" s="83" t="s">
        <v>625</v>
      </c>
      <c r="D137" s="96" t="s">
        <v>127</v>
      </c>
      <c r="E137" s="96" t="s">
        <v>319</v>
      </c>
      <c r="F137" s="83" t="s">
        <v>626</v>
      </c>
      <c r="G137" s="96" t="s">
        <v>363</v>
      </c>
      <c r="H137" s="83" t="s">
        <v>611</v>
      </c>
      <c r="I137" s="83" t="s">
        <v>323</v>
      </c>
      <c r="J137" s="83"/>
      <c r="K137" s="93">
        <v>1.69</v>
      </c>
      <c r="L137" s="96" t="s">
        <v>171</v>
      </c>
      <c r="M137" s="97">
        <v>5.4000000000000006E-2</v>
      </c>
      <c r="N137" s="97">
        <v>2.9500000000000002E-2</v>
      </c>
      <c r="O137" s="93">
        <v>475680.54</v>
      </c>
      <c r="P137" s="95">
        <v>104.86</v>
      </c>
      <c r="Q137" s="83"/>
      <c r="R137" s="93">
        <v>498.79859999999996</v>
      </c>
      <c r="S137" s="94">
        <v>7.5504847619047612E-3</v>
      </c>
      <c r="T137" s="94">
        <v>4.0926443218493373E-4</v>
      </c>
      <c r="U137" s="94">
        <v>1.5023881005457268E-4</v>
      </c>
    </row>
    <row r="138" spans="2:21">
      <c r="B138" s="86" t="s">
        <v>627</v>
      </c>
      <c r="C138" s="83" t="s">
        <v>628</v>
      </c>
      <c r="D138" s="96" t="s">
        <v>127</v>
      </c>
      <c r="E138" s="96" t="s">
        <v>319</v>
      </c>
      <c r="F138" s="83" t="s">
        <v>626</v>
      </c>
      <c r="G138" s="96" t="s">
        <v>363</v>
      </c>
      <c r="H138" s="83" t="s">
        <v>611</v>
      </c>
      <c r="I138" s="83" t="s">
        <v>323</v>
      </c>
      <c r="J138" s="83"/>
      <c r="K138" s="93">
        <v>0.66999999999999993</v>
      </c>
      <c r="L138" s="96" t="s">
        <v>171</v>
      </c>
      <c r="M138" s="97">
        <v>6.4000000000000001E-2</v>
      </c>
      <c r="N138" s="97">
        <v>1.6899999999999998E-2</v>
      </c>
      <c r="O138" s="93">
        <v>661350.5</v>
      </c>
      <c r="P138" s="95">
        <v>113.68</v>
      </c>
      <c r="Q138" s="83"/>
      <c r="R138" s="93">
        <v>751.82328000000007</v>
      </c>
      <c r="S138" s="94">
        <v>9.6365198106939283E-3</v>
      </c>
      <c r="T138" s="94">
        <v>6.1687127388211302E-4</v>
      </c>
      <c r="U138" s="94">
        <v>2.2645018442017642E-4</v>
      </c>
    </row>
    <row r="139" spans="2:21">
      <c r="B139" s="86" t="s">
        <v>629</v>
      </c>
      <c r="C139" s="83" t="s">
        <v>630</v>
      </c>
      <c r="D139" s="96" t="s">
        <v>127</v>
      </c>
      <c r="E139" s="96" t="s">
        <v>319</v>
      </c>
      <c r="F139" s="83" t="s">
        <v>626</v>
      </c>
      <c r="G139" s="96" t="s">
        <v>363</v>
      </c>
      <c r="H139" s="83" t="s">
        <v>611</v>
      </c>
      <c r="I139" s="83" t="s">
        <v>323</v>
      </c>
      <c r="J139" s="83"/>
      <c r="K139" s="93">
        <v>2.4200000000000004</v>
      </c>
      <c r="L139" s="96" t="s">
        <v>171</v>
      </c>
      <c r="M139" s="97">
        <v>2.5000000000000001E-2</v>
      </c>
      <c r="N139" s="97">
        <v>3.8599999999999995E-2</v>
      </c>
      <c r="O139" s="93">
        <v>2340331.41</v>
      </c>
      <c r="P139" s="95">
        <v>96.98</v>
      </c>
      <c r="Q139" s="83"/>
      <c r="R139" s="93">
        <v>2269.6533199999999</v>
      </c>
      <c r="S139" s="94">
        <v>4.0057020282413354E-3</v>
      </c>
      <c r="T139" s="94">
        <v>1.8622513721298531E-3</v>
      </c>
      <c r="U139" s="94">
        <v>6.8362263653749279E-4</v>
      </c>
    </row>
    <row r="140" spans="2:21">
      <c r="B140" s="86" t="s">
        <v>631</v>
      </c>
      <c r="C140" s="83" t="s">
        <v>632</v>
      </c>
      <c r="D140" s="96" t="s">
        <v>127</v>
      </c>
      <c r="E140" s="96" t="s">
        <v>319</v>
      </c>
      <c r="F140" s="83" t="s">
        <v>633</v>
      </c>
      <c r="G140" s="96" t="s">
        <v>520</v>
      </c>
      <c r="H140" s="83" t="s">
        <v>611</v>
      </c>
      <c r="I140" s="83" t="s">
        <v>323</v>
      </c>
      <c r="J140" s="83"/>
      <c r="K140" s="93">
        <v>0.09</v>
      </c>
      <c r="L140" s="96" t="s">
        <v>171</v>
      </c>
      <c r="M140" s="97">
        <v>5.2999999999999999E-2</v>
      </c>
      <c r="N140" s="97">
        <v>5.3E-3</v>
      </c>
      <c r="O140" s="93">
        <v>335751.29</v>
      </c>
      <c r="P140" s="95">
        <v>122.77</v>
      </c>
      <c r="Q140" s="83"/>
      <c r="R140" s="93">
        <v>412.20186000000001</v>
      </c>
      <c r="S140" s="94">
        <v>6.634079285508355E-3</v>
      </c>
      <c r="T140" s="94">
        <v>3.382117756113862E-4</v>
      </c>
      <c r="U140" s="94">
        <v>1.2415575534630924E-4</v>
      </c>
    </row>
    <row r="141" spans="2:21">
      <c r="B141" s="86" t="s">
        <v>634</v>
      </c>
      <c r="C141" s="83" t="s">
        <v>635</v>
      </c>
      <c r="D141" s="96" t="s">
        <v>127</v>
      </c>
      <c r="E141" s="96" t="s">
        <v>319</v>
      </c>
      <c r="F141" s="83" t="s">
        <v>633</v>
      </c>
      <c r="G141" s="96" t="s">
        <v>520</v>
      </c>
      <c r="H141" s="83" t="s">
        <v>611</v>
      </c>
      <c r="I141" s="83" t="s">
        <v>323</v>
      </c>
      <c r="J141" s="83"/>
      <c r="K141" s="93">
        <v>1.93</v>
      </c>
      <c r="L141" s="96" t="s">
        <v>171</v>
      </c>
      <c r="M141" s="97">
        <v>0.05</v>
      </c>
      <c r="N141" s="97">
        <v>1.0200000000000001E-2</v>
      </c>
      <c r="O141" s="93">
        <v>365.14</v>
      </c>
      <c r="P141" s="95">
        <v>106.47</v>
      </c>
      <c r="Q141" s="83"/>
      <c r="R141" s="93">
        <v>0.38875999999999999</v>
      </c>
      <c r="S141" s="94">
        <v>2.3662488436557811E-6</v>
      </c>
      <c r="T141" s="94">
        <v>3.1897772098040141E-7</v>
      </c>
      <c r="U141" s="94">
        <v>1.1709503554503897E-7</v>
      </c>
    </row>
    <row r="142" spans="2:21">
      <c r="B142" s="86" t="s">
        <v>636</v>
      </c>
      <c r="C142" s="83" t="s">
        <v>637</v>
      </c>
      <c r="D142" s="96" t="s">
        <v>127</v>
      </c>
      <c r="E142" s="96" t="s">
        <v>319</v>
      </c>
      <c r="F142" s="83" t="s">
        <v>548</v>
      </c>
      <c r="G142" s="96" t="s">
        <v>327</v>
      </c>
      <c r="H142" s="83" t="s">
        <v>611</v>
      </c>
      <c r="I142" s="83" t="s">
        <v>323</v>
      </c>
      <c r="J142" s="83"/>
      <c r="K142" s="93">
        <v>2.1999999999999997</v>
      </c>
      <c r="L142" s="96" t="s">
        <v>171</v>
      </c>
      <c r="M142" s="97">
        <v>2.4E-2</v>
      </c>
      <c r="N142" s="97">
        <v>3.9000000000000003E-3</v>
      </c>
      <c r="O142" s="93">
        <v>5249967</v>
      </c>
      <c r="P142" s="95">
        <v>105.72</v>
      </c>
      <c r="Q142" s="83"/>
      <c r="R142" s="93">
        <v>5550.26476</v>
      </c>
      <c r="S142" s="94">
        <v>4.0213916400487167E-2</v>
      </c>
      <c r="T142" s="94">
        <v>4.5539942483347941E-3</v>
      </c>
      <c r="U142" s="94">
        <v>1.6717472202813488E-3</v>
      </c>
    </row>
    <row r="143" spans="2:21">
      <c r="B143" s="86" t="s">
        <v>638</v>
      </c>
      <c r="C143" s="83" t="s">
        <v>639</v>
      </c>
      <c r="D143" s="96" t="s">
        <v>127</v>
      </c>
      <c r="E143" s="96" t="s">
        <v>319</v>
      </c>
      <c r="F143" s="83" t="s">
        <v>640</v>
      </c>
      <c r="G143" s="96" t="s">
        <v>363</v>
      </c>
      <c r="H143" s="83" t="s">
        <v>611</v>
      </c>
      <c r="I143" s="83" t="s">
        <v>167</v>
      </c>
      <c r="J143" s="83"/>
      <c r="K143" s="93">
        <v>7.4499999999999984</v>
      </c>
      <c r="L143" s="96" t="s">
        <v>171</v>
      </c>
      <c r="M143" s="97">
        <v>2.6000000000000002E-2</v>
      </c>
      <c r="N143" s="97">
        <v>2.3099999999999999E-2</v>
      </c>
      <c r="O143" s="93">
        <v>5942357</v>
      </c>
      <c r="P143" s="95">
        <v>102.15</v>
      </c>
      <c r="Q143" s="83"/>
      <c r="R143" s="93">
        <v>6070.1176799999994</v>
      </c>
      <c r="S143" s="94">
        <v>9.6968995284019508E-3</v>
      </c>
      <c r="T143" s="94">
        <v>4.9805337577148922E-3</v>
      </c>
      <c r="U143" s="94">
        <v>1.8283276198738797E-3</v>
      </c>
    </row>
    <row r="144" spans="2:21">
      <c r="B144" s="86" t="s">
        <v>641</v>
      </c>
      <c r="C144" s="83" t="s">
        <v>642</v>
      </c>
      <c r="D144" s="96" t="s">
        <v>127</v>
      </c>
      <c r="E144" s="96" t="s">
        <v>319</v>
      </c>
      <c r="F144" s="83" t="s">
        <v>640</v>
      </c>
      <c r="G144" s="96" t="s">
        <v>363</v>
      </c>
      <c r="H144" s="83" t="s">
        <v>611</v>
      </c>
      <c r="I144" s="83" t="s">
        <v>167</v>
      </c>
      <c r="J144" s="83"/>
      <c r="K144" s="93">
        <v>3.89</v>
      </c>
      <c r="L144" s="96" t="s">
        <v>171</v>
      </c>
      <c r="M144" s="97">
        <v>4.4000000000000004E-2</v>
      </c>
      <c r="N144" s="97">
        <v>1.2500000000000001E-2</v>
      </c>
      <c r="O144" s="93">
        <v>40897.440000000002</v>
      </c>
      <c r="P144" s="95">
        <v>112.5</v>
      </c>
      <c r="Q144" s="83"/>
      <c r="R144" s="93">
        <v>46.009620000000005</v>
      </c>
      <c r="S144" s="94">
        <v>2.6631659145519548E-4</v>
      </c>
      <c r="T144" s="94">
        <v>3.775090989498482E-5</v>
      </c>
      <c r="U144" s="94">
        <v>1.3858159505385679E-5</v>
      </c>
    </row>
    <row r="145" spans="2:21">
      <c r="B145" s="86" t="s">
        <v>643</v>
      </c>
      <c r="C145" s="83" t="s">
        <v>644</v>
      </c>
      <c r="D145" s="96" t="s">
        <v>127</v>
      </c>
      <c r="E145" s="96" t="s">
        <v>319</v>
      </c>
      <c r="F145" s="83" t="s">
        <v>645</v>
      </c>
      <c r="G145" s="96" t="s">
        <v>418</v>
      </c>
      <c r="H145" s="83" t="s">
        <v>646</v>
      </c>
      <c r="I145" s="83" t="s">
        <v>167</v>
      </c>
      <c r="J145" s="83"/>
      <c r="K145" s="93">
        <v>0.8999999999999998</v>
      </c>
      <c r="L145" s="96" t="s">
        <v>171</v>
      </c>
      <c r="M145" s="97">
        <v>3.85E-2</v>
      </c>
      <c r="N145" s="97">
        <v>2.4899999999999999E-2</v>
      </c>
      <c r="O145" s="93">
        <v>24348.71</v>
      </c>
      <c r="P145" s="95">
        <v>101.61</v>
      </c>
      <c r="Q145" s="83"/>
      <c r="R145" s="93">
        <v>24.740729999999999</v>
      </c>
      <c r="S145" s="94">
        <v>6.0871774999999998E-4</v>
      </c>
      <c r="T145" s="94">
        <v>2.0299777937008557E-5</v>
      </c>
      <c r="U145" s="94">
        <v>7.4519411944649964E-6</v>
      </c>
    </row>
    <row r="146" spans="2:21">
      <c r="B146" s="86" t="s">
        <v>647</v>
      </c>
      <c r="C146" s="83" t="s">
        <v>648</v>
      </c>
      <c r="D146" s="96" t="s">
        <v>127</v>
      </c>
      <c r="E146" s="96" t="s">
        <v>319</v>
      </c>
      <c r="F146" s="83" t="s">
        <v>649</v>
      </c>
      <c r="G146" s="96" t="s">
        <v>520</v>
      </c>
      <c r="H146" s="83" t="s">
        <v>650</v>
      </c>
      <c r="I146" s="83" t="s">
        <v>323</v>
      </c>
      <c r="J146" s="83"/>
      <c r="K146" s="93">
        <v>1.19</v>
      </c>
      <c r="L146" s="96" t="s">
        <v>171</v>
      </c>
      <c r="M146" s="97">
        <v>4.9000000000000002E-2</v>
      </c>
      <c r="N146" s="97">
        <v>0.7762</v>
      </c>
      <c r="O146" s="93">
        <v>466972.78</v>
      </c>
      <c r="P146" s="95">
        <v>63.8</v>
      </c>
      <c r="Q146" s="83"/>
      <c r="R146" s="93">
        <v>297.92862000000002</v>
      </c>
      <c r="S146" s="94">
        <v>6.1261015167598924E-4</v>
      </c>
      <c r="T146" s="94">
        <v>2.4445054075119882E-4</v>
      </c>
      <c r="U146" s="94">
        <v>8.9736501565964633E-5</v>
      </c>
    </row>
    <row r="147" spans="2:21">
      <c r="B147" s="82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93"/>
      <c r="P147" s="95"/>
      <c r="Q147" s="83"/>
      <c r="R147" s="83"/>
      <c r="S147" s="83"/>
      <c r="T147" s="94"/>
      <c r="U147" s="83"/>
    </row>
    <row r="148" spans="2:21">
      <c r="B148" s="101" t="s">
        <v>48</v>
      </c>
      <c r="C148" s="81"/>
      <c r="D148" s="81"/>
      <c r="E148" s="81"/>
      <c r="F148" s="81"/>
      <c r="G148" s="81"/>
      <c r="H148" s="81"/>
      <c r="I148" s="81"/>
      <c r="J148" s="81"/>
      <c r="K148" s="90">
        <v>3.6527190082917245</v>
      </c>
      <c r="L148" s="81"/>
      <c r="M148" s="81"/>
      <c r="N148" s="103">
        <v>1.8471876874919583E-2</v>
      </c>
      <c r="O148" s="90"/>
      <c r="P148" s="92"/>
      <c r="Q148" s="90">
        <v>3.4591699999999999</v>
      </c>
      <c r="R148" s="90">
        <v>257516.36150999996</v>
      </c>
      <c r="S148" s="81"/>
      <c r="T148" s="91">
        <v>0.21129226800500298</v>
      </c>
      <c r="U148" s="91">
        <v>7.7564274885385712E-2</v>
      </c>
    </row>
    <row r="149" spans="2:21">
      <c r="B149" s="86" t="s">
        <v>651</v>
      </c>
      <c r="C149" s="83" t="s">
        <v>652</v>
      </c>
      <c r="D149" s="96" t="s">
        <v>127</v>
      </c>
      <c r="E149" s="96" t="s">
        <v>319</v>
      </c>
      <c r="F149" s="83" t="s">
        <v>330</v>
      </c>
      <c r="G149" s="96" t="s">
        <v>327</v>
      </c>
      <c r="H149" s="83" t="s">
        <v>322</v>
      </c>
      <c r="I149" s="83" t="s">
        <v>167</v>
      </c>
      <c r="J149" s="83"/>
      <c r="K149" s="93">
        <v>6.4600000000000009</v>
      </c>
      <c r="L149" s="96" t="s">
        <v>171</v>
      </c>
      <c r="M149" s="97">
        <v>2.98E-2</v>
      </c>
      <c r="N149" s="97">
        <v>0.02</v>
      </c>
      <c r="O149" s="93">
        <v>6083851</v>
      </c>
      <c r="P149" s="95">
        <v>108.91</v>
      </c>
      <c r="Q149" s="83"/>
      <c r="R149" s="93">
        <v>6625.9219199999998</v>
      </c>
      <c r="S149" s="94">
        <v>2.3932279117630977E-3</v>
      </c>
      <c r="T149" s="94">
        <v>5.4365713381924214E-3</v>
      </c>
      <c r="U149" s="94">
        <v>1.9957366054662333E-3</v>
      </c>
    </row>
    <row r="150" spans="2:21">
      <c r="B150" s="86" t="s">
        <v>653</v>
      </c>
      <c r="C150" s="83" t="s">
        <v>654</v>
      </c>
      <c r="D150" s="96" t="s">
        <v>127</v>
      </c>
      <c r="E150" s="96" t="s">
        <v>319</v>
      </c>
      <c r="F150" s="83" t="s">
        <v>330</v>
      </c>
      <c r="G150" s="96" t="s">
        <v>327</v>
      </c>
      <c r="H150" s="83" t="s">
        <v>322</v>
      </c>
      <c r="I150" s="83" t="s">
        <v>167</v>
      </c>
      <c r="J150" s="83"/>
      <c r="K150" s="93">
        <v>3.9599999999999995</v>
      </c>
      <c r="L150" s="96" t="s">
        <v>171</v>
      </c>
      <c r="M150" s="97">
        <v>2.4700000000000003E-2</v>
      </c>
      <c r="N150" s="97">
        <v>1.3599999999999999E-2</v>
      </c>
      <c r="O150" s="93">
        <v>10495456</v>
      </c>
      <c r="P150" s="95">
        <v>106.5</v>
      </c>
      <c r="Q150" s="83"/>
      <c r="R150" s="93">
        <v>11177.66092</v>
      </c>
      <c r="S150" s="94">
        <v>3.1506248442767387E-3</v>
      </c>
      <c r="T150" s="94">
        <v>9.171274838340614E-3</v>
      </c>
      <c r="U150" s="94">
        <v>3.3667265221159403E-3</v>
      </c>
    </row>
    <row r="151" spans="2:21">
      <c r="B151" s="86" t="s">
        <v>655</v>
      </c>
      <c r="C151" s="83" t="s">
        <v>656</v>
      </c>
      <c r="D151" s="96" t="s">
        <v>127</v>
      </c>
      <c r="E151" s="96" t="s">
        <v>319</v>
      </c>
      <c r="F151" s="83" t="s">
        <v>657</v>
      </c>
      <c r="G151" s="96" t="s">
        <v>363</v>
      </c>
      <c r="H151" s="83" t="s">
        <v>322</v>
      </c>
      <c r="I151" s="83" t="s">
        <v>167</v>
      </c>
      <c r="J151" s="83"/>
      <c r="K151" s="93">
        <v>5.0199999999999996</v>
      </c>
      <c r="L151" s="96" t="s">
        <v>171</v>
      </c>
      <c r="M151" s="97">
        <v>1.44E-2</v>
      </c>
      <c r="N151" s="97">
        <v>1.4999999999999999E-2</v>
      </c>
      <c r="O151" s="93">
        <v>4272628</v>
      </c>
      <c r="P151" s="95">
        <v>99.78</v>
      </c>
      <c r="Q151" s="83"/>
      <c r="R151" s="93">
        <v>4263.2283799999996</v>
      </c>
      <c r="S151" s="94">
        <v>4.2726279999999997E-3</v>
      </c>
      <c r="T151" s="94">
        <v>3.4979804318123488E-3</v>
      </c>
      <c r="U151" s="94">
        <v>1.2840901293670103E-3</v>
      </c>
    </row>
    <row r="152" spans="2:21">
      <c r="B152" s="86" t="s">
        <v>658</v>
      </c>
      <c r="C152" s="83" t="s">
        <v>659</v>
      </c>
      <c r="D152" s="96" t="s">
        <v>127</v>
      </c>
      <c r="E152" s="96" t="s">
        <v>319</v>
      </c>
      <c r="F152" s="83" t="s">
        <v>345</v>
      </c>
      <c r="G152" s="96" t="s">
        <v>327</v>
      </c>
      <c r="H152" s="83" t="s">
        <v>322</v>
      </c>
      <c r="I152" s="83" t="s">
        <v>167</v>
      </c>
      <c r="J152" s="83"/>
      <c r="K152" s="93">
        <v>0.66</v>
      </c>
      <c r="L152" s="96" t="s">
        <v>171</v>
      </c>
      <c r="M152" s="97">
        <v>5.9000000000000004E-2</v>
      </c>
      <c r="N152" s="97">
        <v>6.5000000000000006E-3</v>
      </c>
      <c r="O152" s="93">
        <v>6916582.8399999999</v>
      </c>
      <c r="P152" s="95">
        <v>105.45</v>
      </c>
      <c r="Q152" s="83"/>
      <c r="R152" s="93">
        <v>7293.5363799999996</v>
      </c>
      <c r="S152" s="94">
        <v>6.4110379605492014E-3</v>
      </c>
      <c r="T152" s="94">
        <v>5.9843492447269444E-3</v>
      </c>
      <c r="U152" s="94">
        <v>2.1968229798979702E-3</v>
      </c>
    </row>
    <row r="153" spans="2:21">
      <c r="B153" s="86" t="s">
        <v>660</v>
      </c>
      <c r="C153" s="83" t="s">
        <v>661</v>
      </c>
      <c r="D153" s="96" t="s">
        <v>127</v>
      </c>
      <c r="E153" s="96" t="s">
        <v>319</v>
      </c>
      <c r="F153" s="83" t="s">
        <v>345</v>
      </c>
      <c r="G153" s="96" t="s">
        <v>327</v>
      </c>
      <c r="H153" s="83" t="s">
        <v>322</v>
      </c>
      <c r="I153" s="83" t="s">
        <v>167</v>
      </c>
      <c r="J153" s="83"/>
      <c r="K153" s="93">
        <v>0.66999999999999993</v>
      </c>
      <c r="L153" s="96" t="s">
        <v>171</v>
      </c>
      <c r="M153" s="97">
        <v>1.83E-2</v>
      </c>
      <c r="N153" s="97">
        <v>2.3999999999999998E-3</v>
      </c>
      <c r="O153" s="93">
        <v>6265795.96</v>
      </c>
      <c r="P153" s="95">
        <v>101.21</v>
      </c>
      <c r="Q153" s="83"/>
      <c r="R153" s="93">
        <v>6341.6117800000002</v>
      </c>
      <c r="S153" s="94">
        <v>9.9722530609256711E-3</v>
      </c>
      <c r="T153" s="94">
        <v>5.2032947652198448E-3</v>
      </c>
      <c r="U153" s="94">
        <v>1.9101020084163441E-3</v>
      </c>
    </row>
    <row r="154" spans="2:21">
      <c r="B154" s="86" t="s">
        <v>662</v>
      </c>
      <c r="C154" s="83" t="s">
        <v>663</v>
      </c>
      <c r="D154" s="96" t="s">
        <v>127</v>
      </c>
      <c r="E154" s="96" t="s">
        <v>319</v>
      </c>
      <c r="F154" s="83" t="s">
        <v>664</v>
      </c>
      <c r="G154" s="96" t="s">
        <v>665</v>
      </c>
      <c r="H154" s="83" t="s">
        <v>355</v>
      </c>
      <c r="I154" s="83" t="s">
        <v>167</v>
      </c>
      <c r="J154" s="83"/>
      <c r="K154" s="93">
        <v>1.23</v>
      </c>
      <c r="L154" s="96" t="s">
        <v>171</v>
      </c>
      <c r="M154" s="97">
        <v>4.8399999999999999E-2</v>
      </c>
      <c r="N154" s="97">
        <v>6.8000000000000005E-3</v>
      </c>
      <c r="O154" s="93">
        <v>6143599.21</v>
      </c>
      <c r="P154" s="95">
        <v>106.37</v>
      </c>
      <c r="Q154" s="83"/>
      <c r="R154" s="93">
        <v>6534.9467500000001</v>
      </c>
      <c r="S154" s="94">
        <v>9.7517447777777776E-3</v>
      </c>
      <c r="T154" s="94">
        <v>5.3619261782160742E-3</v>
      </c>
      <c r="U154" s="94">
        <v>1.9683347617455165E-3</v>
      </c>
    </row>
    <row r="155" spans="2:21">
      <c r="B155" s="86" t="s">
        <v>666</v>
      </c>
      <c r="C155" s="83" t="s">
        <v>667</v>
      </c>
      <c r="D155" s="96" t="s">
        <v>127</v>
      </c>
      <c r="E155" s="96" t="s">
        <v>319</v>
      </c>
      <c r="F155" s="83" t="s">
        <v>354</v>
      </c>
      <c r="G155" s="96" t="s">
        <v>327</v>
      </c>
      <c r="H155" s="83" t="s">
        <v>355</v>
      </c>
      <c r="I155" s="83" t="s">
        <v>167</v>
      </c>
      <c r="J155" s="83"/>
      <c r="K155" s="93">
        <v>1.7699999999999998</v>
      </c>
      <c r="L155" s="96" t="s">
        <v>171</v>
      </c>
      <c r="M155" s="97">
        <v>1.95E-2</v>
      </c>
      <c r="N155" s="97">
        <v>7.7999999999999979E-3</v>
      </c>
      <c r="O155" s="93">
        <v>7122914.3799999999</v>
      </c>
      <c r="P155" s="95">
        <v>102.47</v>
      </c>
      <c r="Q155" s="83"/>
      <c r="R155" s="93">
        <v>7298.8503600000004</v>
      </c>
      <c r="S155" s="94">
        <v>1.0398415153284671E-2</v>
      </c>
      <c r="T155" s="94">
        <v>5.988709367244013E-3</v>
      </c>
      <c r="U155" s="94">
        <v>2.1984235578303337E-3</v>
      </c>
    </row>
    <row r="156" spans="2:21">
      <c r="B156" s="86" t="s">
        <v>668</v>
      </c>
      <c r="C156" s="83" t="s">
        <v>669</v>
      </c>
      <c r="D156" s="96" t="s">
        <v>127</v>
      </c>
      <c r="E156" s="96" t="s">
        <v>319</v>
      </c>
      <c r="F156" s="83" t="s">
        <v>670</v>
      </c>
      <c r="G156" s="96" t="s">
        <v>327</v>
      </c>
      <c r="H156" s="83" t="s">
        <v>355</v>
      </c>
      <c r="I156" s="83" t="s">
        <v>323</v>
      </c>
      <c r="J156" s="83"/>
      <c r="K156" s="93">
        <v>3.8899999999999997</v>
      </c>
      <c r="L156" s="96" t="s">
        <v>171</v>
      </c>
      <c r="M156" s="97">
        <v>2.07E-2</v>
      </c>
      <c r="N156" s="97">
        <v>1.3099999999999999E-2</v>
      </c>
      <c r="O156" s="93">
        <v>2312438</v>
      </c>
      <c r="P156" s="95">
        <v>102.95</v>
      </c>
      <c r="Q156" s="83"/>
      <c r="R156" s="93">
        <v>2380.6549500000001</v>
      </c>
      <c r="S156" s="94">
        <v>9.1233750093702038E-3</v>
      </c>
      <c r="T156" s="94">
        <v>1.95332824979862E-3</v>
      </c>
      <c r="U156" s="94">
        <v>7.1705647697994392E-4</v>
      </c>
    </row>
    <row r="157" spans="2:21">
      <c r="B157" s="86" t="s">
        <v>671</v>
      </c>
      <c r="C157" s="83" t="s">
        <v>672</v>
      </c>
      <c r="D157" s="96" t="s">
        <v>127</v>
      </c>
      <c r="E157" s="96" t="s">
        <v>319</v>
      </c>
      <c r="F157" s="83" t="s">
        <v>345</v>
      </c>
      <c r="G157" s="96" t="s">
        <v>327</v>
      </c>
      <c r="H157" s="83" t="s">
        <v>355</v>
      </c>
      <c r="I157" s="83" t="s">
        <v>167</v>
      </c>
      <c r="J157" s="83"/>
      <c r="K157" s="93">
        <v>1.96</v>
      </c>
      <c r="L157" s="96" t="s">
        <v>171</v>
      </c>
      <c r="M157" s="97">
        <v>6.0999999999999999E-2</v>
      </c>
      <c r="N157" s="97">
        <v>7.4999999999999997E-3</v>
      </c>
      <c r="O157" s="93">
        <v>5889781.3499999996</v>
      </c>
      <c r="P157" s="95">
        <v>110.57</v>
      </c>
      <c r="Q157" s="83"/>
      <c r="R157" s="93">
        <v>6512.3310599999995</v>
      </c>
      <c r="S157" s="94">
        <v>5.730441719039886E-3</v>
      </c>
      <c r="T157" s="94">
        <v>5.3433699963696931E-3</v>
      </c>
      <c r="U157" s="94">
        <v>1.9615228854608533E-3</v>
      </c>
    </row>
    <row r="158" spans="2:21">
      <c r="B158" s="86" t="s">
        <v>673</v>
      </c>
      <c r="C158" s="83" t="s">
        <v>674</v>
      </c>
      <c r="D158" s="96" t="s">
        <v>127</v>
      </c>
      <c r="E158" s="96" t="s">
        <v>319</v>
      </c>
      <c r="F158" s="83" t="s">
        <v>382</v>
      </c>
      <c r="G158" s="96" t="s">
        <v>363</v>
      </c>
      <c r="H158" s="83" t="s">
        <v>375</v>
      </c>
      <c r="I158" s="83" t="s">
        <v>167</v>
      </c>
      <c r="J158" s="83"/>
      <c r="K158" s="93">
        <v>5.2200000000000006</v>
      </c>
      <c r="L158" s="96" t="s">
        <v>171</v>
      </c>
      <c r="M158" s="97">
        <v>3.39E-2</v>
      </c>
      <c r="N158" s="97">
        <v>2.1600000000000001E-2</v>
      </c>
      <c r="O158" s="93">
        <v>226243</v>
      </c>
      <c r="P158" s="95">
        <v>107.24</v>
      </c>
      <c r="Q158" s="83"/>
      <c r="R158" s="93">
        <v>242.62299999999999</v>
      </c>
      <c r="S158" s="94">
        <v>2.5703213393032525E-4</v>
      </c>
      <c r="T158" s="94">
        <v>1.9907225948510117E-4</v>
      </c>
      <c r="U158" s="94">
        <v>7.3078374341609191E-5</v>
      </c>
    </row>
    <row r="159" spans="2:21">
      <c r="B159" s="86" t="s">
        <v>675</v>
      </c>
      <c r="C159" s="83" t="s">
        <v>676</v>
      </c>
      <c r="D159" s="96" t="s">
        <v>127</v>
      </c>
      <c r="E159" s="96" t="s">
        <v>319</v>
      </c>
      <c r="F159" s="83" t="s">
        <v>391</v>
      </c>
      <c r="G159" s="96" t="s">
        <v>392</v>
      </c>
      <c r="H159" s="83" t="s">
        <v>375</v>
      </c>
      <c r="I159" s="83" t="s">
        <v>167</v>
      </c>
      <c r="J159" s="83"/>
      <c r="K159" s="93">
        <v>2.62</v>
      </c>
      <c r="L159" s="96" t="s">
        <v>171</v>
      </c>
      <c r="M159" s="97">
        <v>1.52E-2</v>
      </c>
      <c r="N159" s="97">
        <v>0.01</v>
      </c>
      <c r="O159" s="93">
        <v>3296009</v>
      </c>
      <c r="P159" s="95">
        <v>101.51</v>
      </c>
      <c r="Q159" s="83"/>
      <c r="R159" s="93">
        <v>3345.7785699999999</v>
      </c>
      <c r="S159" s="94">
        <v>4.4919503542716344E-3</v>
      </c>
      <c r="T159" s="94">
        <v>2.7452125300022286E-3</v>
      </c>
      <c r="U159" s="94">
        <v>1.0077530110607564E-3</v>
      </c>
    </row>
    <row r="160" spans="2:21">
      <c r="B160" s="86" t="s">
        <v>677</v>
      </c>
      <c r="C160" s="83" t="s">
        <v>678</v>
      </c>
      <c r="D160" s="96" t="s">
        <v>127</v>
      </c>
      <c r="E160" s="96" t="s">
        <v>319</v>
      </c>
      <c r="F160" s="83" t="s">
        <v>391</v>
      </c>
      <c r="G160" s="96" t="s">
        <v>392</v>
      </c>
      <c r="H160" s="83" t="s">
        <v>375</v>
      </c>
      <c r="I160" s="83" t="s">
        <v>167</v>
      </c>
      <c r="J160" s="83"/>
      <c r="K160" s="93">
        <v>5.79</v>
      </c>
      <c r="L160" s="96" t="s">
        <v>171</v>
      </c>
      <c r="M160" s="97">
        <v>3.6499999999999998E-2</v>
      </c>
      <c r="N160" s="97">
        <v>2.4199999999999999E-2</v>
      </c>
      <c r="O160" s="93">
        <v>14268400</v>
      </c>
      <c r="P160" s="95">
        <v>108.61</v>
      </c>
      <c r="Q160" s="83"/>
      <c r="R160" s="93">
        <v>15496.90877</v>
      </c>
      <c r="S160" s="94">
        <v>8.9458848077202807E-3</v>
      </c>
      <c r="T160" s="94">
        <v>1.2715219265602932E-2</v>
      </c>
      <c r="U160" s="94">
        <v>4.6676897912886518E-3</v>
      </c>
    </row>
    <row r="161" spans="2:21">
      <c r="B161" s="86" t="s">
        <v>679</v>
      </c>
      <c r="C161" s="83" t="s">
        <v>680</v>
      </c>
      <c r="D161" s="96" t="s">
        <v>127</v>
      </c>
      <c r="E161" s="96" t="s">
        <v>319</v>
      </c>
      <c r="F161" s="83" t="s">
        <v>326</v>
      </c>
      <c r="G161" s="96" t="s">
        <v>327</v>
      </c>
      <c r="H161" s="83" t="s">
        <v>375</v>
      </c>
      <c r="I161" s="83" t="s">
        <v>167</v>
      </c>
      <c r="J161" s="83"/>
      <c r="K161" s="93">
        <v>2.79</v>
      </c>
      <c r="L161" s="96" t="s">
        <v>171</v>
      </c>
      <c r="M161" s="97">
        <v>1.52E-2</v>
      </c>
      <c r="N161" s="97">
        <v>9.6000000000000009E-3</v>
      </c>
      <c r="O161" s="93">
        <v>23172748.649999999</v>
      </c>
      <c r="P161" s="95">
        <v>101.82</v>
      </c>
      <c r="Q161" s="83"/>
      <c r="R161" s="93">
        <v>23594.492399999999</v>
      </c>
      <c r="S161" s="94">
        <v>2.4392366999999998E-2</v>
      </c>
      <c r="T161" s="94">
        <v>1.9359289570535555E-2</v>
      </c>
      <c r="U161" s="94">
        <v>7.1066928857010797E-3</v>
      </c>
    </row>
    <row r="162" spans="2:21">
      <c r="B162" s="86" t="s">
        <v>681</v>
      </c>
      <c r="C162" s="83" t="s">
        <v>682</v>
      </c>
      <c r="D162" s="96" t="s">
        <v>127</v>
      </c>
      <c r="E162" s="96" t="s">
        <v>319</v>
      </c>
      <c r="F162" s="83" t="s">
        <v>471</v>
      </c>
      <c r="G162" s="96" t="s">
        <v>363</v>
      </c>
      <c r="H162" s="83" t="s">
        <v>375</v>
      </c>
      <c r="I162" s="83" t="s">
        <v>323</v>
      </c>
      <c r="J162" s="83"/>
      <c r="K162" s="93">
        <v>6.55</v>
      </c>
      <c r="L162" s="96" t="s">
        <v>171</v>
      </c>
      <c r="M162" s="97">
        <v>2.5499999999999998E-2</v>
      </c>
      <c r="N162" s="97">
        <v>2.5000000000000005E-2</v>
      </c>
      <c r="O162" s="93">
        <v>5059000</v>
      </c>
      <c r="P162" s="95">
        <v>101.04</v>
      </c>
      <c r="Q162" s="83"/>
      <c r="R162" s="93">
        <v>5111.6137699999999</v>
      </c>
      <c r="S162" s="94">
        <v>1.1936896548469604E-2</v>
      </c>
      <c r="T162" s="94">
        <v>4.1940809519668632E-3</v>
      </c>
      <c r="U162" s="94">
        <v>1.5396249513598638E-3</v>
      </c>
    </row>
    <row r="163" spans="2:21">
      <c r="B163" s="86" t="s">
        <v>683</v>
      </c>
      <c r="C163" s="83" t="s">
        <v>684</v>
      </c>
      <c r="D163" s="96" t="s">
        <v>127</v>
      </c>
      <c r="E163" s="96" t="s">
        <v>319</v>
      </c>
      <c r="F163" s="83" t="s">
        <v>405</v>
      </c>
      <c r="G163" s="96" t="s">
        <v>327</v>
      </c>
      <c r="H163" s="83" t="s">
        <v>375</v>
      </c>
      <c r="I163" s="83" t="s">
        <v>167</v>
      </c>
      <c r="J163" s="83"/>
      <c r="K163" s="93">
        <v>2.5200000000000005</v>
      </c>
      <c r="L163" s="96" t="s">
        <v>171</v>
      </c>
      <c r="M163" s="97">
        <v>6.4000000000000001E-2</v>
      </c>
      <c r="N163" s="97">
        <v>9.7000000000000003E-3</v>
      </c>
      <c r="O163" s="93">
        <v>2775846.18</v>
      </c>
      <c r="P163" s="95">
        <v>116.32</v>
      </c>
      <c r="Q163" s="83"/>
      <c r="R163" s="93">
        <v>3228.8642999999997</v>
      </c>
      <c r="S163" s="94">
        <v>8.5301465816063141E-3</v>
      </c>
      <c r="T163" s="94">
        <v>2.6492843290692948E-3</v>
      </c>
      <c r="U163" s="94">
        <v>9.7253827548772346E-4</v>
      </c>
    </row>
    <row r="164" spans="2:21">
      <c r="B164" s="86" t="s">
        <v>685</v>
      </c>
      <c r="C164" s="83" t="s">
        <v>686</v>
      </c>
      <c r="D164" s="96" t="s">
        <v>127</v>
      </c>
      <c r="E164" s="96" t="s">
        <v>319</v>
      </c>
      <c r="F164" s="83" t="s">
        <v>410</v>
      </c>
      <c r="G164" s="96" t="s">
        <v>327</v>
      </c>
      <c r="H164" s="83" t="s">
        <v>375</v>
      </c>
      <c r="I164" s="83" t="s">
        <v>323</v>
      </c>
      <c r="J164" s="83"/>
      <c r="K164" s="93">
        <v>1.99</v>
      </c>
      <c r="L164" s="96" t="s">
        <v>171</v>
      </c>
      <c r="M164" s="97">
        <v>1.0500000000000001E-2</v>
      </c>
      <c r="N164" s="97">
        <v>7.7000000000000011E-3</v>
      </c>
      <c r="O164" s="93">
        <v>1336083.23</v>
      </c>
      <c r="P164" s="95">
        <v>100.56</v>
      </c>
      <c r="Q164" s="93">
        <v>3.45912</v>
      </c>
      <c r="R164" s="93">
        <v>1347.02442</v>
      </c>
      <c r="S164" s="94">
        <v>4.453610766666667E-3</v>
      </c>
      <c r="T164" s="94">
        <v>1.1052340250965816E-3</v>
      </c>
      <c r="U164" s="94">
        <v>4.0572556934853252E-4</v>
      </c>
    </row>
    <row r="165" spans="2:21">
      <c r="B165" s="86" t="s">
        <v>687</v>
      </c>
      <c r="C165" s="83" t="s">
        <v>688</v>
      </c>
      <c r="D165" s="96" t="s">
        <v>127</v>
      </c>
      <c r="E165" s="96" t="s">
        <v>319</v>
      </c>
      <c r="F165" s="83" t="s">
        <v>421</v>
      </c>
      <c r="G165" s="96" t="s">
        <v>363</v>
      </c>
      <c r="H165" s="83" t="s">
        <v>375</v>
      </c>
      <c r="I165" s="83" t="s">
        <v>323</v>
      </c>
      <c r="J165" s="83"/>
      <c r="K165" s="93">
        <v>0.43</v>
      </c>
      <c r="L165" s="96" t="s">
        <v>171</v>
      </c>
      <c r="M165" s="97">
        <v>5.2499999999999998E-2</v>
      </c>
      <c r="N165" s="97">
        <v>4.4000000000000003E-3</v>
      </c>
      <c r="O165" s="93">
        <v>445742.2</v>
      </c>
      <c r="P165" s="95">
        <v>102.43</v>
      </c>
      <c r="Q165" s="83"/>
      <c r="R165" s="93">
        <v>456.57375000000002</v>
      </c>
      <c r="S165" s="94">
        <v>1.9620092893687078E-2</v>
      </c>
      <c r="T165" s="94">
        <v>3.7461892744746259E-4</v>
      </c>
      <c r="U165" s="94">
        <v>1.3752062837015571E-4</v>
      </c>
    </row>
    <row r="166" spans="2:21">
      <c r="B166" s="86" t="s">
        <v>689</v>
      </c>
      <c r="C166" s="83" t="s">
        <v>690</v>
      </c>
      <c r="D166" s="96" t="s">
        <v>127</v>
      </c>
      <c r="E166" s="96" t="s">
        <v>319</v>
      </c>
      <c r="F166" s="83" t="s">
        <v>421</v>
      </c>
      <c r="G166" s="96" t="s">
        <v>363</v>
      </c>
      <c r="H166" s="83" t="s">
        <v>375</v>
      </c>
      <c r="I166" s="83" t="s">
        <v>323</v>
      </c>
      <c r="J166" s="83"/>
      <c r="K166" s="93">
        <v>3.48</v>
      </c>
      <c r="L166" s="96" t="s">
        <v>171</v>
      </c>
      <c r="M166" s="97">
        <v>4.5999999999999999E-2</v>
      </c>
      <c r="N166" s="97">
        <v>1.5300000000000003E-2</v>
      </c>
      <c r="O166" s="93">
        <v>2738462.67</v>
      </c>
      <c r="P166" s="95">
        <v>112.27</v>
      </c>
      <c r="Q166" s="83"/>
      <c r="R166" s="93">
        <v>3074.47192</v>
      </c>
      <c r="S166" s="94">
        <v>1.0655127779621638E-2</v>
      </c>
      <c r="T166" s="94">
        <v>2.5226053252902537E-3</v>
      </c>
      <c r="U166" s="94">
        <v>9.2603508271073211E-4</v>
      </c>
    </row>
    <row r="167" spans="2:21">
      <c r="B167" s="86" t="s">
        <v>691</v>
      </c>
      <c r="C167" s="83" t="s">
        <v>692</v>
      </c>
      <c r="D167" s="96" t="s">
        <v>127</v>
      </c>
      <c r="E167" s="96" t="s">
        <v>319</v>
      </c>
      <c r="F167" s="83" t="s">
        <v>424</v>
      </c>
      <c r="G167" s="96" t="s">
        <v>425</v>
      </c>
      <c r="H167" s="83" t="s">
        <v>375</v>
      </c>
      <c r="I167" s="83" t="s">
        <v>167</v>
      </c>
      <c r="J167" s="83"/>
      <c r="K167" s="93">
        <v>3.9000000000000004</v>
      </c>
      <c r="L167" s="96" t="s">
        <v>171</v>
      </c>
      <c r="M167" s="97">
        <v>4.8000000000000001E-2</v>
      </c>
      <c r="N167" s="97">
        <v>1.52E-2</v>
      </c>
      <c r="O167" s="93">
        <v>7717443</v>
      </c>
      <c r="P167" s="95">
        <v>115.8</v>
      </c>
      <c r="Q167" s="83"/>
      <c r="R167" s="93">
        <v>8936.79925</v>
      </c>
      <c r="S167" s="94">
        <v>3.6337315270177505E-3</v>
      </c>
      <c r="T167" s="94">
        <v>7.3326470254767998E-3</v>
      </c>
      <c r="U167" s="94">
        <v>2.6917759693323071E-3</v>
      </c>
    </row>
    <row r="168" spans="2:21">
      <c r="B168" s="86" t="s">
        <v>693</v>
      </c>
      <c r="C168" s="83" t="s">
        <v>694</v>
      </c>
      <c r="D168" s="96" t="s">
        <v>127</v>
      </c>
      <c r="E168" s="96" t="s">
        <v>319</v>
      </c>
      <c r="F168" s="83" t="s">
        <v>405</v>
      </c>
      <c r="G168" s="96" t="s">
        <v>327</v>
      </c>
      <c r="H168" s="83" t="s">
        <v>375</v>
      </c>
      <c r="I168" s="83" t="s">
        <v>167</v>
      </c>
      <c r="J168" s="83"/>
      <c r="K168" s="93">
        <v>0.94000000000000006</v>
      </c>
      <c r="L168" s="96" t="s">
        <v>171</v>
      </c>
      <c r="M168" s="97">
        <v>6.0999999999999999E-2</v>
      </c>
      <c r="N168" s="97">
        <v>3.6000000000000003E-3</v>
      </c>
      <c r="O168" s="93">
        <v>589721.93999999994</v>
      </c>
      <c r="P168" s="95">
        <v>105.74</v>
      </c>
      <c r="Q168" s="83"/>
      <c r="R168" s="93">
        <v>623.572</v>
      </c>
      <c r="S168" s="94">
        <v>3.9314795999999992E-3</v>
      </c>
      <c r="T168" s="94">
        <v>5.1164105213291199E-4</v>
      </c>
      <c r="U168" s="94">
        <v>1.8782072616753534E-4</v>
      </c>
    </row>
    <row r="169" spans="2:21">
      <c r="B169" s="86" t="s">
        <v>695</v>
      </c>
      <c r="C169" s="83" t="s">
        <v>696</v>
      </c>
      <c r="D169" s="96" t="s">
        <v>127</v>
      </c>
      <c r="E169" s="96" t="s">
        <v>319</v>
      </c>
      <c r="F169" s="83" t="s">
        <v>326</v>
      </c>
      <c r="G169" s="96" t="s">
        <v>327</v>
      </c>
      <c r="H169" s="83" t="s">
        <v>375</v>
      </c>
      <c r="I169" s="83" t="s">
        <v>323</v>
      </c>
      <c r="J169" s="83"/>
      <c r="K169" s="93">
        <v>2.71</v>
      </c>
      <c r="L169" s="96" t="s">
        <v>171</v>
      </c>
      <c r="M169" s="97">
        <v>3.2500000000000001E-2</v>
      </c>
      <c r="N169" s="97">
        <v>1.6400000000000001E-2</v>
      </c>
      <c r="O169" s="93">
        <v>123</v>
      </c>
      <c r="P169" s="95">
        <v>5221603</v>
      </c>
      <c r="Q169" s="83"/>
      <c r="R169" s="93">
        <v>6422.5715599999994</v>
      </c>
      <c r="S169" s="94">
        <v>6.6432622198217611E-3</v>
      </c>
      <c r="T169" s="94">
        <v>5.2697222940691979E-3</v>
      </c>
      <c r="U169" s="94">
        <v>1.9344872031812851E-3</v>
      </c>
    </row>
    <row r="170" spans="2:21">
      <c r="B170" s="86" t="s">
        <v>697</v>
      </c>
      <c r="C170" s="83" t="s">
        <v>698</v>
      </c>
      <c r="D170" s="96" t="s">
        <v>127</v>
      </c>
      <c r="E170" s="96" t="s">
        <v>319</v>
      </c>
      <c r="F170" s="83" t="s">
        <v>326</v>
      </c>
      <c r="G170" s="96" t="s">
        <v>327</v>
      </c>
      <c r="H170" s="83" t="s">
        <v>375</v>
      </c>
      <c r="I170" s="83" t="s">
        <v>167</v>
      </c>
      <c r="J170" s="83"/>
      <c r="K170" s="93">
        <v>2.31</v>
      </c>
      <c r="L170" s="96" t="s">
        <v>171</v>
      </c>
      <c r="M170" s="97">
        <v>2.1299999999999999E-2</v>
      </c>
      <c r="N170" s="97">
        <v>8.8999999999999982E-3</v>
      </c>
      <c r="O170" s="93">
        <v>6773476.2199999997</v>
      </c>
      <c r="P170" s="95">
        <v>103.2</v>
      </c>
      <c r="Q170" s="83"/>
      <c r="R170" s="93">
        <v>6990.2275300000001</v>
      </c>
      <c r="S170" s="94">
        <v>6.7734829934829929E-3</v>
      </c>
      <c r="T170" s="94">
        <v>5.7354842233096528E-3</v>
      </c>
      <c r="U170" s="94">
        <v>2.105465945810423E-3</v>
      </c>
    </row>
    <row r="171" spans="2:21">
      <c r="B171" s="86" t="s">
        <v>699</v>
      </c>
      <c r="C171" s="83" t="s">
        <v>700</v>
      </c>
      <c r="D171" s="96" t="s">
        <v>127</v>
      </c>
      <c r="E171" s="96" t="s">
        <v>319</v>
      </c>
      <c r="F171" s="83" t="s">
        <v>701</v>
      </c>
      <c r="G171" s="96" t="s">
        <v>702</v>
      </c>
      <c r="H171" s="83" t="s">
        <v>375</v>
      </c>
      <c r="I171" s="83" t="s">
        <v>167</v>
      </c>
      <c r="J171" s="83"/>
      <c r="K171" s="93">
        <v>6.36</v>
      </c>
      <c r="L171" s="96" t="s">
        <v>171</v>
      </c>
      <c r="M171" s="97">
        <v>2.6099999999999998E-2</v>
      </c>
      <c r="N171" s="97">
        <v>2.0199999999999999E-2</v>
      </c>
      <c r="O171" s="93">
        <v>3953000</v>
      </c>
      <c r="P171" s="95">
        <v>104.46</v>
      </c>
      <c r="Q171" s="83"/>
      <c r="R171" s="93">
        <v>4129.3038100000003</v>
      </c>
      <c r="S171" s="94">
        <v>9.8062077040623943E-3</v>
      </c>
      <c r="T171" s="94">
        <v>3.3880952735607798E-3</v>
      </c>
      <c r="U171" s="94">
        <v>1.2437518685261212E-3</v>
      </c>
    </row>
    <row r="172" spans="2:21">
      <c r="B172" s="86" t="s">
        <v>703</v>
      </c>
      <c r="C172" s="83" t="s">
        <v>704</v>
      </c>
      <c r="D172" s="96" t="s">
        <v>127</v>
      </c>
      <c r="E172" s="96" t="s">
        <v>319</v>
      </c>
      <c r="F172" s="83" t="s">
        <v>705</v>
      </c>
      <c r="G172" s="96" t="s">
        <v>665</v>
      </c>
      <c r="H172" s="83" t="s">
        <v>375</v>
      </c>
      <c r="I172" s="83" t="s">
        <v>323</v>
      </c>
      <c r="J172" s="83"/>
      <c r="K172" s="93">
        <v>4.5600000000000005</v>
      </c>
      <c r="L172" s="96" t="s">
        <v>171</v>
      </c>
      <c r="M172" s="97">
        <v>1.0500000000000001E-2</v>
      </c>
      <c r="N172" s="97">
        <v>1.0200000000000001E-2</v>
      </c>
      <c r="O172" s="93">
        <v>4647793</v>
      </c>
      <c r="P172" s="95">
        <v>100.48</v>
      </c>
      <c r="Q172" s="83"/>
      <c r="R172" s="93">
        <v>4670.1025599999994</v>
      </c>
      <c r="S172" s="94">
        <v>1.0031020283073842E-2</v>
      </c>
      <c r="T172" s="94">
        <v>3.8318208440516984E-3</v>
      </c>
      <c r="U172" s="94">
        <v>1.406641180322506E-3</v>
      </c>
    </row>
    <row r="173" spans="2:21">
      <c r="B173" s="86" t="s">
        <v>706</v>
      </c>
      <c r="C173" s="83" t="s">
        <v>707</v>
      </c>
      <c r="D173" s="96" t="s">
        <v>127</v>
      </c>
      <c r="E173" s="96" t="s">
        <v>319</v>
      </c>
      <c r="F173" s="83" t="s">
        <v>708</v>
      </c>
      <c r="G173" s="96" t="s">
        <v>363</v>
      </c>
      <c r="H173" s="83" t="s">
        <v>465</v>
      </c>
      <c r="I173" s="83" t="s">
        <v>167</v>
      </c>
      <c r="J173" s="83"/>
      <c r="K173" s="93">
        <v>4.74</v>
      </c>
      <c r="L173" s="96" t="s">
        <v>171</v>
      </c>
      <c r="M173" s="97">
        <v>4.3499999999999997E-2</v>
      </c>
      <c r="N173" s="97">
        <v>3.27E-2</v>
      </c>
      <c r="O173" s="93">
        <v>4433739</v>
      </c>
      <c r="P173" s="95">
        <v>106.9</v>
      </c>
      <c r="Q173" s="83"/>
      <c r="R173" s="93">
        <v>4739.6671399999996</v>
      </c>
      <c r="S173" s="94">
        <v>2.3631836526715033E-3</v>
      </c>
      <c r="T173" s="94">
        <v>3.8888986071686825E-3</v>
      </c>
      <c r="U173" s="94">
        <v>1.4275941255014744E-3</v>
      </c>
    </row>
    <row r="174" spans="2:21">
      <c r="B174" s="86" t="s">
        <v>709</v>
      </c>
      <c r="C174" s="83" t="s">
        <v>710</v>
      </c>
      <c r="D174" s="96" t="s">
        <v>127</v>
      </c>
      <c r="E174" s="96" t="s">
        <v>319</v>
      </c>
      <c r="F174" s="83" t="s">
        <v>451</v>
      </c>
      <c r="G174" s="96" t="s">
        <v>418</v>
      </c>
      <c r="H174" s="83" t="s">
        <v>465</v>
      </c>
      <c r="I174" s="83" t="s">
        <v>167</v>
      </c>
      <c r="J174" s="83"/>
      <c r="K174" s="93">
        <v>6.5200000000000005</v>
      </c>
      <c r="L174" s="96" t="s">
        <v>171</v>
      </c>
      <c r="M174" s="97">
        <v>3.61E-2</v>
      </c>
      <c r="N174" s="97">
        <v>2.3399999999999997E-2</v>
      </c>
      <c r="O174" s="93">
        <v>6816964</v>
      </c>
      <c r="P174" s="95">
        <v>109.16</v>
      </c>
      <c r="Q174" s="83"/>
      <c r="R174" s="93">
        <v>7441.39768</v>
      </c>
      <c r="S174" s="94">
        <v>8.882037785016287E-3</v>
      </c>
      <c r="T174" s="94">
        <v>6.1056694949975475E-3</v>
      </c>
      <c r="U174" s="94">
        <v>2.2413590025835233E-3</v>
      </c>
    </row>
    <row r="175" spans="2:21">
      <c r="B175" s="86" t="s">
        <v>711</v>
      </c>
      <c r="C175" s="83" t="s">
        <v>712</v>
      </c>
      <c r="D175" s="96" t="s">
        <v>127</v>
      </c>
      <c r="E175" s="96" t="s">
        <v>319</v>
      </c>
      <c r="F175" s="83" t="s">
        <v>417</v>
      </c>
      <c r="G175" s="96" t="s">
        <v>418</v>
      </c>
      <c r="H175" s="83" t="s">
        <v>465</v>
      </c>
      <c r="I175" s="83" t="s">
        <v>323</v>
      </c>
      <c r="J175" s="83"/>
      <c r="K175" s="93">
        <v>8.89</v>
      </c>
      <c r="L175" s="96" t="s">
        <v>171</v>
      </c>
      <c r="M175" s="97">
        <v>3.95E-2</v>
      </c>
      <c r="N175" s="97">
        <v>2.9600000000000001E-2</v>
      </c>
      <c r="O175" s="93">
        <v>2419853</v>
      </c>
      <c r="P175" s="95">
        <v>110.18</v>
      </c>
      <c r="Q175" s="83"/>
      <c r="R175" s="93">
        <v>2666.1940399999999</v>
      </c>
      <c r="S175" s="94">
        <v>1.0082301871680974E-2</v>
      </c>
      <c r="T175" s="94">
        <v>2.1876131766918644E-3</v>
      </c>
      <c r="U175" s="94">
        <v>8.0306123542486644E-4</v>
      </c>
    </row>
    <row r="176" spans="2:21">
      <c r="B176" s="86" t="s">
        <v>713</v>
      </c>
      <c r="C176" s="83" t="s">
        <v>714</v>
      </c>
      <c r="D176" s="96" t="s">
        <v>127</v>
      </c>
      <c r="E176" s="96" t="s">
        <v>319</v>
      </c>
      <c r="F176" s="83" t="s">
        <v>417</v>
      </c>
      <c r="G176" s="96" t="s">
        <v>418</v>
      </c>
      <c r="H176" s="83" t="s">
        <v>465</v>
      </c>
      <c r="I176" s="83" t="s">
        <v>323</v>
      </c>
      <c r="J176" s="83"/>
      <c r="K176" s="93">
        <v>9.5499999999999989</v>
      </c>
      <c r="L176" s="96" t="s">
        <v>171</v>
      </c>
      <c r="M176" s="97">
        <v>3.95E-2</v>
      </c>
      <c r="N176" s="97">
        <v>3.0499999999999999E-2</v>
      </c>
      <c r="O176" s="93">
        <v>514674</v>
      </c>
      <c r="P176" s="95">
        <v>109.99</v>
      </c>
      <c r="Q176" s="83"/>
      <c r="R176" s="93">
        <v>566.08993000000009</v>
      </c>
      <c r="S176" s="94">
        <v>2.1443858918312533E-3</v>
      </c>
      <c r="T176" s="94">
        <v>4.6447699285254401E-4</v>
      </c>
      <c r="U176" s="94">
        <v>1.7050704927214382E-4</v>
      </c>
    </row>
    <row r="177" spans="2:21">
      <c r="B177" s="86" t="s">
        <v>715</v>
      </c>
      <c r="C177" s="83" t="s">
        <v>716</v>
      </c>
      <c r="D177" s="96" t="s">
        <v>127</v>
      </c>
      <c r="E177" s="96" t="s">
        <v>319</v>
      </c>
      <c r="F177" s="83" t="s">
        <v>717</v>
      </c>
      <c r="G177" s="96" t="s">
        <v>363</v>
      </c>
      <c r="H177" s="83" t="s">
        <v>465</v>
      </c>
      <c r="I177" s="83" t="s">
        <v>167</v>
      </c>
      <c r="J177" s="83"/>
      <c r="K177" s="93">
        <v>3.5900000000000003</v>
      </c>
      <c r="L177" s="96" t="s">
        <v>171</v>
      </c>
      <c r="M177" s="97">
        <v>3.9E-2</v>
      </c>
      <c r="N177" s="97">
        <v>3.9900000000000005E-2</v>
      </c>
      <c r="O177" s="93">
        <v>4060126</v>
      </c>
      <c r="P177" s="95">
        <v>100.17</v>
      </c>
      <c r="Q177" s="83"/>
      <c r="R177" s="93">
        <v>4067.0282099999999</v>
      </c>
      <c r="S177" s="94">
        <v>4.5205685050854821E-3</v>
      </c>
      <c r="T177" s="94">
        <v>3.3369981211770795E-3</v>
      </c>
      <c r="U177" s="94">
        <v>1.2249943739392588E-3</v>
      </c>
    </row>
    <row r="178" spans="2:21">
      <c r="B178" s="86" t="s">
        <v>718</v>
      </c>
      <c r="C178" s="83" t="s">
        <v>719</v>
      </c>
      <c r="D178" s="96" t="s">
        <v>127</v>
      </c>
      <c r="E178" s="96" t="s">
        <v>319</v>
      </c>
      <c r="F178" s="83" t="s">
        <v>499</v>
      </c>
      <c r="G178" s="96" t="s">
        <v>418</v>
      </c>
      <c r="H178" s="83" t="s">
        <v>465</v>
      </c>
      <c r="I178" s="83" t="s">
        <v>167</v>
      </c>
      <c r="J178" s="83"/>
      <c r="K178" s="93">
        <v>5.68</v>
      </c>
      <c r="L178" s="96" t="s">
        <v>171</v>
      </c>
      <c r="M178" s="97">
        <v>3.9199999999999999E-2</v>
      </c>
      <c r="N178" s="97">
        <v>2.2799999999999997E-2</v>
      </c>
      <c r="O178" s="93">
        <v>1874098.98</v>
      </c>
      <c r="P178" s="95">
        <v>110.32</v>
      </c>
      <c r="Q178" s="83"/>
      <c r="R178" s="93">
        <v>2067.50605</v>
      </c>
      <c r="S178" s="94">
        <v>1.9524833776803556E-3</v>
      </c>
      <c r="T178" s="94">
        <v>1.6963894637879201E-3</v>
      </c>
      <c r="U178" s="94">
        <v>6.2273560658075201E-4</v>
      </c>
    </row>
    <row r="179" spans="2:21">
      <c r="B179" s="86" t="s">
        <v>720</v>
      </c>
      <c r="C179" s="83" t="s">
        <v>721</v>
      </c>
      <c r="D179" s="96" t="s">
        <v>127</v>
      </c>
      <c r="E179" s="96" t="s">
        <v>319</v>
      </c>
      <c r="F179" s="83" t="s">
        <v>519</v>
      </c>
      <c r="G179" s="96" t="s">
        <v>520</v>
      </c>
      <c r="H179" s="83" t="s">
        <v>465</v>
      </c>
      <c r="I179" s="83" t="s">
        <v>323</v>
      </c>
      <c r="J179" s="83"/>
      <c r="K179" s="93">
        <v>1.1399999999999999</v>
      </c>
      <c r="L179" s="96" t="s">
        <v>171</v>
      </c>
      <c r="M179" s="97">
        <v>2.3E-2</v>
      </c>
      <c r="N179" s="97">
        <v>8.6999999999999994E-3</v>
      </c>
      <c r="O179" s="93">
        <v>8488585.0399999991</v>
      </c>
      <c r="P179" s="95">
        <v>101.63</v>
      </c>
      <c r="Q179" s="83"/>
      <c r="R179" s="93">
        <v>8626.9489000000012</v>
      </c>
      <c r="S179" s="94">
        <v>2.8524459356036266E-3</v>
      </c>
      <c r="T179" s="94">
        <v>7.0784147009372916E-3</v>
      </c>
      <c r="U179" s="94">
        <v>2.598448626635289E-3</v>
      </c>
    </row>
    <row r="180" spans="2:21">
      <c r="B180" s="86" t="s">
        <v>722</v>
      </c>
      <c r="C180" s="83" t="s">
        <v>723</v>
      </c>
      <c r="D180" s="96" t="s">
        <v>127</v>
      </c>
      <c r="E180" s="96" t="s">
        <v>319</v>
      </c>
      <c r="F180" s="83" t="s">
        <v>519</v>
      </c>
      <c r="G180" s="96" t="s">
        <v>520</v>
      </c>
      <c r="H180" s="83" t="s">
        <v>465</v>
      </c>
      <c r="I180" s="83" t="s">
        <v>323</v>
      </c>
      <c r="J180" s="83"/>
      <c r="K180" s="93">
        <v>5.8600000000000012</v>
      </c>
      <c r="L180" s="96" t="s">
        <v>171</v>
      </c>
      <c r="M180" s="97">
        <v>1.7500000000000002E-2</v>
      </c>
      <c r="N180" s="97">
        <v>1.34E-2</v>
      </c>
      <c r="O180" s="93">
        <v>9519017.6500000004</v>
      </c>
      <c r="P180" s="95">
        <v>102.6</v>
      </c>
      <c r="Q180" s="83"/>
      <c r="R180" s="93">
        <v>9766.5117899999987</v>
      </c>
      <c r="S180" s="94">
        <v>6.5893886396076974E-3</v>
      </c>
      <c r="T180" s="94">
        <v>8.0134264654347677E-3</v>
      </c>
      <c r="U180" s="94">
        <v>2.9416865037583395E-3</v>
      </c>
    </row>
    <row r="181" spans="2:21">
      <c r="B181" s="86" t="s">
        <v>724</v>
      </c>
      <c r="C181" s="83" t="s">
        <v>725</v>
      </c>
      <c r="D181" s="96" t="s">
        <v>127</v>
      </c>
      <c r="E181" s="96" t="s">
        <v>319</v>
      </c>
      <c r="F181" s="83" t="s">
        <v>519</v>
      </c>
      <c r="G181" s="96" t="s">
        <v>520</v>
      </c>
      <c r="H181" s="83" t="s">
        <v>465</v>
      </c>
      <c r="I181" s="83" t="s">
        <v>323</v>
      </c>
      <c r="J181" s="83"/>
      <c r="K181" s="93">
        <v>4.37</v>
      </c>
      <c r="L181" s="96" t="s">
        <v>171</v>
      </c>
      <c r="M181" s="97">
        <v>2.9600000000000001E-2</v>
      </c>
      <c r="N181" s="97">
        <v>1.6199999999999999E-2</v>
      </c>
      <c r="O181" s="93">
        <v>3208000</v>
      </c>
      <c r="P181" s="95">
        <v>107.02</v>
      </c>
      <c r="Q181" s="83"/>
      <c r="R181" s="93">
        <v>3433.2015000000001</v>
      </c>
      <c r="S181" s="94">
        <v>7.8551594783468903E-3</v>
      </c>
      <c r="T181" s="94">
        <v>2.8169430757703871E-3</v>
      </c>
      <c r="U181" s="94">
        <v>1.034084915309654E-3</v>
      </c>
    </row>
    <row r="182" spans="2:21">
      <c r="B182" s="86" t="s">
        <v>726</v>
      </c>
      <c r="C182" s="83" t="s">
        <v>727</v>
      </c>
      <c r="D182" s="96" t="s">
        <v>127</v>
      </c>
      <c r="E182" s="96" t="s">
        <v>319</v>
      </c>
      <c r="F182" s="83" t="s">
        <v>531</v>
      </c>
      <c r="G182" s="96" t="s">
        <v>363</v>
      </c>
      <c r="H182" s="83" t="s">
        <v>528</v>
      </c>
      <c r="I182" s="83" t="s">
        <v>167</v>
      </c>
      <c r="J182" s="83"/>
      <c r="K182" s="93">
        <v>4.0799999999999992</v>
      </c>
      <c r="L182" s="96" t="s">
        <v>171</v>
      </c>
      <c r="M182" s="97">
        <v>3.5000000000000003E-2</v>
      </c>
      <c r="N182" s="97">
        <v>1.8699999999999998E-2</v>
      </c>
      <c r="O182" s="93">
        <v>1274953.79</v>
      </c>
      <c r="P182" s="95">
        <v>107.65</v>
      </c>
      <c r="Q182" s="83"/>
      <c r="R182" s="93">
        <v>1372.4876999999999</v>
      </c>
      <c r="S182" s="94">
        <v>7.8939660274481224E-3</v>
      </c>
      <c r="T182" s="94">
        <v>1.1261266555706165E-3</v>
      </c>
      <c r="U182" s="94">
        <v>4.1339514357605924E-4</v>
      </c>
    </row>
    <row r="183" spans="2:21">
      <c r="B183" s="86" t="s">
        <v>728</v>
      </c>
      <c r="C183" s="83" t="s">
        <v>729</v>
      </c>
      <c r="D183" s="96" t="s">
        <v>127</v>
      </c>
      <c r="E183" s="96" t="s">
        <v>319</v>
      </c>
      <c r="F183" s="83" t="s">
        <v>405</v>
      </c>
      <c r="G183" s="96" t="s">
        <v>327</v>
      </c>
      <c r="H183" s="83" t="s">
        <v>528</v>
      </c>
      <c r="I183" s="83" t="s">
        <v>167</v>
      </c>
      <c r="J183" s="83"/>
      <c r="K183" s="93">
        <v>3.5900000000000003</v>
      </c>
      <c r="L183" s="96" t="s">
        <v>171</v>
      </c>
      <c r="M183" s="97">
        <v>3.6000000000000004E-2</v>
      </c>
      <c r="N183" s="97">
        <v>2.1099999999999997E-2</v>
      </c>
      <c r="O183" s="93">
        <v>126</v>
      </c>
      <c r="P183" s="95">
        <v>5307497</v>
      </c>
      <c r="Q183" s="83"/>
      <c r="R183" s="93">
        <v>6687.4462199999998</v>
      </c>
      <c r="S183" s="94">
        <v>8.0352018366175604E-3</v>
      </c>
      <c r="T183" s="94">
        <v>5.4870520486536688E-3</v>
      </c>
      <c r="U183" s="94">
        <v>2.0142678074813163E-3</v>
      </c>
    </row>
    <row r="184" spans="2:21">
      <c r="B184" s="86" t="s">
        <v>730</v>
      </c>
      <c r="C184" s="83" t="s">
        <v>731</v>
      </c>
      <c r="D184" s="96" t="s">
        <v>127</v>
      </c>
      <c r="E184" s="96" t="s">
        <v>319</v>
      </c>
      <c r="F184" s="83" t="s">
        <v>732</v>
      </c>
      <c r="G184" s="96" t="s">
        <v>702</v>
      </c>
      <c r="H184" s="83" t="s">
        <v>528</v>
      </c>
      <c r="I184" s="83" t="s">
        <v>167</v>
      </c>
      <c r="J184" s="83"/>
      <c r="K184" s="93">
        <v>1.38</v>
      </c>
      <c r="L184" s="96" t="s">
        <v>171</v>
      </c>
      <c r="M184" s="97">
        <v>5.5500000000000001E-2</v>
      </c>
      <c r="N184" s="97">
        <v>1.0700000000000001E-2</v>
      </c>
      <c r="O184" s="93">
        <v>17215.240000000002</v>
      </c>
      <c r="P184" s="95">
        <v>106.74</v>
      </c>
      <c r="Q184" s="83"/>
      <c r="R184" s="93">
        <v>18.37555</v>
      </c>
      <c r="S184" s="94">
        <v>7.1730166666666669E-4</v>
      </c>
      <c r="T184" s="94">
        <v>1.5077145438731906E-5</v>
      </c>
      <c r="U184" s="94">
        <v>5.5347404064452123E-6</v>
      </c>
    </row>
    <row r="185" spans="2:21">
      <c r="B185" s="86" t="s">
        <v>733</v>
      </c>
      <c r="C185" s="83" t="s">
        <v>734</v>
      </c>
      <c r="D185" s="96" t="s">
        <v>127</v>
      </c>
      <c r="E185" s="96" t="s">
        <v>319</v>
      </c>
      <c r="F185" s="83" t="s">
        <v>527</v>
      </c>
      <c r="G185" s="96" t="s">
        <v>327</v>
      </c>
      <c r="H185" s="83" t="s">
        <v>528</v>
      </c>
      <c r="I185" s="83" t="s">
        <v>167</v>
      </c>
      <c r="J185" s="83"/>
      <c r="K185" s="93">
        <v>1.6500000000000001</v>
      </c>
      <c r="L185" s="96" t="s">
        <v>171</v>
      </c>
      <c r="M185" s="97">
        <v>1.5300000000000001E-2</v>
      </c>
      <c r="N185" s="97">
        <v>7.5999999999999983E-3</v>
      </c>
      <c r="O185" s="93">
        <v>1305399.32</v>
      </c>
      <c r="P185" s="95">
        <v>101.4</v>
      </c>
      <c r="Q185" s="83"/>
      <c r="R185" s="93">
        <v>1323.6748700000001</v>
      </c>
      <c r="S185" s="94">
        <v>2.536430497804376E-3</v>
      </c>
      <c r="T185" s="94">
        <v>1.0860757108540724E-3</v>
      </c>
      <c r="U185" s="94">
        <v>3.9869265344357662E-4</v>
      </c>
    </row>
    <row r="186" spans="2:21">
      <c r="B186" s="86" t="s">
        <v>735</v>
      </c>
      <c r="C186" s="83" t="s">
        <v>736</v>
      </c>
      <c r="D186" s="96" t="s">
        <v>127</v>
      </c>
      <c r="E186" s="96" t="s">
        <v>319</v>
      </c>
      <c r="F186" s="83" t="s">
        <v>737</v>
      </c>
      <c r="G186" s="96" t="s">
        <v>363</v>
      </c>
      <c r="H186" s="83" t="s">
        <v>528</v>
      </c>
      <c r="I186" s="83" t="s">
        <v>167</v>
      </c>
      <c r="J186" s="83"/>
      <c r="K186" s="93">
        <v>2.8200000000000003</v>
      </c>
      <c r="L186" s="96" t="s">
        <v>171</v>
      </c>
      <c r="M186" s="97">
        <v>6.7500000000000004E-2</v>
      </c>
      <c r="N186" s="97">
        <v>4.4999999999999998E-2</v>
      </c>
      <c r="O186" s="93">
        <v>4165867</v>
      </c>
      <c r="P186" s="95">
        <v>107.64</v>
      </c>
      <c r="Q186" s="83"/>
      <c r="R186" s="93">
        <v>4484.1390999999994</v>
      </c>
      <c r="S186" s="94">
        <v>4.4645785575499978E-3</v>
      </c>
      <c r="T186" s="94">
        <v>3.679237757683682E-3</v>
      </c>
      <c r="U186" s="94">
        <v>1.3506287357325831E-3</v>
      </c>
    </row>
    <row r="187" spans="2:21">
      <c r="B187" s="86" t="s">
        <v>738</v>
      </c>
      <c r="C187" s="83" t="s">
        <v>739</v>
      </c>
      <c r="D187" s="96" t="s">
        <v>127</v>
      </c>
      <c r="E187" s="96" t="s">
        <v>319</v>
      </c>
      <c r="F187" s="83" t="s">
        <v>740</v>
      </c>
      <c r="G187" s="96" t="s">
        <v>363</v>
      </c>
      <c r="H187" s="83" t="s">
        <v>528</v>
      </c>
      <c r="I187" s="83" t="s">
        <v>323</v>
      </c>
      <c r="J187" s="83"/>
      <c r="K187" s="93">
        <v>4.0200000000000005</v>
      </c>
      <c r="L187" s="96" t="s">
        <v>171</v>
      </c>
      <c r="M187" s="97">
        <v>3.7000000000000005E-2</v>
      </c>
      <c r="N187" s="97">
        <v>1.8899999999999997E-2</v>
      </c>
      <c r="O187" s="93">
        <v>895772.34</v>
      </c>
      <c r="P187" s="95">
        <v>108.4</v>
      </c>
      <c r="Q187" s="83"/>
      <c r="R187" s="93">
        <v>971.01721999999995</v>
      </c>
      <c r="S187" s="94">
        <v>3.7735489966466652E-3</v>
      </c>
      <c r="T187" s="94">
        <v>7.9671998114087112E-4</v>
      </c>
      <c r="U187" s="94">
        <v>2.9247169433775319E-4</v>
      </c>
    </row>
    <row r="188" spans="2:21">
      <c r="B188" s="86" t="s">
        <v>741</v>
      </c>
      <c r="C188" s="83" t="s">
        <v>742</v>
      </c>
      <c r="D188" s="96" t="s">
        <v>127</v>
      </c>
      <c r="E188" s="96" t="s">
        <v>319</v>
      </c>
      <c r="F188" s="83" t="s">
        <v>743</v>
      </c>
      <c r="G188" s="96" t="s">
        <v>744</v>
      </c>
      <c r="H188" s="83" t="s">
        <v>528</v>
      </c>
      <c r="I188" s="83" t="s">
        <v>167</v>
      </c>
      <c r="J188" s="83"/>
      <c r="K188" s="93">
        <v>2.4899999999999998</v>
      </c>
      <c r="L188" s="96" t="s">
        <v>171</v>
      </c>
      <c r="M188" s="97">
        <v>4.4500000000000005E-2</v>
      </c>
      <c r="N188" s="97">
        <v>3.4699999999999995E-2</v>
      </c>
      <c r="O188" s="93">
        <v>3189435.02</v>
      </c>
      <c r="P188" s="95">
        <v>103.61</v>
      </c>
      <c r="Q188" s="83"/>
      <c r="R188" s="93">
        <v>3304.57366</v>
      </c>
      <c r="S188" s="94">
        <v>2.2781678714285714E-3</v>
      </c>
      <c r="T188" s="94">
        <v>2.7114038864046301E-3</v>
      </c>
      <c r="U188" s="94">
        <v>9.9534203667789789E-4</v>
      </c>
    </row>
    <row r="189" spans="2:21">
      <c r="B189" s="86" t="s">
        <v>745</v>
      </c>
      <c r="C189" s="83" t="s">
        <v>746</v>
      </c>
      <c r="D189" s="96" t="s">
        <v>127</v>
      </c>
      <c r="E189" s="96" t="s">
        <v>319</v>
      </c>
      <c r="F189" s="83" t="s">
        <v>747</v>
      </c>
      <c r="G189" s="96" t="s">
        <v>617</v>
      </c>
      <c r="H189" s="83" t="s">
        <v>528</v>
      </c>
      <c r="I189" s="83" t="s">
        <v>323</v>
      </c>
      <c r="J189" s="83"/>
      <c r="K189" s="93">
        <v>3.33</v>
      </c>
      <c r="L189" s="96" t="s">
        <v>171</v>
      </c>
      <c r="M189" s="97">
        <v>2.9500000000000002E-2</v>
      </c>
      <c r="N189" s="97">
        <v>1.7100000000000001E-2</v>
      </c>
      <c r="O189" s="93">
        <v>3131059.15</v>
      </c>
      <c r="P189" s="95">
        <v>104.89</v>
      </c>
      <c r="Q189" s="83"/>
      <c r="R189" s="93">
        <v>3284.1679399999998</v>
      </c>
      <c r="S189" s="94">
        <v>1.2508282086066708E-2</v>
      </c>
      <c r="T189" s="94">
        <v>2.6946609857446745E-3</v>
      </c>
      <c r="U189" s="94">
        <v>9.8919580633341237E-4</v>
      </c>
    </row>
    <row r="190" spans="2:21">
      <c r="B190" s="86" t="s">
        <v>748</v>
      </c>
      <c r="C190" s="83" t="s">
        <v>749</v>
      </c>
      <c r="D190" s="96" t="s">
        <v>127</v>
      </c>
      <c r="E190" s="96" t="s">
        <v>319</v>
      </c>
      <c r="F190" s="83" t="s">
        <v>750</v>
      </c>
      <c r="G190" s="96" t="s">
        <v>418</v>
      </c>
      <c r="H190" s="83" t="s">
        <v>528</v>
      </c>
      <c r="I190" s="83" t="s">
        <v>167</v>
      </c>
      <c r="J190" s="83"/>
      <c r="K190" s="93">
        <v>9.43</v>
      </c>
      <c r="L190" s="96" t="s">
        <v>171</v>
      </c>
      <c r="M190" s="97">
        <v>3.4300000000000004E-2</v>
      </c>
      <c r="N190" s="97">
        <v>3.1699999999999999E-2</v>
      </c>
      <c r="O190" s="93">
        <v>2303974</v>
      </c>
      <c r="P190" s="95">
        <v>103</v>
      </c>
      <c r="Q190" s="83"/>
      <c r="R190" s="93">
        <v>2373.0931700000001</v>
      </c>
      <c r="S190" s="94">
        <v>9.0750512052938399E-3</v>
      </c>
      <c r="T190" s="94">
        <v>1.947123806566407E-3</v>
      </c>
      <c r="U190" s="94">
        <v>7.1477885866045687E-4</v>
      </c>
    </row>
    <row r="191" spans="2:21">
      <c r="B191" s="86" t="s">
        <v>751</v>
      </c>
      <c r="C191" s="83" t="s">
        <v>752</v>
      </c>
      <c r="D191" s="96" t="s">
        <v>127</v>
      </c>
      <c r="E191" s="96" t="s">
        <v>319</v>
      </c>
      <c r="F191" s="83" t="s">
        <v>561</v>
      </c>
      <c r="G191" s="96" t="s">
        <v>363</v>
      </c>
      <c r="H191" s="83" t="s">
        <v>528</v>
      </c>
      <c r="I191" s="83" t="s">
        <v>167</v>
      </c>
      <c r="J191" s="83"/>
      <c r="K191" s="93">
        <v>3.81</v>
      </c>
      <c r="L191" s="96" t="s">
        <v>171</v>
      </c>
      <c r="M191" s="97">
        <v>7.0499999999999993E-2</v>
      </c>
      <c r="N191" s="97">
        <v>2.1299999999999999E-2</v>
      </c>
      <c r="O191" s="93">
        <v>855.51</v>
      </c>
      <c r="P191" s="95">
        <v>121.45</v>
      </c>
      <c r="Q191" s="83"/>
      <c r="R191" s="93">
        <v>1.0390200000000001</v>
      </c>
      <c r="S191" s="94">
        <v>1.6188771088702851E-6</v>
      </c>
      <c r="T191" s="94">
        <v>8.525162867914824E-7</v>
      </c>
      <c r="U191" s="94">
        <v>3.1295422325343758E-7</v>
      </c>
    </row>
    <row r="192" spans="2:21">
      <c r="B192" s="86" t="s">
        <v>753</v>
      </c>
      <c r="C192" s="83" t="s">
        <v>754</v>
      </c>
      <c r="D192" s="96" t="s">
        <v>127</v>
      </c>
      <c r="E192" s="96" t="s">
        <v>319</v>
      </c>
      <c r="F192" s="83" t="s">
        <v>564</v>
      </c>
      <c r="G192" s="96" t="s">
        <v>392</v>
      </c>
      <c r="H192" s="83" t="s">
        <v>528</v>
      </c>
      <c r="I192" s="83" t="s">
        <v>323</v>
      </c>
      <c r="J192" s="83"/>
      <c r="K192" s="93">
        <v>3.78</v>
      </c>
      <c r="L192" s="96" t="s">
        <v>171</v>
      </c>
      <c r="M192" s="97">
        <v>4.1399999999999999E-2</v>
      </c>
      <c r="N192" s="97">
        <v>1.8600000000000002E-2</v>
      </c>
      <c r="O192" s="93">
        <v>0.2</v>
      </c>
      <c r="P192" s="95">
        <v>109.8</v>
      </c>
      <c r="Q192" s="83"/>
      <c r="R192" s="93">
        <v>2.2000000000000001E-4</v>
      </c>
      <c r="S192" s="94">
        <v>2.4875314909360037E-10</v>
      </c>
      <c r="T192" s="94">
        <v>1.8051007978106881E-10</v>
      </c>
      <c r="U192" s="94">
        <v>6.62642962751018E-11</v>
      </c>
    </row>
    <row r="193" spans="2:21">
      <c r="B193" s="86" t="s">
        <v>755</v>
      </c>
      <c r="C193" s="83" t="s">
        <v>756</v>
      </c>
      <c r="D193" s="96" t="s">
        <v>127</v>
      </c>
      <c r="E193" s="96" t="s">
        <v>319</v>
      </c>
      <c r="F193" s="83" t="s">
        <v>571</v>
      </c>
      <c r="G193" s="96" t="s">
        <v>392</v>
      </c>
      <c r="H193" s="83" t="s">
        <v>528</v>
      </c>
      <c r="I193" s="83" t="s">
        <v>323</v>
      </c>
      <c r="J193" s="83"/>
      <c r="K193" s="93">
        <v>2.2200000000000002</v>
      </c>
      <c r="L193" s="96" t="s">
        <v>171</v>
      </c>
      <c r="M193" s="97">
        <v>1.3300000000000001E-2</v>
      </c>
      <c r="N193" s="97">
        <v>9.300000000000001E-3</v>
      </c>
      <c r="O193" s="93">
        <v>5496100.1799999997</v>
      </c>
      <c r="P193" s="95">
        <v>100.9</v>
      </c>
      <c r="Q193" s="83"/>
      <c r="R193" s="93">
        <v>5545.5650800000003</v>
      </c>
      <c r="S193" s="94">
        <v>1.2579375373071472E-2</v>
      </c>
      <c r="T193" s="94">
        <v>4.5501381591904972E-3</v>
      </c>
      <c r="U193" s="94">
        <v>1.6703316703362663E-3</v>
      </c>
    </row>
    <row r="194" spans="2:21">
      <c r="B194" s="86" t="s">
        <v>757</v>
      </c>
      <c r="C194" s="83" t="s">
        <v>758</v>
      </c>
      <c r="D194" s="96" t="s">
        <v>127</v>
      </c>
      <c r="E194" s="96" t="s">
        <v>319</v>
      </c>
      <c r="F194" s="83" t="s">
        <v>759</v>
      </c>
      <c r="G194" s="96" t="s">
        <v>158</v>
      </c>
      <c r="H194" s="83" t="s">
        <v>528</v>
      </c>
      <c r="I194" s="83" t="s">
        <v>167</v>
      </c>
      <c r="J194" s="83"/>
      <c r="K194" s="93">
        <v>3.0500000000000003</v>
      </c>
      <c r="L194" s="96" t="s">
        <v>171</v>
      </c>
      <c r="M194" s="97">
        <v>2.4E-2</v>
      </c>
      <c r="N194" s="97">
        <v>1.7299999999999999E-2</v>
      </c>
      <c r="O194" s="93">
        <v>1600762.14</v>
      </c>
      <c r="P194" s="95">
        <v>102.26</v>
      </c>
      <c r="Q194" s="83"/>
      <c r="R194" s="93">
        <v>1636.9393600000001</v>
      </c>
      <c r="S194" s="94">
        <v>4.1155857297811562E-3</v>
      </c>
      <c r="T194" s="94">
        <v>1.3431093385016897E-3</v>
      </c>
      <c r="U194" s="94">
        <v>4.9304833970643415E-4</v>
      </c>
    </row>
    <row r="195" spans="2:21">
      <c r="B195" s="86" t="s">
        <v>760</v>
      </c>
      <c r="C195" s="83" t="s">
        <v>761</v>
      </c>
      <c r="D195" s="96" t="s">
        <v>127</v>
      </c>
      <c r="E195" s="96" t="s">
        <v>319</v>
      </c>
      <c r="F195" s="83" t="s">
        <v>762</v>
      </c>
      <c r="G195" s="96" t="s">
        <v>363</v>
      </c>
      <c r="H195" s="83" t="s">
        <v>528</v>
      </c>
      <c r="I195" s="83" t="s">
        <v>323</v>
      </c>
      <c r="J195" s="83"/>
      <c r="K195" s="93">
        <v>2.16</v>
      </c>
      <c r="L195" s="96" t="s">
        <v>171</v>
      </c>
      <c r="M195" s="97">
        <v>5.0999999999999997E-2</v>
      </c>
      <c r="N195" s="97">
        <v>2.8899999999999995E-2</v>
      </c>
      <c r="O195" s="93">
        <v>7222441.6200000001</v>
      </c>
      <c r="P195" s="95">
        <v>104.8</v>
      </c>
      <c r="Q195" s="83"/>
      <c r="R195" s="93">
        <v>7569.1185800000003</v>
      </c>
      <c r="S195" s="94">
        <v>8.5270857378984648E-3</v>
      </c>
      <c r="T195" s="94">
        <v>6.2104645397644109E-3</v>
      </c>
      <c r="U195" s="94">
        <v>2.2798287096658992E-3</v>
      </c>
    </row>
    <row r="196" spans="2:21">
      <c r="B196" s="86" t="s">
        <v>763</v>
      </c>
      <c r="C196" s="83" t="s">
        <v>764</v>
      </c>
      <c r="D196" s="96" t="s">
        <v>127</v>
      </c>
      <c r="E196" s="96" t="s">
        <v>319</v>
      </c>
      <c r="F196" s="83" t="s">
        <v>765</v>
      </c>
      <c r="G196" s="96" t="s">
        <v>766</v>
      </c>
      <c r="H196" s="83" t="s">
        <v>581</v>
      </c>
      <c r="I196" s="83" t="s">
        <v>323</v>
      </c>
      <c r="J196" s="83"/>
      <c r="K196" s="93">
        <v>0.73999999999999988</v>
      </c>
      <c r="L196" s="96" t="s">
        <v>171</v>
      </c>
      <c r="M196" s="97">
        <v>6.3E-2</v>
      </c>
      <c r="N196" s="97">
        <v>1.0999999999999999E-2</v>
      </c>
      <c r="O196" s="93">
        <v>163174.92000000001</v>
      </c>
      <c r="P196" s="95">
        <v>105.44</v>
      </c>
      <c r="Q196" s="83"/>
      <c r="R196" s="93">
        <v>172.05164000000002</v>
      </c>
      <c r="S196" s="94">
        <v>1.7405324800000002E-3</v>
      </c>
      <c r="T196" s="94">
        <v>1.4116843301301696E-4</v>
      </c>
      <c r="U196" s="94">
        <v>5.1822185670805255E-5</v>
      </c>
    </row>
    <row r="197" spans="2:21">
      <c r="B197" s="86" t="s">
        <v>767</v>
      </c>
      <c r="C197" s="83" t="s">
        <v>768</v>
      </c>
      <c r="D197" s="96" t="s">
        <v>127</v>
      </c>
      <c r="E197" s="96" t="s">
        <v>319</v>
      </c>
      <c r="F197" s="83" t="s">
        <v>527</v>
      </c>
      <c r="G197" s="96" t="s">
        <v>327</v>
      </c>
      <c r="H197" s="83" t="s">
        <v>581</v>
      </c>
      <c r="I197" s="83" t="s">
        <v>167</v>
      </c>
      <c r="J197" s="83"/>
      <c r="K197" s="93">
        <v>2.3800000000000003</v>
      </c>
      <c r="L197" s="96" t="s">
        <v>171</v>
      </c>
      <c r="M197" s="97">
        <v>2.6200000000000001E-2</v>
      </c>
      <c r="N197" s="97">
        <v>1.23E-2</v>
      </c>
      <c r="O197" s="93">
        <v>21548.880000000001</v>
      </c>
      <c r="P197" s="95">
        <v>103.51</v>
      </c>
      <c r="Q197" s="83"/>
      <c r="R197" s="93">
        <v>22.305250000000001</v>
      </c>
      <c r="S197" s="94">
        <v>2.2323968175037295E-4</v>
      </c>
      <c r="T197" s="94">
        <v>1.8301465713803116E-5</v>
      </c>
      <c r="U197" s="94">
        <v>6.7183713385918837E-6</v>
      </c>
    </row>
    <row r="198" spans="2:21">
      <c r="B198" s="86" t="s">
        <v>769</v>
      </c>
      <c r="C198" s="83" t="s">
        <v>770</v>
      </c>
      <c r="D198" s="96" t="s">
        <v>127</v>
      </c>
      <c r="E198" s="96" t="s">
        <v>319</v>
      </c>
      <c r="F198" s="83" t="s">
        <v>771</v>
      </c>
      <c r="G198" s="96" t="s">
        <v>363</v>
      </c>
      <c r="H198" s="83" t="s">
        <v>581</v>
      </c>
      <c r="I198" s="83" t="s">
        <v>167</v>
      </c>
      <c r="J198" s="83"/>
      <c r="K198" s="93">
        <v>4.97</v>
      </c>
      <c r="L198" s="96" t="s">
        <v>171</v>
      </c>
      <c r="M198" s="97">
        <v>3.95E-2</v>
      </c>
      <c r="N198" s="97">
        <v>3.8499999999999993E-2</v>
      </c>
      <c r="O198" s="93">
        <v>1526153</v>
      </c>
      <c r="P198" s="95">
        <v>100.98</v>
      </c>
      <c r="Q198" s="83"/>
      <c r="R198" s="93">
        <v>1541.1092800000001</v>
      </c>
      <c r="S198" s="94">
        <v>2.4696231208634722E-3</v>
      </c>
      <c r="T198" s="94">
        <v>1.2644807231097525E-3</v>
      </c>
      <c r="U198" s="94">
        <v>4.641841905555855E-4</v>
      </c>
    </row>
    <row r="199" spans="2:21">
      <c r="B199" s="86" t="s">
        <v>772</v>
      </c>
      <c r="C199" s="83" t="s">
        <v>773</v>
      </c>
      <c r="D199" s="96" t="s">
        <v>127</v>
      </c>
      <c r="E199" s="96" t="s">
        <v>319</v>
      </c>
      <c r="F199" s="83" t="s">
        <v>771</v>
      </c>
      <c r="G199" s="96" t="s">
        <v>363</v>
      </c>
      <c r="H199" s="83" t="s">
        <v>581</v>
      </c>
      <c r="I199" s="83" t="s">
        <v>167</v>
      </c>
      <c r="J199" s="83"/>
      <c r="K199" s="93">
        <v>5.65</v>
      </c>
      <c r="L199" s="96" t="s">
        <v>171</v>
      </c>
      <c r="M199" s="97">
        <v>0.03</v>
      </c>
      <c r="N199" s="97">
        <v>3.4000000000000002E-2</v>
      </c>
      <c r="O199" s="93">
        <v>4166976</v>
      </c>
      <c r="P199" s="95">
        <v>98.34</v>
      </c>
      <c r="Q199" s="83"/>
      <c r="R199" s="93">
        <v>4097.8040499999997</v>
      </c>
      <c r="S199" s="94">
        <v>6.4728718777184047E-3</v>
      </c>
      <c r="T199" s="94">
        <v>3.3622497090576675E-3</v>
      </c>
      <c r="U199" s="94">
        <v>1.2342640983932366E-3</v>
      </c>
    </row>
    <row r="200" spans="2:21">
      <c r="B200" s="86" t="s">
        <v>774</v>
      </c>
      <c r="C200" s="83" t="s">
        <v>775</v>
      </c>
      <c r="D200" s="96" t="s">
        <v>127</v>
      </c>
      <c r="E200" s="96" t="s">
        <v>319</v>
      </c>
      <c r="F200" s="83" t="s">
        <v>584</v>
      </c>
      <c r="G200" s="96" t="s">
        <v>363</v>
      </c>
      <c r="H200" s="83" t="s">
        <v>581</v>
      </c>
      <c r="I200" s="83" t="s">
        <v>167</v>
      </c>
      <c r="J200" s="83"/>
      <c r="K200" s="93">
        <v>2.1199999999999997</v>
      </c>
      <c r="L200" s="96" t="s">
        <v>171</v>
      </c>
      <c r="M200" s="97">
        <v>0.05</v>
      </c>
      <c r="N200" s="97">
        <v>1.9E-2</v>
      </c>
      <c r="O200" s="93">
        <v>865509.54</v>
      </c>
      <c r="P200" s="95">
        <v>107.92</v>
      </c>
      <c r="Q200" s="83"/>
      <c r="R200" s="93">
        <v>934.05790000000002</v>
      </c>
      <c r="S200" s="94">
        <v>5.245512363636364E-3</v>
      </c>
      <c r="T200" s="94">
        <v>7.6639484567789815E-4</v>
      </c>
      <c r="U200" s="94">
        <v>2.8133949738045185E-4</v>
      </c>
    </row>
    <row r="201" spans="2:21">
      <c r="B201" s="86" t="s">
        <v>776</v>
      </c>
      <c r="C201" s="83" t="s">
        <v>777</v>
      </c>
      <c r="D201" s="96" t="s">
        <v>127</v>
      </c>
      <c r="E201" s="96" t="s">
        <v>319</v>
      </c>
      <c r="F201" s="83" t="s">
        <v>584</v>
      </c>
      <c r="G201" s="96" t="s">
        <v>363</v>
      </c>
      <c r="H201" s="83" t="s">
        <v>581</v>
      </c>
      <c r="I201" s="83" t="s">
        <v>167</v>
      </c>
      <c r="J201" s="83"/>
      <c r="K201" s="93">
        <v>2.5500000000000003</v>
      </c>
      <c r="L201" s="96" t="s">
        <v>171</v>
      </c>
      <c r="M201" s="97">
        <v>4.6500000000000007E-2</v>
      </c>
      <c r="N201" s="97">
        <v>2.1900000000000003E-2</v>
      </c>
      <c r="O201" s="93">
        <v>35.9</v>
      </c>
      <c r="P201" s="95">
        <v>107.53</v>
      </c>
      <c r="Q201" s="83"/>
      <c r="R201" s="93">
        <v>3.8600000000000002E-2</v>
      </c>
      <c r="S201" s="94">
        <v>1.8508503342615081E-7</v>
      </c>
      <c r="T201" s="94">
        <v>3.1671313997951167E-8</v>
      </c>
      <c r="U201" s="94">
        <v>1.1626371982813315E-8</v>
      </c>
    </row>
    <row r="202" spans="2:21">
      <c r="B202" s="86" t="s">
        <v>778</v>
      </c>
      <c r="C202" s="83" t="s">
        <v>779</v>
      </c>
      <c r="D202" s="96" t="s">
        <v>127</v>
      </c>
      <c r="E202" s="96" t="s">
        <v>319</v>
      </c>
      <c r="F202" s="83" t="s">
        <v>780</v>
      </c>
      <c r="G202" s="96" t="s">
        <v>781</v>
      </c>
      <c r="H202" s="83" t="s">
        <v>581</v>
      </c>
      <c r="I202" s="83" t="s">
        <v>323</v>
      </c>
      <c r="J202" s="83"/>
      <c r="K202" s="93">
        <v>2.61</v>
      </c>
      <c r="L202" s="96" t="s">
        <v>171</v>
      </c>
      <c r="M202" s="97">
        <v>3.4000000000000002E-2</v>
      </c>
      <c r="N202" s="97">
        <v>2.2600000000000002E-2</v>
      </c>
      <c r="O202" s="93">
        <v>945067.52000000002</v>
      </c>
      <c r="P202" s="95">
        <v>103.49</v>
      </c>
      <c r="Q202" s="83"/>
      <c r="R202" s="93">
        <v>978.05034000000001</v>
      </c>
      <c r="S202" s="94">
        <v>1.7358435258670679E-3</v>
      </c>
      <c r="T202" s="94">
        <v>8.0249065865137042E-4</v>
      </c>
      <c r="U202" s="94">
        <v>2.945900795532911E-4</v>
      </c>
    </row>
    <row r="203" spans="2:21">
      <c r="B203" s="86" t="s">
        <v>782</v>
      </c>
      <c r="C203" s="83" t="s">
        <v>783</v>
      </c>
      <c r="D203" s="96" t="s">
        <v>127</v>
      </c>
      <c r="E203" s="96" t="s">
        <v>319</v>
      </c>
      <c r="F203" s="83" t="s">
        <v>556</v>
      </c>
      <c r="G203" s="96" t="s">
        <v>363</v>
      </c>
      <c r="H203" s="83" t="s">
        <v>581</v>
      </c>
      <c r="I203" s="83" t="s">
        <v>323</v>
      </c>
      <c r="J203" s="83"/>
      <c r="K203" s="93">
        <v>3.2700000000000005</v>
      </c>
      <c r="L203" s="96" t="s">
        <v>171</v>
      </c>
      <c r="M203" s="97">
        <v>5.74E-2</v>
      </c>
      <c r="N203" s="97">
        <v>2.0899999999999998E-2</v>
      </c>
      <c r="O203" s="93">
        <v>0.47000000000000003</v>
      </c>
      <c r="P203" s="95">
        <v>112.18</v>
      </c>
      <c r="Q203" s="93">
        <v>5.0000000000000002E-5</v>
      </c>
      <c r="R203" s="93">
        <v>5.8E-4</v>
      </c>
      <c r="S203" s="94">
        <v>2.5376431556044019E-9</v>
      </c>
      <c r="T203" s="94">
        <v>4.758902103319087E-10</v>
      </c>
      <c r="U203" s="94">
        <v>1.7469678108890472E-10</v>
      </c>
    </row>
    <row r="204" spans="2:21">
      <c r="B204" s="86" t="s">
        <v>784</v>
      </c>
      <c r="C204" s="83" t="s">
        <v>785</v>
      </c>
      <c r="D204" s="96" t="s">
        <v>127</v>
      </c>
      <c r="E204" s="96" t="s">
        <v>319</v>
      </c>
      <c r="F204" s="83" t="s">
        <v>556</v>
      </c>
      <c r="G204" s="96" t="s">
        <v>363</v>
      </c>
      <c r="H204" s="83" t="s">
        <v>581</v>
      </c>
      <c r="I204" s="83" t="s">
        <v>323</v>
      </c>
      <c r="J204" s="83"/>
      <c r="K204" s="93">
        <v>5.09</v>
      </c>
      <c r="L204" s="96" t="s">
        <v>171</v>
      </c>
      <c r="M204" s="97">
        <v>5.6500000000000002E-2</v>
      </c>
      <c r="N204" s="97">
        <v>2.8799999999999999E-2</v>
      </c>
      <c r="O204" s="93">
        <v>2850000</v>
      </c>
      <c r="P204" s="95">
        <v>116.1</v>
      </c>
      <c r="Q204" s="83"/>
      <c r="R204" s="93">
        <v>3308.8501299999998</v>
      </c>
      <c r="S204" s="94">
        <v>2.9064979606072645E-2</v>
      </c>
      <c r="T204" s="94">
        <v>2.7149127315904539E-3</v>
      </c>
      <c r="U204" s="94">
        <v>9.9663011520104128E-4</v>
      </c>
    </row>
    <row r="205" spans="2:21">
      <c r="B205" s="86" t="s">
        <v>786</v>
      </c>
      <c r="C205" s="83" t="s">
        <v>787</v>
      </c>
      <c r="D205" s="96" t="s">
        <v>127</v>
      </c>
      <c r="E205" s="96" t="s">
        <v>319</v>
      </c>
      <c r="F205" s="83" t="s">
        <v>788</v>
      </c>
      <c r="G205" s="96" t="s">
        <v>520</v>
      </c>
      <c r="H205" s="83" t="s">
        <v>581</v>
      </c>
      <c r="I205" s="83" t="s">
        <v>167</v>
      </c>
      <c r="J205" s="83"/>
      <c r="K205" s="93">
        <v>0.3</v>
      </c>
      <c r="L205" s="96" t="s">
        <v>171</v>
      </c>
      <c r="M205" s="97">
        <v>8.5000000000000006E-2</v>
      </c>
      <c r="N205" s="97">
        <v>7.8000000000000005E-3</v>
      </c>
      <c r="O205" s="93">
        <v>1.26</v>
      </c>
      <c r="P205" s="95">
        <v>104.01</v>
      </c>
      <c r="Q205" s="83"/>
      <c r="R205" s="93">
        <v>1.31E-3</v>
      </c>
      <c r="S205" s="94">
        <v>3.0054801065554331E-9</v>
      </c>
      <c r="T205" s="94">
        <v>1.0748554750600007E-9</v>
      </c>
      <c r="U205" s="94">
        <v>3.9457376418356072E-10</v>
      </c>
    </row>
    <row r="206" spans="2:21">
      <c r="B206" s="86" t="s">
        <v>789</v>
      </c>
      <c r="C206" s="83" t="s">
        <v>790</v>
      </c>
      <c r="D206" s="96" t="s">
        <v>127</v>
      </c>
      <c r="E206" s="96" t="s">
        <v>319</v>
      </c>
      <c r="F206" s="83" t="s">
        <v>791</v>
      </c>
      <c r="G206" s="96" t="s">
        <v>792</v>
      </c>
      <c r="H206" s="83" t="s">
        <v>611</v>
      </c>
      <c r="I206" s="83" t="s">
        <v>167</v>
      </c>
      <c r="J206" s="83"/>
      <c r="K206" s="93">
        <v>5.839999999999999</v>
      </c>
      <c r="L206" s="96" t="s">
        <v>171</v>
      </c>
      <c r="M206" s="97">
        <v>4.4500000000000005E-2</v>
      </c>
      <c r="N206" s="97">
        <v>3.4500000000000003E-2</v>
      </c>
      <c r="O206" s="93">
        <v>1713000</v>
      </c>
      <c r="P206" s="95">
        <v>110.11</v>
      </c>
      <c r="Q206" s="83"/>
      <c r="R206" s="93">
        <v>1886.1842099999999</v>
      </c>
      <c r="S206" s="94">
        <v>5.3531250000000002E-3</v>
      </c>
      <c r="T206" s="94">
        <v>1.5476148283131465E-3</v>
      </c>
      <c r="U206" s="94">
        <v>5.6812122418572195E-4</v>
      </c>
    </row>
    <row r="207" spans="2:21">
      <c r="B207" s="86" t="s">
        <v>793</v>
      </c>
      <c r="C207" s="83" t="s">
        <v>794</v>
      </c>
      <c r="D207" s="96" t="s">
        <v>127</v>
      </c>
      <c r="E207" s="96" t="s">
        <v>319</v>
      </c>
      <c r="F207" s="83" t="s">
        <v>616</v>
      </c>
      <c r="G207" s="96" t="s">
        <v>617</v>
      </c>
      <c r="H207" s="83" t="s">
        <v>611</v>
      </c>
      <c r="I207" s="83" t="s">
        <v>167</v>
      </c>
      <c r="J207" s="83"/>
      <c r="K207" s="93">
        <v>1.8199999999999998</v>
      </c>
      <c r="L207" s="96" t="s">
        <v>171</v>
      </c>
      <c r="M207" s="97">
        <v>3.3000000000000002E-2</v>
      </c>
      <c r="N207" s="97">
        <v>2.3399999999999997E-2</v>
      </c>
      <c r="O207" s="93">
        <v>329899.19</v>
      </c>
      <c r="P207" s="95">
        <v>102.18</v>
      </c>
      <c r="Q207" s="83"/>
      <c r="R207" s="93">
        <v>337.09098999999998</v>
      </c>
      <c r="S207" s="94">
        <v>5.7906821586898129E-4</v>
      </c>
      <c r="T207" s="94">
        <v>2.7658327953808848E-4</v>
      </c>
      <c r="U207" s="94">
        <v>1.0153226015012444E-4</v>
      </c>
    </row>
    <row r="208" spans="2:21">
      <c r="B208" s="86" t="s">
        <v>795</v>
      </c>
      <c r="C208" s="83" t="s">
        <v>796</v>
      </c>
      <c r="D208" s="96" t="s">
        <v>127</v>
      </c>
      <c r="E208" s="96" t="s">
        <v>319</v>
      </c>
      <c r="F208" s="83" t="s">
        <v>623</v>
      </c>
      <c r="G208" s="96" t="s">
        <v>464</v>
      </c>
      <c r="H208" s="83" t="s">
        <v>611</v>
      </c>
      <c r="I208" s="83" t="s">
        <v>323</v>
      </c>
      <c r="J208" s="83"/>
      <c r="K208" s="93">
        <v>2.13</v>
      </c>
      <c r="L208" s="96" t="s">
        <v>171</v>
      </c>
      <c r="M208" s="97">
        <v>0.06</v>
      </c>
      <c r="N208" s="97">
        <v>1.95E-2</v>
      </c>
      <c r="O208" s="93">
        <v>3352320.6</v>
      </c>
      <c r="P208" s="95">
        <v>110.33</v>
      </c>
      <c r="Q208" s="83"/>
      <c r="R208" s="93">
        <v>3698.6152099999999</v>
      </c>
      <c r="S208" s="94">
        <v>6.1274581698404062E-3</v>
      </c>
      <c r="T208" s="94">
        <v>3.0347151210753389E-3</v>
      </c>
      <c r="U208" s="94">
        <v>1.1140278821956265E-3</v>
      </c>
    </row>
    <row r="209" spans="2:21">
      <c r="B209" s="86" t="s">
        <v>797</v>
      </c>
      <c r="C209" s="83" t="s">
        <v>798</v>
      </c>
      <c r="D209" s="96" t="s">
        <v>127</v>
      </c>
      <c r="E209" s="96" t="s">
        <v>319</v>
      </c>
      <c r="F209" s="83" t="s">
        <v>623</v>
      </c>
      <c r="G209" s="96" t="s">
        <v>464</v>
      </c>
      <c r="H209" s="83" t="s">
        <v>611</v>
      </c>
      <c r="I209" s="83" t="s">
        <v>323</v>
      </c>
      <c r="J209" s="83"/>
      <c r="K209" s="93">
        <v>4.0499999999999989</v>
      </c>
      <c r="L209" s="96" t="s">
        <v>171</v>
      </c>
      <c r="M209" s="97">
        <v>5.9000000000000004E-2</v>
      </c>
      <c r="N209" s="97">
        <v>2.7000000000000003E-2</v>
      </c>
      <c r="O209" s="93">
        <v>43808</v>
      </c>
      <c r="P209" s="95">
        <v>115.07</v>
      </c>
      <c r="Q209" s="83"/>
      <c r="R209" s="93">
        <v>50.409870000000005</v>
      </c>
      <c r="S209" s="94">
        <v>4.9258502567608441E-5</v>
      </c>
      <c r="T209" s="94">
        <v>4.1361316615696855E-5</v>
      </c>
      <c r="U209" s="94">
        <v>1.5183520731224391E-5</v>
      </c>
    </row>
    <row r="210" spans="2:21">
      <c r="B210" s="86" t="s">
        <v>799</v>
      </c>
      <c r="C210" s="83" t="s">
        <v>800</v>
      </c>
      <c r="D210" s="96" t="s">
        <v>127</v>
      </c>
      <c r="E210" s="96" t="s">
        <v>319</v>
      </c>
      <c r="F210" s="83" t="s">
        <v>626</v>
      </c>
      <c r="G210" s="96" t="s">
        <v>363</v>
      </c>
      <c r="H210" s="83" t="s">
        <v>611</v>
      </c>
      <c r="I210" s="83" t="s">
        <v>323</v>
      </c>
      <c r="J210" s="83"/>
      <c r="K210" s="93">
        <v>4.53</v>
      </c>
      <c r="L210" s="96" t="s">
        <v>171</v>
      </c>
      <c r="M210" s="97">
        <v>6.9000000000000006E-2</v>
      </c>
      <c r="N210" s="97">
        <v>6.4600000000000019E-2</v>
      </c>
      <c r="O210" s="93">
        <v>3259257.16</v>
      </c>
      <c r="P210" s="95">
        <v>105.01</v>
      </c>
      <c r="Q210" s="83"/>
      <c r="R210" s="93">
        <v>3422.5458399999998</v>
      </c>
      <c r="S210" s="94">
        <v>4.9266162304005224E-3</v>
      </c>
      <c r="T210" s="94">
        <v>2.8082001028762052E-3</v>
      </c>
      <c r="U210" s="94">
        <v>1.0308754161676233E-3</v>
      </c>
    </row>
    <row r="211" spans="2:21">
      <c r="B211" s="86" t="s">
        <v>801</v>
      </c>
      <c r="C211" s="83" t="s">
        <v>802</v>
      </c>
      <c r="D211" s="96" t="s">
        <v>127</v>
      </c>
      <c r="E211" s="96" t="s">
        <v>319</v>
      </c>
      <c r="F211" s="83" t="s">
        <v>803</v>
      </c>
      <c r="G211" s="96" t="s">
        <v>363</v>
      </c>
      <c r="H211" s="83" t="s">
        <v>611</v>
      </c>
      <c r="I211" s="83" t="s">
        <v>167</v>
      </c>
      <c r="J211" s="83"/>
      <c r="K211" s="93">
        <v>4.24</v>
      </c>
      <c r="L211" s="96" t="s">
        <v>171</v>
      </c>
      <c r="M211" s="97">
        <v>4.5999999999999999E-2</v>
      </c>
      <c r="N211" s="97">
        <v>5.1299999999999998E-2</v>
      </c>
      <c r="O211" s="93">
        <v>2066611.4</v>
      </c>
      <c r="P211" s="95">
        <v>98.07</v>
      </c>
      <c r="Q211" s="83"/>
      <c r="R211" s="93">
        <v>2026.7257999999999</v>
      </c>
      <c r="S211" s="94">
        <v>8.3668477732793522E-3</v>
      </c>
      <c r="T211" s="94">
        <v>1.6629292538743205E-3</v>
      </c>
      <c r="U211" s="94">
        <v>6.1045254036178509E-4</v>
      </c>
    </row>
    <row r="212" spans="2:21">
      <c r="B212" s="86" t="s">
        <v>804</v>
      </c>
      <c r="C212" s="83" t="s">
        <v>805</v>
      </c>
      <c r="D212" s="96" t="s">
        <v>127</v>
      </c>
      <c r="E212" s="96" t="s">
        <v>319</v>
      </c>
      <c r="F212" s="83" t="s">
        <v>640</v>
      </c>
      <c r="G212" s="96" t="s">
        <v>363</v>
      </c>
      <c r="H212" s="83" t="s">
        <v>611</v>
      </c>
      <c r="I212" s="83" t="s">
        <v>167</v>
      </c>
      <c r="J212" s="83"/>
      <c r="K212" s="93">
        <v>0.17</v>
      </c>
      <c r="L212" s="96" t="s">
        <v>171</v>
      </c>
      <c r="M212" s="97">
        <v>3.0299999999999997E-2</v>
      </c>
      <c r="N212" s="97">
        <v>1.4899999999999998E-2</v>
      </c>
      <c r="O212" s="93">
        <v>37093.18</v>
      </c>
      <c r="P212" s="95">
        <v>100.5</v>
      </c>
      <c r="Q212" s="83"/>
      <c r="R212" s="93">
        <v>37.278649999999999</v>
      </c>
      <c r="S212" s="94">
        <v>2.2250817013067409E-4</v>
      </c>
      <c r="T212" s="94">
        <v>3.0587145843775184E-5</v>
      </c>
      <c r="U212" s="94">
        <v>1.1228379583344654E-5</v>
      </c>
    </row>
    <row r="213" spans="2:21">
      <c r="B213" s="86" t="s">
        <v>806</v>
      </c>
      <c r="C213" s="83" t="s">
        <v>807</v>
      </c>
      <c r="D213" s="96" t="s">
        <v>127</v>
      </c>
      <c r="E213" s="96" t="s">
        <v>319</v>
      </c>
      <c r="F213" s="83" t="s">
        <v>808</v>
      </c>
      <c r="G213" s="96" t="s">
        <v>617</v>
      </c>
      <c r="H213" s="83" t="s">
        <v>809</v>
      </c>
      <c r="I213" s="83" t="s">
        <v>167</v>
      </c>
      <c r="J213" s="83"/>
      <c r="K213" s="93">
        <v>1.61</v>
      </c>
      <c r="L213" s="96" t="s">
        <v>171</v>
      </c>
      <c r="M213" s="97">
        <v>4.2999999999999997E-2</v>
      </c>
      <c r="N213" s="97">
        <v>2.9900000000000003E-2</v>
      </c>
      <c r="O213" s="93">
        <v>1938348.6</v>
      </c>
      <c r="P213" s="95">
        <v>102.5</v>
      </c>
      <c r="Q213" s="83"/>
      <c r="R213" s="93">
        <v>1986.80738</v>
      </c>
      <c r="S213" s="94">
        <v>4.4753771043300802E-3</v>
      </c>
      <c r="T213" s="94">
        <v>1.630176175788256E-3</v>
      </c>
      <c r="U213" s="94">
        <v>5.9842905849944881E-4</v>
      </c>
    </row>
    <row r="214" spans="2:21">
      <c r="B214" s="86" t="s">
        <v>810</v>
      </c>
      <c r="C214" s="83" t="s">
        <v>811</v>
      </c>
      <c r="D214" s="96" t="s">
        <v>127</v>
      </c>
      <c r="E214" s="96" t="s">
        <v>319</v>
      </c>
      <c r="F214" s="83" t="s">
        <v>808</v>
      </c>
      <c r="G214" s="96" t="s">
        <v>617</v>
      </c>
      <c r="H214" s="83" t="s">
        <v>809</v>
      </c>
      <c r="I214" s="83" t="s">
        <v>167</v>
      </c>
      <c r="J214" s="83"/>
      <c r="K214" s="93">
        <v>2.0699999999999998</v>
      </c>
      <c r="L214" s="96" t="s">
        <v>171</v>
      </c>
      <c r="M214" s="97">
        <v>4.2500000000000003E-2</v>
      </c>
      <c r="N214" s="97">
        <v>3.32E-2</v>
      </c>
      <c r="O214" s="93">
        <v>1585537.52</v>
      </c>
      <c r="P214" s="95">
        <v>103.68</v>
      </c>
      <c r="Q214" s="83"/>
      <c r="R214" s="93">
        <v>1643.8853200000001</v>
      </c>
      <c r="S214" s="94">
        <v>2.6127174617675626E-3</v>
      </c>
      <c r="T214" s="94">
        <v>1.3488085012005812E-3</v>
      </c>
      <c r="U214" s="94">
        <v>4.9514047221259328E-4</v>
      </c>
    </row>
    <row r="215" spans="2:21">
      <c r="B215" s="86" t="s">
        <v>812</v>
      </c>
      <c r="C215" s="83" t="s">
        <v>813</v>
      </c>
      <c r="D215" s="96" t="s">
        <v>127</v>
      </c>
      <c r="E215" s="96" t="s">
        <v>319</v>
      </c>
      <c r="F215" s="83" t="s">
        <v>808</v>
      </c>
      <c r="G215" s="96" t="s">
        <v>617</v>
      </c>
      <c r="H215" s="83" t="s">
        <v>809</v>
      </c>
      <c r="I215" s="83" t="s">
        <v>167</v>
      </c>
      <c r="J215" s="83"/>
      <c r="K215" s="93">
        <v>2.4299999999999997</v>
      </c>
      <c r="L215" s="96" t="s">
        <v>171</v>
      </c>
      <c r="M215" s="97">
        <v>3.7000000000000005E-2</v>
      </c>
      <c r="N215" s="97">
        <v>3.3099999999999997E-2</v>
      </c>
      <c r="O215" s="93">
        <v>3100000</v>
      </c>
      <c r="P215" s="95">
        <v>102.52</v>
      </c>
      <c r="Q215" s="83"/>
      <c r="R215" s="93">
        <v>3178.12014</v>
      </c>
      <c r="S215" s="94">
        <v>1.311308150435809E-2</v>
      </c>
      <c r="T215" s="94">
        <v>2.607648727387371E-3</v>
      </c>
      <c r="U215" s="94">
        <v>9.5725406615830913E-4</v>
      </c>
    </row>
    <row r="216" spans="2:21">
      <c r="B216" s="86" t="s">
        <v>814</v>
      </c>
      <c r="C216" s="83" t="s">
        <v>815</v>
      </c>
      <c r="D216" s="96" t="s">
        <v>127</v>
      </c>
      <c r="E216" s="96" t="s">
        <v>319</v>
      </c>
      <c r="F216" s="83" t="s">
        <v>816</v>
      </c>
      <c r="G216" s="96" t="s">
        <v>617</v>
      </c>
      <c r="H216" s="83" t="s">
        <v>809</v>
      </c>
      <c r="I216" s="83" t="s">
        <v>323</v>
      </c>
      <c r="J216" s="83"/>
      <c r="K216" s="93">
        <v>1.42</v>
      </c>
      <c r="L216" s="96" t="s">
        <v>171</v>
      </c>
      <c r="M216" s="97">
        <v>4.7E-2</v>
      </c>
      <c r="N216" s="97">
        <v>2.3599999999999999E-2</v>
      </c>
      <c r="O216" s="93">
        <v>141635.82999999999</v>
      </c>
      <c r="P216" s="95">
        <v>104.9</v>
      </c>
      <c r="Q216" s="83"/>
      <c r="R216" s="93">
        <v>148.57598000000002</v>
      </c>
      <c r="S216" s="94">
        <v>1.2859150748111563E-3</v>
      </c>
      <c r="T216" s="94">
        <v>1.2190664546977494E-4</v>
      </c>
      <c r="U216" s="94">
        <v>4.475128526401636E-5</v>
      </c>
    </row>
    <row r="217" spans="2:21">
      <c r="B217" s="82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93"/>
      <c r="P217" s="95"/>
      <c r="Q217" s="83"/>
      <c r="R217" s="83"/>
      <c r="S217" s="83"/>
      <c r="T217" s="94"/>
      <c r="U217" s="83"/>
    </row>
    <row r="218" spans="2:21">
      <c r="B218" s="101" t="s">
        <v>49</v>
      </c>
      <c r="C218" s="81"/>
      <c r="D218" s="81"/>
      <c r="E218" s="81"/>
      <c r="F218" s="81"/>
      <c r="G218" s="81"/>
      <c r="H218" s="81"/>
      <c r="I218" s="81"/>
      <c r="J218" s="81"/>
      <c r="K218" s="90">
        <v>5.0051022511602197</v>
      </c>
      <c r="L218" s="81"/>
      <c r="M218" s="81"/>
      <c r="N218" s="103">
        <v>5.4374914547866873E-2</v>
      </c>
      <c r="O218" s="90"/>
      <c r="P218" s="92"/>
      <c r="Q218" s="81"/>
      <c r="R218" s="90">
        <v>22490.254829999998</v>
      </c>
      <c r="S218" s="81"/>
      <c r="T218" s="91">
        <v>1.8453262243908492E-2</v>
      </c>
      <c r="U218" s="91">
        <v>6.7740950425348142E-3</v>
      </c>
    </row>
    <row r="219" spans="2:21">
      <c r="B219" s="86" t="s">
        <v>817</v>
      </c>
      <c r="C219" s="83" t="s">
        <v>818</v>
      </c>
      <c r="D219" s="96" t="s">
        <v>127</v>
      </c>
      <c r="E219" s="96" t="s">
        <v>319</v>
      </c>
      <c r="F219" s="83" t="s">
        <v>819</v>
      </c>
      <c r="G219" s="96" t="s">
        <v>820</v>
      </c>
      <c r="H219" s="83" t="s">
        <v>375</v>
      </c>
      <c r="I219" s="83" t="s">
        <v>323</v>
      </c>
      <c r="J219" s="83"/>
      <c r="K219" s="93">
        <v>3.93</v>
      </c>
      <c r="L219" s="96" t="s">
        <v>171</v>
      </c>
      <c r="M219" s="97">
        <v>3.49E-2</v>
      </c>
      <c r="N219" s="97">
        <v>4.53E-2</v>
      </c>
      <c r="O219" s="93">
        <v>7205873</v>
      </c>
      <c r="P219" s="95">
        <v>95.15</v>
      </c>
      <c r="Q219" s="83"/>
      <c r="R219" s="93">
        <v>6856.3880199999994</v>
      </c>
      <c r="S219" s="94">
        <v>4.5727564002901334E-3</v>
      </c>
      <c r="T219" s="94">
        <v>5.6256688568189286E-3</v>
      </c>
      <c r="U219" s="94">
        <v>2.0651533051560841E-3</v>
      </c>
    </row>
    <row r="220" spans="2:21">
      <c r="B220" s="86" t="s">
        <v>821</v>
      </c>
      <c r="C220" s="83" t="s">
        <v>822</v>
      </c>
      <c r="D220" s="96" t="s">
        <v>127</v>
      </c>
      <c r="E220" s="96" t="s">
        <v>319</v>
      </c>
      <c r="F220" s="83" t="s">
        <v>823</v>
      </c>
      <c r="G220" s="96" t="s">
        <v>792</v>
      </c>
      <c r="H220" s="83" t="s">
        <v>528</v>
      </c>
      <c r="I220" s="83" t="s">
        <v>167</v>
      </c>
      <c r="J220" s="83"/>
      <c r="K220" s="93">
        <v>5.79</v>
      </c>
      <c r="L220" s="96" t="s">
        <v>171</v>
      </c>
      <c r="M220" s="97">
        <v>4.6900000000000004E-2</v>
      </c>
      <c r="N220" s="97">
        <v>5.9699999999999996E-2</v>
      </c>
      <c r="O220" s="93">
        <v>14100174</v>
      </c>
      <c r="P220" s="95">
        <v>95.01</v>
      </c>
      <c r="Q220" s="83"/>
      <c r="R220" s="93">
        <v>13396.57518</v>
      </c>
      <c r="S220" s="94">
        <v>7.2677076025984052E-3</v>
      </c>
      <c r="T220" s="94">
        <v>1.0991894793340392E-2</v>
      </c>
      <c r="U220" s="94">
        <v>4.0350664854508873E-3</v>
      </c>
    </row>
    <row r="221" spans="2:21">
      <c r="B221" s="86" t="s">
        <v>824</v>
      </c>
      <c r="C221" s="83" t="s">
        <v>825</v>
      </c>
      <c r="D221" s="96" t="s">
        <v>127</v>
      </c>
      <c r="E221" s="96" t="s">
        <v>319</v>
      </c>
      <c r="F221" s="83" t="s">
        <v>623</v>
      </c>
      <c r="G221" s="96" t="s">
        <v>464</v>
      </c>
      <c r="H221" s="83" t="s">
        <v>611</v>
      </c>
      <c r="I221" s="83" t="s">
        <v>323</v>
      </c>
      <c r="J221" s="83"/>
      <c r="K221" s="93">
        <v>3.6</v>
      </c>
      <c r="L221" s="96" t="s">
        <v>171</v>
      </c>
      <c r="M221" s="97">
        <v>6.7000000000000004E-2</v>
      </c>
      <c r="N221" s="97">
        <v>5.0300000000000004E-2</v>
      </c>
      <c r="O221" s="93">
        <v>2287385.5699999998</v>
      </c>
      <c r="P221" s="95">
        <v>97.81</v>
      </c>
      <c r="Q221" s="83"/>
      <c r="R221" s="93">
        <v>2237.2916299999997</v>
      </c>
      <c r="S221" s="94">
        <v>1.8993533737940058E-3</v>
      </c>
      <c r="T221" s="94">
        <v>1.8356985937491702E-3</v>
      </c>
      <c r="U221" s="94">
        <v>6.7387525192784284E-4</v>
      </c>
    </row>
    <row r="222" spans="2:21">
      <c r="B222" s="82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93"/>
      <c r="P222" s="95"/>
      <c r="Q222" s="83"/>
      <c r="R222" s="83"/>
      <c r="S222" s="83"/>
      <c r="T222" s="94"/>
      <c r="U222" s="83"/>
    </row>
    <row r="223" spans="2:21">
      <c r="B223" s="80" t="s">
        <v>237</v>
      </c>
      <c r="C223" s="81"/>
      <c r="D223" s="81"/>
      <c r="E223" s="81"/>
      <c r="F223" s="81"/>
      <c r="G223" s="81"/>
      <c r="H223" s="81"/>
      <c r="I223" s="81"/>
      <c r="J223" s="81"/>
      <c r="K223" s="90">
        <v>4.5595939323344199</v>
      </c>
      <c r="L223" s="81"/>
      <c r="M223" s="81"/>
      <c r="N223" s="103">
        <v>4.1833903111771195E-2</v>
      </c>
      <c r="O223" s="90"/>
      <c r="P223" s="92"/>
      <c r="Q223" s="81"/>
      <c r="R223" s="90">
        <v>143282.10155999998</v>
      </c>
      <c r="S223" s="81"/>
      <c r="T223" s="91">
        <v>0.11756301628997637</v>
      </c>
      <c r="U223" s="91">
        <v>4.3156761948595745E-2</v>
      </c>
    </row>
    <row r="224" spans="2:21">
      <c r="B224" s="101" t="s">
        <v>66</v>
      </c>
      <c r="C224" s="81"/>
      <c r="D224" s="81"/>
      <c r="E224" s="81"/>
      <c r="F224" s="81"/>
      <c r="G224" s="81"/>
      <c r="H224" s="81"/>
      <c r="I224" s="81"/>
      <c r="J224" s="81"/>
      <c r="K224" s="90">
        <v>5.7270543318429334</v>
      </c>
      <c r="L224" s="81"/>
      <c r="M224" s="81"/>
      <c r="N224" s="103">
        <v>4.6578193172593235E-2</v>
      </c>
      <c r="O224" s="90"/>
      <c r="P224" s="92"/>
      <c r="Q224" s="81"/>
      <c r="R224" s="90">
        <v>12290.135470000001</v>
      </c>
      <c r="S224" s="81"/>
      <c r="T224" s="91">
        <v>1.0084060610044744E-2</v>
      </c>
      <c r="U224" s="91">
        <v>3.7018053547509889E-3</v>
      </c>
    </row>
    <row r="225" spans="2:21">
      <c r="B225" s="86" t="s">
        <v>826</v>
      </c>
      <c r="C225" s="83" t="s">
        <v>827</v>
      </c>
      <c r="D225" s="96" t="s">
        <v>28</v>
      </c>
      <c r="E225" s="96" t="s">
        <v>828</v>
      </c>
      <c r="F225" s="83" t="s">
        <v>829</v>
      </c>
      <c r="G225" s="96" t="s">
        <v>792</v>
      </c>
      <c r="H225" s="83" t="s">
        <v>830</v>
      </c>
      <c r="I225" s="83" t="s">
        <v>831</v>
      </c>
      <c r="J225" s="83"/>
      <c r="K225" s="93">
        <v>5</v>
      </c>
      <c r="L225" s="96" t="s">
        <v>170</v>
      </c>
      <c r="M225" s="97">
        <v>5.0819999999999997E-2</v>
      </c>
      <c r="N225" s="97">
        <v>4.7899999999999998E-2</v>
      </c>
      <c r="O225" s="93">
        <v>718244</v>
      </c>
      <c r="P225" s="95">
        <v>100.982</v>
      </c>
      <c r="Q225" s="83"/>
      <c r="R225" s="93">
        <v>2581.1167700000001</v>
      </c>
      <c r="S225" s="94">
        <v>2.2445124999999999E-3</v>
      </c>
      <c r="T225" s="94">
        <v>2.1178072458043393E-3</v>
      </c>
      <c r="U225" s="94">
        <v>7.7743584712688084E-4</v>
      </c>
    </row>
    <row r="226" spans="2:21">
      <c r="B226" s="86" t="s">
        <v>832</v>
      </c>
      <c r="C226" s="83" t="s">
        <v>833</v>
      </c>
      <c r="D226" s="96" t="s">
        <v>28</v>
      </c>
      <c r="E226" s="96" t="s">
        <v>828</v>
      </c>
      <c r="F226" s="83" t="s">
        <v>829</v>
      </c>
      <c r="G226" s="96" t="s">
        <v>792</v>
      </c>
      <c r="H226" s="83" t="s">
        <v>830</v>
      </c>
      <c r="I226" s="83" t="s">
        <v>831</v>
      </c>
      <c r="J226" s="83"/>
      <c r="K226" s="93">
        <v>6.36</v>
      </c>
      <c r="L226" s="96" t="s">
        <v>170</v>
      </c>
      <c r="M226" s="97">
        <v>5.4120000000000001E-2</v>
      </c>
      <c r="N226" s="97">
        <v>5.1200000000000002E-2</v>
      </c>
      <c r="O226" s="93">
        <v>751200</v>
      </c>
      <c r="P226" s="95">
        <v>101.355</v>
      </c>
      <c r="Q226" s="83"/>
      <c r="R226" s="93">
        <v>2711.2003399999999</v>
      </c>
      <c r="S226" s="94">
        <v>2.3475000000000002E-3</v>
      </c>
      <c r="T226" s="94">
        <v>2.2245408621630039E-3</v>
      </c>
      <c r="U226" s="94">
        <v>8.1661719359507601E-4</v>
      </c>
    </row>
    <row r="227" spans="2:21">
      <c r="B227" s="86" t="s">
        <v>834</v>
      </c>
      <c r="C227" s="83" t="s">
        <v>835</v>
      </c>
      <c r="D227" s="96" t="s">
        <v>28</v>
      </c>
      <c r="E227" s="96" t="s">
        <v>828</v>
      </c>
      <c r="F227" s="83" t="s">
        <v>836</v>
      </c>
      <c r="G227" s="96" t="s">
        <v>464</v>
      </c>
      <c r="H227" s="83" t="s">
        <v>830</v>
      </c>
      <c r="I227" s="83" t="s">
        <v>837</v>
      </c>
      <c r="J227" s="83"/>
      <c r="K227" s="93">
        <v>5.75</v>
      </c>
      <c r="L227" s="96" t="s">
        <v>170</v>
      </c>
      <c r="M227" s="97">
        <v>4.4999999999999998E-2</v>
      </c>
      <c r="N227" s="97">
        <v>4.4299999999999999E-2</v>
      </c>
      <c r="O227" s="93">
        <v>1962397</v>
      </c>
      <c r="P227" s="95">
        <v>99.991</v>
      </c>
      <c r="Q227" s="83"/>
      <c r="R227" s="93">
        <v>6997.8183600000002</v>
      </c>
      <c r="S227" s="94">
        <v>2.4529962500000001E-3</v>
      </c>
      <c r="T227" s="94">
        <v>5.7417125020774009E-3</v>
      </c>
      <c r="U227" s="94">
        <v>2.1077523140290316E-3</v>
      </c>
    </row>
    <row r="228" spans="2:21">
      <c r="B228" s="82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93"/>
      <c r="P228" s="95"/>
      <c r="Q228" s="83"/>
      <c r="R228" s="83"/>
      <c r="S228" s="83"/>
      <c r="T228" s="94"/>
      <c r="U228" s="83"/>
    </row>
    <row r="229" spans="2:21">
      <c r="B229" s="101" t="s">
        <v>65</v>
      </c>
      <c r="C229" s="81"/>
      <c r="D229" s="81"/>
      <c r="E229" s="81"/>
      <c r="F229" s="81"/>
      <c r="G229" s="81"/>
      <c r="H229" s="81"/>
      <c r="I229" s="81"/>
      <c r="J229" s="81"/>
      <c r="K229" s="90">
        <v>4.4500586158253004</v>
      </c>
      <c r="L229" s="81"/>
      <c r="M229" s="81"/>
      <c r="N229" s="103">
        <v>4.1388776824282568E-2</v>
      </c>
      <c r="O229" s="90"/>
      <c r="P229" s="92"/>
      <c r="Q229" s="81"/>
      <c r="R229" s="90">
        <v>130991.96609</v>
      </c>
      <c r="S229" s="81"/>
      <c r="T229" s="91">
        <v>0.10747895567993164</v>
      </c>
      <c r="U229" s="91">
        <v>3.9454956593844764E-2</v>
      </c>
    </row>
    <row r="230" spans="2:21">
      <c r="B230" s="86" t="s">
        <v>838</v>
      </c>
      <c r="C230" s="83" t="s">
        <v>839</v>
      </c>
      <c r="D230" s="96" t="s">
        <v>28</v>
      </c>
      <c r="E230" s="96" t="s">
        <v>828</v>
      </c>
      <c r="F230" s="83"/>
      <c r="G230" s="96" t="s">
        <v>840</v>
      </c>
      <c r="H230" s="83" t="s">
        <v>841</v>
      </c>
      <c r="I230" s="83" t="s">
        <v>837</v>
      </c>
      <c r="J230" s="83"/>
      <c r="K230" s="93">
        <v>4.8</v>
      </c>
      <c r="L230" s="96" t="s">
        <v>170</v>
      </c>
      <c r="M230" s="97">
        <v>2.7999999999999997E-2</v>
      </c>
      <c r="N230" s="97">
        <v>3.4399999999999993E-2</v>
      </c>
      <c r="O230" s="93">
        <v>800000</v>
      </c>
      <c r="P230" s="95">
        <v>96.792000000000002</v>
      </c>
      <c r="Q230" s="83"/>
      <c r="R230" s="93">
        <v>2745.9426600000002</v>
      </c>
      <c r="S230" s="94">
        <v>1.1428571428571429E-3</v>
      </c>
      <c r="T230" s="94">
        <v>2.2530469483220015E-3</v>
      </c>
      <c r="U230" s="94">
        <v>8.2708162716673241E-4</v>
      </c>
    </row>
    <row r="231" spans="2:21">
      <c r="B231" s="86" t="s">
        <v>842</v>
      </c>
      <c r="C231" s="83" t="s">
        <v>843</v>
      </c>
      <c r="D231" s="96" t="s">
        <v>28</v>
      </c>
      <c r="E231" s="96" t="s">
        <v>828</v>
      </c>
      <c r="F231" s="83"/>
      <c r="G231" s="96" t="s">
        <v>792</v>
      </c>
      <c r="H231" s="83" t="s">
        <v>841</v>
      </c>
      <c r="I231" s="83" t="s">
        <v>831</v>
      </c>
      <c r="J231" s="83"/>
      <c r="K231" s="93">
        <v>4.6999999999999993</v>
      </c>
      <c r="L231" s="96" t="s">
        <v>170</v>
      </c>
      <c r="M231" s="97">
        <v>0.03</v>
      </c>
      <c r="N231" s="97">
        <v>3.7699999999999997E-2</v>
      </c>
      <c r="O231" s="93">
        <v>400000</v>
      </c>
      <c r="P231" s="95">
        <v>96.272999999999996</v>
      </c>
      <c r="Q231" s="83"/>
      <c r="R231" s="93">
        <v>1369.7290800000001</v>
      </c>
      <c r="S231" s="94">
        <v>2.0000000000000001E-4</v>
      </c>
      <c r="T231" s="94">
        <v>1.1238632068602272E-3</v>
      </c>
      <c r="U231" s="94">
        <v>4.1256424351701187E-4</v>
      </c>
    </row>
    <row r="232" spans="2:21">
      <c r="B232" s="86" t="s">
        <v>844</v>
      </c>
      <c r="C232" s="83" t="s">
        <v>845</v>
      </c>
      <c r="D232" s="96" t="s">
        <v>28</v>
      </c>
      <c r="E232" s="96" t="s">
        <v>828</v>
      </c>
      <c r="F232" s="83"/>
      <c r="G232" s="96" t="s">
        <v>792</v>
      </c>
      <c r="H232" s="83" t="s">
        <v>841</v>
      </c>
      <c r="I232" s="83" t="s">
        <v>831</v>
      </c>
      <c r="J232" s="83"/>
      <c r="K232" s="93">
        <v>4.8899999999999997</v>
      </c>
      <c r="L232" s="96" t="s">
        <v>170</v>
      </c>
      <c r="M232" s="97">
        <v>4.3749999999999997E-2</v>
      </c>
      <c r="N232" s="97">
        <v>3.7900000000000003E-2</v>
      </c>
      <c r="O232" s="93">
        <v>500000</v>
      </c>
      <c r="P232" s="95">
        <v>102.712</v>
      </c>
      <c r="Q232" s="83"/>
      <c r="R232" s="93">
        <v>1839.4542900000001</v>
      </c>
      <c r="S232" s="94">
        <v>3.3333333333333332E-4</v>
      </c>
      <c r="T232" s="94">
        <v>1.5092729120069514E-3</v>
      </c>
      <c r="U232" s="94">
        <v>5.5404610935030462E-4</v>
      </c>
    </row>
    <row r="233" spans="2:21">
      <c r="B233" s="86" t="s">
        <v>846</v>
      </c>
      <c r="C233" s="83" t="s">
        <v>847</v>
      </c>
      <c r="D233" s="96" t="s">
        <v>28</v>
      </c>
      <c r="E233" s="96" t="s">
        <v>828</v>
      </c>
      <c r="F233" s="83"/>
      <c r="G233" s="96" t="s">
        <v>848</v>
      </c>
      <c r="H233" s="83" t="s">
        <v>849</v>
      </c>
      <c r="I233" s="83" t="s">
        <v>850</v>
      </c>
      <c r="J233" s="83"/>
      <c r="K233" s="93">
        <v>5.0000000000000009</v>
      </c>
      <c r="L233" s="96" t="s">
        <v>170</v>
      </c>
      <c r="M233" s="97">
        <v>3.875E-2</v>
      </c>
      <c r="N233" s="97">
        <v>3.85E-2</v>
      </c>
      <c r="O233" s="93">
        <v>415000</v>
      </c>
      <c r="P233" s="95">
        <v>100.023</v>
      </c>
      <c r="Q233" s="83"/>
      <c r="R233" s="93">
        <v>1458.8023799999999</v>
      </c>
      <c r="S233" s="94">
        <v>4.15E-4</v>
      </c>
      <c r="T233" s="94">
        <v>1.1969478818118775E-3</v>
      </c>
      <c r="U233" s="94">
        <v>4.3939324143247102E-4</v>
      </c>
    </row>
    <row r="234" spans="2:21">
      <c r="B234" s="86" t="s">
        <v>851</v>
      </c>
      <c r="C234" s="83" t="s">
        <v>852</v>
      </c>
      <c r="D234" s="96" t="s">
        <v>28</v>
      </c>
      <c r="E234" s="96" t="s">
        <v>828</v>
      </c>
      <c r="F234" s="83"/>
      <c r="G234" s="96" t="s">
        <v>853</v>
      </c>
      <c r="H234" s="83" t="s">
        <v>849</v>
      </c>
      <c r="I234" s="83" t="s">
        <v>837</v>
      </c>
      <c r="J234" s="83"/>
      <c r="K234" s="93">
        <v>5.14</v>
      </c>
      <c r="L234" s="96" t="s">
        <v>170</v>
      </c>
      <c r="M234" s="97">
        <v>4.7500000000000001E-2</v>
      </c>
      <c r="N234" s="97">
        <v>3.9199999999999999E-2</v>
      </c>
      <c r="O234" s="93">
        <v>400000</v>
      </c>
      <c r="P234" s="95">
        <v>103.893</v>
      </c>
      <c r="Q234" s="83"/>
      <c r="R234" s="93">
        <v>1470.7058500000001</v>
      </c>
      <c r="S234" s="94">
        <v>8.0000000000000004E-4</v>
      </c>
      <c r="T234" s="94">
        <v>1.2067146832635666E-3</v>
      </c>
      <c r="U234" s="94">
        <v>4.4297858262693375E-4</v>
      </c>
    </row>
    <row r="235" spans="2:21">
      <c r="B235" s="86" t="s">
        <v>854</v>
      </c>
      <c r="C235" s="83" t="s">
        <v>855</v>
      </c>
      <c r="D235" s="96" t="s">
        <v>28</v>
      </c>
      <c r="E235" s="96" t="s">
        <v>828</v>
      </c>
      <c r="F235" s="83"/>
      <c r="G235" s="96" t="s">
        <v>781</v>
      </c>
      <c r="H235" s="83" t="s">
        <v>849</v>
      </c>
      <c r="I235" s="83" t="s">
        <v>837</v>
      </c>
      <c r="J235" s="83"/>
      <c r="K235" s="93">
        <v>4.53</v>
      </c>
      <c r="L235" s="96" t="s">
        <v>170</v>
      </c>
      <c r="M235" s="97">
        <v>3.3500000000000002E-2</v>
      </c>
      <c r="N235" s="97">
        <v>3.4099999999999998E-2</v>
      </c>
      <c r="O235" s="93">
        <v>800000</v>
      </c>
      <c r="P235" s="95">
        <v>99.599000000000004</v>
      </c>
      <c r="Q235" s="83"/>
      <c r="R235" s="93">
        <v>2809.8678100000002</v>
      </c>
      <c r="S235" s="94">
        <v>1.1851851851851852E-3</v>
      </c>
      <c r="T235" s="94">
        <v>2.3054975570788961E-3</v>
      </c>
      <c r="U235" s="94">
        <v>8.4633596843505202E-4</v>
      </c>
    </row>
    <row r="236" spans="2:21">
      <c r="B236" s="86" t="s">
        <v>856</v>
      </c>
      <c r="C236" s="83" t="s">
        <v>857</v>
      </c>
      <c r="D236" s="96" t="s">
        <v>28</v>
      </c>
      <c r="E236" s="96" t="s">
        <v>828</v>
      </c>
      <c r="F236" s="83"/>
      <c r="G236" s="96" t="s">
        <v>858</v>
      </c>
      <c r="H236" s="83" t="s">
        <v>849</v>
      </c>
      <c r="I236" s="83" t="s">
        <v>837</v>
      </c>
      <c r="J236" s="83"/>
      <c r="K236" s="93">
        <v>5.59</v>
      </c>
      <c r="L236" s="96" t="s">
        <v>170</v>
      </c>
      <c r="M236" s="97">
        <v>4.4999999999999998E-2</v>
      </c>
      <c r="N236" s="97">
        <v>4.540000000000001E-2</v>
      </c>
      <c r="O236" s="93">
        <v>13000</v>
      </c>
      <c r="P236" s="95">
        <v>99.335999999999999</v>
      </c>
      <c r="Q236" s="83"/>
      <c r="R236" s="93">
        <v>46.520720000000004</v>
      </c>
      <c r="S236" s="94">
        <v>2.5999999999999998E-5</v>
      </c>
      <c r="T236" s="94">
        <v>3.8170267630330748E-5</v>
      </c>
      <c r="U236" s="94">
        <v>1.4012103513686608E-5</v>
      </c>
    </row>
    <row r="237" spans="2:21">
      <c r="B237" s="86" t="s">
        <v>859</v>
      </c>
      <c r="C237" s="83" t="s">
        <v>860</v>
      </c>
      <c r="D237" s="96" t="s">
        <v>28</v>
      </c>
      <c r="E237" s="96" t="s">
        <v>828</v>
      </c>
      <c r="F237" s="83"/>
      <c r="G237" s="96" t="s">
        <v>858</v>
      </c>
      <c r="H237" s="83" t="s">
        <v>861</v>
      </c>
      <c r="I237" s="83" t="s">
        <v>837</v>
      </c>
      <c r="J237" s="83"/>
      <c r="K237" s="93">
        <v>1.3499999999999999</v>
      </c>
      <c r="L237" s="96" t="s">
        <v>170</v>
      </c>
      <c r="M237" s="97">
        <v>6.3750000000000001E-2</v>
      </c>
      <c r="N237" s="97">
        <v>4.1399999999999999E-2</v>
      </c>
      <c r="O237" s="93">
        <v>620000</v>
      </c>
      <c r="P237" s="95">
        <v>102.696</v>
      </c>
      <c r="Q237" s="83"/>
      <c r="R237" s="93">
        <v>2318.43687</v>
      </c>
      <c r="S237" s="94">
        <v>8.2666666666666663E-4</v>
      </c>
      <c r="T237" s="94">
        <v>1.9022782925957795E-3</v>
      </c>
      <c r="U237" s="94">
        <v>6.9831630749454397E-4</v>
      </c>
    </row>
    <row r="238" spans="2:21">
      <c r="B238" s="86" t="s">
        <v>862</v>
      </c>
      <c r="C238" s="83" t="s">
        <v>863</v>
      </c>
      <c r="D238" s="96" t="s">
        <v>28</v>
      </c>
      <c r="E238" s="96" t="s">
        <v>828</v>
      </c>
      <c r="F238" s="83"/>
      <c r="G238" s="96" t="s">
        <v>864</v>
      </c>
      <c r="H238" s="83" t="s">
        <v>861</v>
      </c>
      <c r="I238" s="83" t="s">
        <v>831</v>
      </c>
      <c r="J238" s="83"/>
      <c r="K238" s="93">
        <v>5.16</v>
      </c>
      <c r="L238" s="96" t="s">
        <v>170</v>
      </c>
      <c r="M238" s="97">
        <v>2.589E-2</v>
      </c>
      <c r="N238" s="97">
        <v>3.5700000000000003E-2</v>
      </c>
      <c r="O238" s="93">
        <v>1000000</v>
      </c>
      <c r="P238" s="95">
        <v>94.763999999999996</v>
      </c>
      <c r="Q238" s="83"/>
      <c r="R238" s="93">
        <v>3367.4088199999997</v>
      </c>
      <c r="S238" s="94">
        <v>6.6666666666666664E-4</v>
      </c>
      <c r="T238" s="94">
        <v>2.762960157971249E-3</v>
      </c>
      <c r="U238" s="94">
        <v>1.0142680714903224E-3</v>
      </c>
    </row>
    <row r="239" spans="2:21">
      <c r="B239" s="86" t="s">
        <v>865</v>
      </c>
      <c r="C239" s="83" t="s">
        <v>866</v>
      </c>
      <c r="D239" s="96" t="s">
        <v>28</v>
      </c>
      <c r="E239" s="96" t="s">
        <v>828</v>
      </c>
      <c r="F239" s="83"/>
      <c r="G239" s="96" t="s">
        <v>867</v>
      </c>
      <c r="H239" s="83" t="s">
        <v>861</v>
      </c>
      <c r="I239" s="83" t="s">
        <v>837</v>
      </c>
      <c r="J239" s="83"/>
      <c r="K239" s="93">
        <v>7.32</v>
      </c>
      <c r="L239" s="96" t="s">
        <v>170</v>
      </c>
      <c r="M239" s="97">
        <v>4.7500000000000001E-2</v>
      </c>
      <c r="N239" s="97">
        <v>4.6799999999999994E-2</v>
      </c>
      <c r="O239" s="93">
        <v>200000</v>
      </c>
      <c r="P239" s="95">
        <v>100.176</v>
      </c>
      <c r="Q239" s="83"/>
      <c r="R239" s="93">
        <v>707.5607</v>
      </c>
      <c r="S239" s="94">
        <v>2.0000000000000001E-4</v>
      </c>
      <c r="T239" s="94">
        <v>5.8055381094067684E-4</v>
      </c>
      <c r="U239" s="94">
        <v>2.1311823571553825E-4</v>
      </c>
    </row>
    <row r="240" spans="2:21">
      <c r="B240" s="86" t="s">
        <v>868</v>
      </c>
      <c r="C240" s="83" t="s">
        <v>869</v>
      </c>
      <c r="D240" s="96" t="s">
        <v>28</v>
      </c>
      <c r="E240" s="96" t="s">
        <v>828</v>
      </c>
      <c r="F240" s="83"/>
      <c r="G240" s="96" t="s">
        <v>781</v>
      </c>
      <c r="H240" s="83" t="s">
        <v>861</v>
      </c>
      <c r="I240" s="83" t="s">
        <v>850</v>
      </c>
      <c r="J240" s="83"/>
      <c r="K240" s="93">
        <v>4.53</v>
      </c>
      <c r="L240" s="96" t="s">
        <v>170</v>
      </c>
      <c r="M240" s="97">
        <v>3.7499999999999999E-2</v>
      </c>
      <c r="N240" s="97">
        <v>3.9399999999999998E-2</v>
      </c>
      <c r="O240" s="93">
        <v>400000</v>
      </c>
      <c r="P240" s="95">
        <v>99.018000000000001</v>
      </c>
      <c r="Q240" s="83"/>
      <c r="R240" s="93">
        <v>1395.4574299999999</v>
      </c>
      <c r="S240" s="94">
        <v>8.0000000000000004E-4</v>
      </c>
      <c r="T240" s="94">
        <v>1.1449733273653875E-3</v>
      </c>
      <c r="U240" s="94">
        <v>4.2031365718550964E-4</v>
      </c>
    </row>
    <row r="241" spans="2:21">
      <c r="B241" s="86" t="s">
        <v>870</v>
      </c>
      <c r="C241" s="83" t="s">
        <v>871</v>
      </c>
      <c r="D241" s="96" t="s">
        <v>28</v>
      </c>
      <c r="E241" s="96" t="s">
        <v>828</v>
      </c>
      <c r="F241" s="83"/>
      <c r="G241" s="96" t="s">
        <v>872</v>
      </c>
      <c r="H241" s="83" t="s">
        <v>861</v>
      </c>
      <c r="I241" s="83" t="s">
        <v>831</v>
      </c>
      <c r="J241" s="83"/>
      <c r="K241" s="93">
        <v>8.16</v>
      </c>
      <c r="L241" s="96" t="s">
        <v>170</v>
      </c>
      <c r="M241" s="97">
        <v>4.0999999999999995E-2</v>
      </c>
      <c r="N241" s="97">
        <v>4.2099999999999999E-2</v>
      </c>
      <c r="O241" s="93">
        <v>385000</v>
      </c>
      <c r="P241" s="95">
        <v>98.825999999999993</v>
      </c>
      <c r="Q241" s="83"/>
      <c r="R241" s="93">
        <v>1344.0947099999998</v>
      </c>
      <c r="S241" s="94">
        <v>1.5720631716231574E-4</v>
      </c>
      <c r="T241" s="94">
        <v>1.1028301969791478E-3</v>
      </c>
      <c r="U241" s="94">
        <v>4.0484313675107737E-4</v>
      </c>
    </row>
    <row r="242" spans="2:21">
      <c r="B242" s="86" t="s">
        <v>873</v>
      </c>
      <c r="C242" s="83" t="s">
        <v>874</v>
      </c>
      <c r="D242" s="96" t="s">
        <v>28</v>
      </c>
      <c r="E242" s="96" t="s">
        <v>828</v>
      </c>
      <c r="F242" s="83"/>
      <c r="G242" s="96" t="s">
        <v>875</v>
      </c>
      <c r="H242" s="83" t="s">
        <v>861</v>
      </c>
      <c r="I242" s="83" t="s">
        <v>831</v>
      </c>
      <c r="J242" s="83"/>
      <c r="K242" s="93">
        <v>0.13999999999999999</v>
      </c>
      <c r="L242" s="96" t="s">
        <v>170</v>
      </c>
      <c r="M242" s="97">
        <v>4.7500000000000001E-2</v>
      </c>
      <c r="N242" s="97">
        <v>2.7999999999999994E-2</v>
      </c>
      <c r="O242" s="93">
        <v>500000</v>
      </c>
      <c r="P242" s="95">
        <v>100</v>
      </c>
      <c r="Q242" s="83"/>
      <c r="R242" s="93">
        <v>1828.6343700000002</v>
      </c>
      <c r="S242" s="94">
        <v>3.3333333333333332E-4</v>
      </c>
      <c r="T242" s="94">
        <v>1.5003951637232026E-3</v>
      </c>
      <c r="U242" s="94">
        <v>5.507871348750642E-4</v>
      </c>
    </row>
    <row r="243" spans="2:21">
      <c r="B243" s="86" t="s">
        <v>876</v>
      </c>
      <c r="C243" s="83" t="s">
        <v>877</v>
      </c>
      <c r="D243" s="96" t="s">
        <v>28</v>
      </c>
      <c r="E243" s="96" t="s">
        <v>828</v>
      </c>
      <c r="F243" s="83"/>
      <c r="G243" s="96" t="s">
        <v>875</v>
      </c>
      <c r="H243" s="83" t="s">
        <v>861</v>
      </c>
      <c r="I243" s="83" t="s">
        <v>831</v>
      </c>
      <c r="J243" s="83"/>
      <c r="K243" s="93">
        <v>5.19</v>
      </c>
      <c r="L243" s="96" t="s">
        <v>170</v>
      </c>
      <c r="M243" s="97">
        <v>5.1249999999999997E-2</v>
      </c>
      <c r="N243" s="97">
        <v>4.6799999999999994E-2</v>
      </c>
      <c r="O243" s="93">
        <v>340000</v>
      </c>
      <c r="P243" s="95">
        <v>101.96899999999999</v>
      </c>
      <c r="Q243" s="83"/>
      <c r="R243" s="93">
        <v>1272.03244</v>
      </c>
      <c r="S243" s="94">
        <v>1.36E-4</v>
      </c>
      <c r="T243" s="94">
        <v>1.0437030783113984E-3</v>
      </c>
      <c r="U243" s="94">
        <v>3.8313788398045749E-4</v>
      </c>
    </row>
    <row r="244" spans="2:21">
      <c r="B244" s="86" t="s">
        <v>878</v>
      </c>
      <c r="C244" s="83" t="s">
        <v>879</v>
      </c>
      <c r="D244" s="96" t="s">
        <v>28</v>
      </c>
      <c r="E244" s="96" t="s">
        <v>828</v>
      </c>
      <c r="F244" s="83"/>
      <c r="G244" s="96" t="s">
        <v>327</v>
      </c>
      <c r="H244" s="83" t="s">
        <v>880</v>
      </c>
      <c r="I244" s="83" t="s">
        <v>831</v>
      </c>
      <c r="J244" s="83"/>
      <c r="K244" s="93">
        <v>4.53</v>
      </c>
      <c r="L244" s="96" t="s">
        <v>170</v>
      </c>
      <c r="M244" s="97">
        <v>4.4000000000000004E-2</v>
      </c>
      <c r="N244" s="97">
        <v>4.2700000000000002E-2</v>
      </c>
      <c r="O244" s="93">
        <v>600000</v>
      </c>
      <c r="P244" s="95">
        <v>100.392</v>
      </c>
      <c r="Q244" s="83"/>
      <c r="R244" s="93">
        <v>2117.4380099999998</v>
      </c>
      <c r="S244" s="94">
        <v>4.0000000000000002E-4</v>
      </c>
      <c r="T244" s="94">
        <v>1.7373586550753072E-3</v>
      </c>
      <c r="U244" s="94">
        <v>6.3777518017637245E-4</v>
      </c>
    </row>
    <row r="245" spans="2:21">
      <c r="B245" s="86" t="s">
        <v>881</v>
      </c>
      <c r="C245" s="83" t="s">
        <v>882</v>
      </c>
      <c r="D245" s="96" t="s">
        <v>28</v>
      </c>
      <c r="E245" s="96" t="s">
        <v>828</v>
      </c>
      <c r="F245" s="83"/>
      <c r="G245" s="96" t="s">
        <v>883</v>
      </c>
      <c r="H245" s="83" t="s">
        <v>880</v>
      </c>
      <c r="I245" s="83" t="s">
        <v>831</v>
      </c>
      <c r="J245" s="83"/>
      <c r="K245" s="93">
        <v>5.13</v>
      </c>
      <c r="L245" s="96" t="s">
        <v>170</v>
      </c>
      <c r="M245" s="97">
        <v>3.4000000000000002E-2</v>
      </c>
      <c r="N245" s="97">
        <v>3.5099999999999999E-2</v>
      </c>
      <c r="O245" s="93">
        <v>823000</v>
      </c>
      <c r="P245" s="95">
        <v>99.203000000000003</v>
      </c>
      <c r="Q245" s="83"/>
      <c r="R245" s="93">
        <v>2901.7488199999998</v>
      </c>
      <c r="S245" s="94">
        <v>5.486666666666667E-4</v>
      </c>
      <c r="T245" s="94">
        <v>2.3808859591037375E-3</v>
      </c>
      <c r="U245" s="94">
        <v>8.7401065238366829E-4</v>
      </c>
    </row>
    <row r="246" spans="2:21">
      <c r="B246" s="86" t="s">
        <v>884</v>
      </c>
      <c r="C246" s="83" t="s">
        <v>885</v>
      </c>
      <c r="D246" s="96" t="s">
        <v>28</v>
      </c>
      <c r="E246" s="96" t="s">
        <v>828</v>
      </c>
      <c r="F246" s="83"/>
      <c r="G246" s="96" t="s">
        <v>848</v>
      </c>
      <c r="H246" s="83" t="s">
        <v>880</v>
      </c>
      <c r="I246" s="83" t="s">
        <v>831</v>
      </c>
      <c r="J246" s="83"/>
      <c r="K246" s="93">
        <v>0.44999999999999996</v>
      </c>
      <c r="L246" s="96" t="s">
        <v>170</v>
      </c>
      <c r="M246" s="97">
        <v>6.1249999999999999E-2</v>
      </c>
      <c r="N246" s="97">
        <v>3.0699999999999995E-2</v>
      </c>
      <c r="O246" s="93">
        <v>386000</v>
      </c>
      <c r="P246" s="95">
        <v>104.375</v>
      </c>
      <c r="Q246" s="83"/>
      <c r="R246" s="93">
        <v>1419.43911</v>
      </c>
      <c r="S246" s="94">
        <v>5.1466666666666664E-4</v>
      </c>
      <c r="T246" s="94">
        <v>1.1646503045021333E-3</v>
      </c>
      <c r="U246" s="94">
        <v>4.2753697149775822E-4</v>
      </c>
    </row>
    <row r="247" spans="2:21">
      <c r="B247" s="86" t="s">
        <v>886</v>
      </c>
      <c r="C247" s="83" t="s">
        <v>887</v>
      </c>
      <c r="D247" s="96" t="s">
        <v>28</v>
      </c>
      <c r="E247" s="96" t="s">
        <v>828</v>
      </c>
      <c r="F247" s="83"/>
      <c r="G247" s="96" t="s">
        <v>875</v>
      </c>
      <c r="H247" s="83" t="s">
        <v>880</v>
      </c>
      <c r="I247" s="83" t="s">
        <v>831</v>
      </c>
      <c r="J247" s="83"/>
      <c r="K247" s="93">
        <v>3.3200000000000003</v>
      </c>
      <c r="L247" s="96" t="s">
        <v>170</v>
      </c>
      <c r="M247" s="97">
        <v>3.3750000000000002E-2</v>
      </c>
      <c r="N247" s="97">
        <v>3.9500000000000007E-2</v>
      </c>
      <c r="O247" s="93">
        <v>500000</v>
      </c>
      <c r="P247" s="95">
        <v>97.97</v>
      </c>
      <c r="Q247" s="83"/>
      <c r="R247" s="93">
        <v>1747.8526399999998</v>
      </c>
      <c r="S247" s="94">
        <v>6.6666666666666664E-4</v>
      </c>
      <c r="T247" s="94">
        <v>1.4341137249634169E-3</v>
      </c>
      <c r="U247" s="94">
        <v>5.2645556900990376E-4</v>
      </c>
    </row>
    <row r="248" spans="2:21">
      <c r="B248" s="86" t="s">
        <v>888</v>
      </c>
      <c r="C248" s="83" t="s">
        <v>889</v>
      </c>
      <c r="D248" s="96" t="s">
        <v>28</v>
      </c>
      <c r="E248" s="96" t="s">
        <v>828</v>
      </c>
      <c r="F248" s="83"/>
      <c r="G248" s="96" t="s">
        <v>883</v>
      </c>
      <c r="H248" s="83" t="s">
        <v>880</v>
      </c>
      <c r="I248" s="83" t="s">
        <v>850</v>
      </c>
      <c r="J248" s="83"/>
      <c r="K248" s="93">
        <v>4.53</v>
      </c>
      <c r="L248" s="96" t="s">
        <v>170</v>
      </c>
      <c r="M248" s="97">
        <v>3.2500000000000001E-2</v>
      </c>
      <c r="N248" s="97">
        <v>3.61E-2</v>
      </c>
      <c r="O248" s="93">
        <v>832000</v>
      </c>
      <c r="P248" s="95">
        <v>98.156999999999996</v>
      </c>
      <c r="Q248" s="83"/>
      <c r="R248" s="93">
        <v>2880.3227700000002</v>
      </c>
      <c r="S248" s="94">
        <v>8.3199999999999995E-4</v>
      </c>
      <c r="T248" s="94">
        <v>2.363305877308769E-3</v>
      </c>
      <c r="U248" s="94">
        <v>8.6755709726909949E-4</v>
      </c>
    </row>
    <row r="249" spans="2:21">
      <c r="B249" s="86" t="s">
        <v>890</v>
      </c>
      <c r="C249" s="83" t="s">
        <v>891</v>
      </c>
      <c r="D249" s="96" t="s">
        <v>28</v>
      </c>
      <c r="E249" s="96" t="s">
        <v>828</v>
      </c>
      <c r="F249" s="83"/>
      <c r="G249" s="96" t="s">
        <v>875</v>
      </c>
      <c r="H249" s="83" t="s">
        <v>880</v>
      </c>
      <c r="I249" s="83" t="s">
        <v>837</v>
      </c>
      <c r="J249" s="83"/>
      <c r="K249" s="93">
        <v>4.6000000000000005</v>
      </c>
      <c r="L249" s="96" t="s">
        <v>170</v>
      </c>
      <c r="M249" s="97">
        <v>6.5000000000000002E-2</v>
      </c>
      <c r="N249" s="97">
        <v>4.5799999999999993E-2</v>
      </c>
      <c r="O249" s="93">
        <v>247000</v>
      </c>
      <c r="P249" s="95">
        <v>108.681</v>
      </c>
      <c r="Q249" s="83"/>
      <c r="R249" s="93">
        <v>951.61130000000003</v>
      </c>
      <c r="S249" s="94">
        <v>9.8800000000000003E-5</v>
      </c>
      <c r="T249" s="94">
        <v>7.8079741674348462E-4</v>
      </c>
      <c r="U249" s="94">
        <v>2.8662660509970353E-4</v>
      </c>
    </row>
    <row r="250" spans="2:21">
      <c r="B250" s="86" t="s">
        <v>892</v>
      </c>
      <c r="C250" s="83" t="s">
        <v>893</v>
      </c>
      <c r="D250" s="96" t="s">
        <v>28</v>
      </c>
      <c r="E250" s="96" t="s">
        <v>828</v>
      </c>
      <c r="F250" s="83"/>
      <c r="G250" s="96" t="s">
        <v>894</v>
      </c>
      <c r="H250" s="83" t="s">
        <v>880</v>
      </c>
      <c r="I250" s="83" t="s">
        <v>831</v>
      </c>
      <c r="J250" s="83"/>
      <c r="K250" s="93">
        <v>6.1000000000000005</v>
      </c>
      <c r="L250" s="96" t="s">
        <v>170</v>
      </c>
      <c r="M250" s="97">
        <v>4.9000000000000002E-2</v>
      </c>
      <c r="N250" s="97">
        <v>4.2999999999999997E-2</v>
      </c>
      <c r="O250" s="93">
        <v>452000</v>
      </c>
      <c r="P250" s="95">
        <v>103.395</v>
      </c>
      <c r="Q250" s="83"/>
      <c r="R250" s="93">
        <v>1678.1391299999998</v>
      </c>
      <c r="S250" s="94">
        <v>1.8156176052244797E-4</v>
      </c>
      <c r="T250" s="94">
        <v>1.3769137647274244E-3</v>
      </c>
      <c r="U250" s="94">
        <v>5.0545776591437073E-4</v>
      </c>
    </row>
    <row r="251" spans="2:21">
      <c r="B251" s="86" t="s">
        <v>895</v>
      </c>
      <c r="C251" s="83" t="s">
        <v>896</v>
      </c>
      <c r="D251" s="96" t="s">
        <v>28</v>
      </c>
      <c r="E251" s="96" t="s">
        <v>828</v>
      </c>
      <c r="F251" s="83"/>
      <c r="G251" s="96" t="s">
        <v>875</v>
      </c>
      <c r="H251" s="83" t="s">
        <v>880</v>
      </c>
      <c r="I251" s="83" t="s">
        <v>850</v>
      </c>
      <c r="J251" s="83"/>
      <c r="K251" s="93">
        <v>0.62</v>
      </c>
      <c r="L251" s="96" t="s">
        <v>170</v>
      </c>
      <c r="M251" s="97">
        <v>4.1250000000000002E-2</v>
      </c>
      <c r="N251" s="97">
        <v>3.139999999999999E-2</v>
      </c>
      <c r="O251" s="93">
        <v>530000</v>
      </c>
      <c r="P251" s="95">
        <v>100.51</v>
      </c>
      <c r="Q251" s="83"/>
      <c r="R251" s="93">
        <v>1899.44724</v>
      </c>
      <c r="S251" s="94">
        <v>2.574947990908976E-4</v>
      </c>
      <c r="T251" s="94">
        <v>1.558497149237868E-3</v>
      </c>
      <c r="U251" s="94">
        <v>5.7211606668311087E-4</v>
      </c>
    </row>
    <row r="252" spans="2:21">
      <c r="B252" s="86" t="s">
        <v>897</v>
      </c>
      <c r="C252" s="83" t="s">
        <v>898</v>
      </c>
      <c r="D252" s="96" t="s">
        <v>28</v>
      </c>
      <c r="E252" s="96" t="s">
        <v>828</v>
      </c>
      <c r="F252" s="83"/>
      <c r="G252" s="96" t="s">
        <v>858</v>
      </c>
      <c r="H252" s="83" t="s">
        <v>880</v>
      </c>
      <c r="I252" s="83" t="s">
        <v>837</v>
      </c>
      <c r="J252" s="83"/>
      <c r="K252" s="93">
        <v>7.74</v>
      </c>
      <c r="L252" s="96" t="s">
        <v>170</v>
      </c>
      <c r="M252" s="97">
        <v>4.4999999999999998E-2</v>
      </c>
      <c r="N252" s="97">
        <v>5.0699999999999995E-2</v>
      </c>
      <c r="O252" s="93">
        <v>613000</v>
      </c>
      <c r="P252" s="95">
        <v>95.171999999999997</v>
      </c>
      <c r="Q252" s="83"/>
      <c r="R252" s="93">
        <v>2054.3910799999999</v>
      </c>
      <c r="S252" s="94">
        <v>8.1733333333333332E-4</v>
      </c>
      <c r="T252" s="94">
        <v>1.6856286261468915E-3</v>
      </c>
      <c r="U252" s="94">
        <v>6.1878535995475617E-4</v>
      </c>
    </row>
    <row r="253" spans="2:21">
      <c r="B253" s="86" t="s">
        <v>899</v>
      </c>
      <c r="C253" s="83" t="s">
        <v>900</v>
      </c>
      <c r="D253" s="96" t="s">
        <v>28</v>
      </c>
      <c r="E253" s="96" t="s">
        <v>828</v>
      </c>
      <c r="F253" s="83"/>
      <c r="G253" s="96" t="s">
        <v>872</v>
      </c>
      <c r="H253" s="83" t="s">
        <v>880</v>
      </c>
      <c r="I253" s="83" t="s">
        <v>837</v>
      </c>
      <c r="J253" s="83"/>
      <c r="K253" s="93">
        <v>1.7700000000000002</v>
      </c>
      <c r="L253" s="96" t="s">
        <v>170</v>
      </c>
      <c r="M253" s="97">
        <v>3.3599999999999998E-2</v>
      </c>
      <c r="N253" s="97">
        <v>3.5699999999999996E-2</v>
      </c>
      <c r="O253" s="93">
        <v>525000</v>
      </c>
      <c r="P253" s="95">
        <v>99.625</v>
      </c>
      <c r="Q253" s="83"/>
      <c r="R253" s="93">
        <v>1839.8258600000001</v>
      </c>
      <c r="S253" s="94">
        <v>1.7142857142857143E-4</v>
      </c>
      <c r="T253" s="94">
        <v>1.509577785326698E-3</v>
      </c>
      <c r="U253" s="94">
        <v>5.5415802673469986E-4</v>
      </c>
    </row>
    <row r="254" spans="2:21">
      <c r="B254" s="86" t="s">
        <v>901</v>
      </c>
      <c r="C254" s="83" t="s">
        <v>902</v>
      </c>
      <c r="D254" s="96" t="s">
        <v>28</v>
      </c>
      <c r="E254" s="96" t="s">
        <v>828</v>
      </c>
      <c r="F254" s="83"/>
      <c r="G254" s="96" t="s">
        <v>858</v>
      </c>
      <c r="H254" s="83" t="s">
        <v>880</v>
      </c>
      <c r="I254" s="83" t="s">
        <v>837</v>
      </c>
      <c r="J254" s="83"/>
      <c r="K254" s="93">
        <v>6.0299999999999994</v>
      </c>
      <c r="L254" s="96" t="s">
        <v>170</v>
      </c>
      <c r="M254" s="97">
        <v>5.7500000000000002E-2</v>
      </c>
      <c r="N254" s="97">
        <v>5.1799999999999999E-2</v>
      </c>
      <c r="O254" s="93">
        <v>275000</v>
      </c>
      <c r="P254" s="95">
        <v>102.977</v>
      </c>
      <c r="Q254" s="83"/>
      <c r="R254" s="93">
        <v>1030.0008</v>
      </c>
      <c r="S254" s="94">
        <v>3.9285714285714287E-4</v>
      </c>
      <c r="T254" s="94">
        <v>8.4511602992074874E-4</v>
      </c>
      <c r="U254" s="94">
        <v>3.102376280672358E-4</v>
      </c>
    </row>
    <row r="255" spans="2:21">
      <c r="B255" s="86" t="s">
        <v>903</v>
      </c>
      <c r="C255" s="83" t="s">
        <v>904</v>
      </c>
      <c r="D255" s="96" t="s">
        <v>28</v>
      </c>
      <c r="E255" s="96" t="s">
        <v>828</v>
      </c>
      <c r="F255" s="83"/>
      <c r="G255" s="96" t="s">
        <v>867</v>
      </c>
      <c r="H255" s="83" t="s">
        <v>880</v>
      </c>
      <c r="I255" s="83" t="s">
        <v>831</v>
      </c>
      <c r="J255" s="83"/>
      <c r="K255" s="93">
        <v>0.11999999999999998</v>
      </c>
      <c r="L255" s="96" t="s">
        <v>170</v>
      </c>
      <c r="M255" s="97">
        <v>4.0487999999999996E-2</v>
      </c>
      <c r="N255" s="97">
        <v>4.7E-2</v>
      </c>
      <c r="O255" s="93">
        <v>200000</v>
      </c>
      <c r="P255" s="95">
        <v>96.159000000000006</v>
      </c>
      <c r="Q255" s="83"/>
      <c r="R255" s="93">
        <v>679.3623</v>
      </c>
      <c r="S255" s="94">
        <v>2.0000000000000001E-4</v>
      </c>
      <c r="T255" s="94">
        <v>5.5741701351477463E-4</v>
      </c>
      <c r="U255" s="94">
        <v>2.0462483966061178E-4</v>
      </c>
    </row>
    <row r="256" spans="2:21">
      <c r="B256" s="86" t="s">
        <v>905</v>
      </c>
      <c r="C256" s="83" t="s">
        <v>906</v>
      </c>
      <c r="D256" s="96" t="s">
        <v>28</v>
      </c>
      <c r="E256" s="96" t="s">
        <v>828</v>
      </c>
      <c r="F256" s="83"/>
      <c r="G256" s="96" t="s">
        <v>867</v>
      </c>
      <c r="H256" s="83" t="s">
        <v>880</v>
      </c>
      <c r="I256" s="83" t="s">
        <v>837</v>
      </c>
      <c r="J256" s="83"/>
      <c r="K256" s="93">
        <v>7.2099999999999991</v>
      </c>
      <c r="L256" s="96" t="s">
        <v>170</v>
      </c>
      <c r="M256" s="97">
        <v>5.2999999999999999E-2</v>
      </c>
      <c r="N256" s="97">
        <v>5.45E-2</v>
      </c>
      <c r="O256" s="93">
        <v>710000</v>
      </c>
      <c r="P256" s="95">
        <v>98.484999999999999</v>
      </c>
      <c r="Q256" s="83"/>
      <c r="R256" s="93">
        <v>2462.6513300000001</v>
      </c>
      <c r="S256" s="94">
        <v>4.7333333333333331E-4</v>
      </c>
      <c r="T256" s="94">
        <v>2.0206063093238876E-3</v>
      </c>
      <c r="U256" s="94">
        <v>7.4175389706087952E-4</v>
      </c>
    </row>
    <row r="257" spans="2:21">
      <c r="B257" s="86" t="s">
        <v>907</v>
      </c>
      <c r="C257" s="83" t="s">
        <v>908</v>
      </c>
      <c r="D257" s="96" t="s">
        <v>28</v>
      </c>
      <c r="E257" s="96" t="s">
        <v>828</v>
      </c>
      <c r="F257" s="83"/>
      <c r="G257" s="96" t="s">
        <v>909</v>
      </c>
      <c r="H257" s="83" t="s">
        <v>830</v>
      </c>
      <c r="I257" s="83" t="s">
        <v>837</v>
      </c>
      <c r="J257" s="83"/>
      <c r="K257" s="93">
        <v>3.7199999999999998</v>
      </c>
      <c r="L257" s="96" t="s">
        <v>170</v>
      </c>
      <c r="M257" s="97">
        <v>3.4500000000000003E-2</v>
      </c>
      <c r="N257" s="97">
        <v>3.6400000000000002E-2</v>
      </c>
      <c r="O257" s="93">
        <v>865000</v>
      </c>
      <c r="P257" s="95">
        <v>99.146000000000001</v>
      </c>
      <c r="Q257" s="83"/>
      <c r="R257" s="93">
        <v>3018.0211800000002</v>
      </c>
      <c r="S257" s="94">
        <v>2.8833333333333331E-4</v>
      </c>
      <c r="T257" s="94">
        <v>2.4762874726488885E-3</v>
      </c>
      <c r="U257" s="94">
        <v>9.090320438002379E-4</v>
      </c>
    </row>
    <row r="258" spans="2:21">
      <c r="B258" s="86" t="s">
        <v>910</v>
      </c>
      <c r="C258" s="83" t="s">
        <v>911</v>
      </c>
      <c r="D258" s="96" t="s">
        <v>28</v>
      </c>
      <c r="E258" s="96" t="s">
        <v>828</v>
      </c>
      <c r="F258" s="83"/>
      <c r="G258" s="96" t="s">
        <v>744</v>
      </c>
      <c r="H258" s="83" t="s">
        <v>830</v>
      </c>
      <c r="I258" s="83" t="s">
        <v>837</v>
      </c>
      <c r="J258" s="83"/>
      <c r="K258" s="93">
        <v>4.87</v>
      </c>
      <c r="L258" s="96" t="s">
        <v>170</v>
      </c>
      <c r="M258" s="97">
        <v>3.15E-2</v>
      </c>
      <c r="N258" s="97">
        <v>3.7199999999999997E-2</v>
      </c>
      <c r="O258" s="93">
        <v>814000</v>
      </c>
      <c r="P258" s="95">
        <v>97.016000000000005</v>
      </c>
      <c r="Q258" s="83"/>
      <c r="R258" s="93">
        <v>2793.5628400000001</v>
      </c>
      <c r="S258" s="94">
        <v>1.0853333333333333E-3</v>
      </c>
      <c r="T258" s="94">
        <v>2.2921193232810417E-3</v>
      </c>
      <c r="U258" s="94">
        <v>8.4142488951306717E-4</v>
      </c>
    </row>
    <row r="259" spans="2:21">
      <c r="B259" s="86" t="s">
        <v>912</v>
      </c>
      <c r="C259" s="83" t="s">
        <v>913</v>
      </c>
      <c r="D259" s="96" t="s">
        <v>28</v>
      </c>
      <c r="E259" s="96" t="s">
        <v>828</v>
      </c>
      <c r="F259" s="83"/>
      <c r="G259" s="96" t="s">
        <v>392</v>
      </c>
      <c r="H259" s="83" t="s">
        <v>830</v>
      </c>
      <c r="I259" s="83" t="s">
        <v>837</v>
      </c>
      <c r="J259" s="83"/>
      <c r="K259" s="93">
        <v>4.6399999999999997</v>
      </c>
      <c r="L259" s="96" t="s">
        <v>170</v>
      </c>
      <c r="M259" s="97">
        <v>2.9500000000000002E-2</v>
      </c>
      <c r="N259" s="97">
        <v>3.73E-2</v>
      </c>
      <c r="O259" s="93">
        <v>846000</v>
      </c>
      <c r="P259" s="95">
        <v>96.2</v>
      </c>
      <c r="Q259" s="83"/>
      <c r="R259" s="93">
        <v>2862.3120099999996</v>
      </c>
      <c r="S259" s="94">
        <v>7.0500000000000001E-4</v>
      </c>
      <c r="T259" s="94">
        <v>2.3485280421973245E-3</v>
      </c>
      <c r="U259" s="94">
        <v>8.6213223210191868E-4</v>
      </c>
    </row>
    <row r="260" spans="2:21">
      <c r="B260" s="86" t="s">
        <v>914</v>
      </c>
      <c r="C260" s="83" t="s">
        <v>915</v>
      </c>
      <c r="D260" s="96" t="s">
        <v>28</v>
      </c>
      <c r="E260" s="96" t="s">
        <v>828</v>
      </c>
      <c r="F260" s="83"/>
      <c r="G260" s="96" t="s">
        <v>792</v>
      </c>
      <c r="H260" s="83" t="s">
        <v>830</v>
      </c>
      <c r="I260" s="83" t="s">
        <v>831</v>
      </c>
      <c r="J260" s="83"/>
      <c r="K260" s="93">
        <v>1.25</v>
      </c>
      <c r="L260" s="96" t="s">
        <v>170</v>
      </c>
      <c r="M260" s="97">
        <v>7.6249999999999998E-2</v>
      </c>
      <c r="N260" s="97">
        <v>3.0899999999999993E-2</v>
      </c>
      <c r="O260" s="93">
        <v>500000</v>
      </c>
      <c r="P260" s="95">
        <v>105.505</v>
      </c>
      <c r="Q260" s="83"/>
      <c r="R260" s="93">
        <v>1878.6563999999998</v>
      </c>
      <c r="S260" s="94">
        <v>3.3384411482902175E-4</v>
      </c>
      <c r="T260" s="94">
        <v>1.5414382574782523E-3</v>
      </c>
      <c r="U260" s="94">
        <v>5.6585383767598246E-4</v>
      </c>
    </row>
    <row r="261" spans="2:21">
      <c r="B261" s="86" t="s">
        <v>916</v>
      </c>
      <c r="C261" s="83" t="s">
        <v>917</v>
      </c>
      <c r="D261" s="96" t="s">
        <v>28</v>
      </c>
      <c r="E261" s="96" t="s">
        <v>828</v>
      </c>
      <c r="F261" s="83"/>
      <c r="G261" s="96" t="s">
        <v>149</v>
      </c>
      <c r="H261" s="83" t="s">
        <v>830</v>
      </c>
      <c r="I261" s="83" t="s">
        <v>837</v>
      </c>
      <c r="J261" s="83"/>
      <c r="K261" s="93">
        <v>3.9600000000000004</v>
      </c>
      <c r="L261" s="96" t="s">
        <v>170</v>
      </c>
      <c r="M261" s="97">
        <v>4.8750000000000002E-2</v>
      </c>
      <c r="N261" s="97">
        <v>5.2900000000000003E-2</v>
      </c>
      <c r="O261" s="93">
        <v>680000</v>
      </c>
      <c r="P261" s="95">
        <v>98.051000000000002</v>
      </c>
      <c r="Q261" s="83"/>
      <c r="R261" s="93">
        <v>2357.1858199999997</v>
      </c>
      <c r="S261" s="94">
        <v>9.7142857142857144E-4</v>
      </c>
      <c r="T261" s="94">
        <v>1.9340718201227459E-3</v>
      </c>
      <c r="U261" s="94">
        <v>7.0998754341794891E-4</v>
      </c>
    </row>
    <row r="262" spans="2:21">
      <c r="B262" s="86" t="s">
        <v>918</v>
      </c>
      <c r="C262" s="83" t="s">
        <v>919</v>
      </c>
      <c r="D262" s="96" t="s">
        <v>28</v>
      </c>
      <c r="E262" s="96" t="s">
        <v>828</v>
      </c>
      <c r="F262" s="83"/>
      <c r="G262" s="96" t="s">
        <v>920</v>
      </c>
      <c r="H262" s="83" t="s">
        <v>830</v>
      </c>
      <c r="I262" s="83" t="s">
        <v>850</v>
      </c>
      <c r="J262" s="83"/>
      <c r="K262" s="93">
        <v>6.419999999999999</v>
      </c>
      <c r="L262" s="96" t="s">
        <v>170</v>
      </c>
      <c r="M262" s="97">
        <v>5.2499999999999998E-2</v>
      </c>
      <c r="N262" s="97">
        <v>4.3400000000000001E-2</v>
      </c>
      <c r="O262" s="93">
        <v>375000</v>
      </c>
      <c r="P262" s="95">
        <v>105.529</v>
      </c>
      <c r="Q262" s="83"/>
      <c r="R262" s="93">
        <v>1396.37357</v>
      </c>
      <c r="S262" s="94">
        <v>2.9999999999999997E-4</v>
      </c>
      <c r="T262" s="94">
        <v>1.1457250205676177E-3</v>
      </c>
      <c r="U262" s="94">
        <v>4.2058959978728003E-4</v>
      </c>
    </row>
    <row r="263" spans="2:21">
      <c r="B263" s="86" t="s">
        <v>921</v>
      </c>
      <c r="C263" s="83" t="s">
        <v>922</v>
      </c>
      <c r="D263" s="96" t="s">
        <v>28</v>
      </c>
      <c r="E263" s="96" t="s">
        <v>828</v>
      </c>
      <c r="F263" s="83"/>
      <c r="G263" s="96" t="s">
        <v>781</v>
      </c>
      <c r="H263" s="83" t="s">
        <v>830</v>
      </c>
      <c r="I263" s="83" t="s">
        <v>831</v>
      </c>
      <c r="J263" s="83"/>
      <c r="K263" s="93">
        <v>1.71</v>
      </c>
      <c r="L263" s="96" t="s">
        <v>170</v>
      </c>
      <c r="M263" s="97">
        <v>5.2499999999999998E-2</v>
      </c>
      <c r="N263" s="97">
        <v>3.61E-2</v>
      </c>
      <c r="O263" s="93">
        <v>545000</v>
      </c>
      <c r="P263" s="95">
        <v>105.268</v>
      </c>
      <c r="Q263" s="83"/>
      <c r="R263" s="93">
        <v>2037.2450900000001</v>
      </c>
      <c r="S263" s="94">
        <v>8.3846153846153847E-4</v>
      </c>
      <c r="T263" s="94">
        <v>1.6715603351340489E-3</v>
      </c>
      <c r="U263" s="94">
        <v>6.1362096467616561E-4</v>
      </c>
    </row>
    <row r="264" spans="2:21">
      <c r="B264" s="86" t="s">
        <v>923</v>
      </c>
      <c r="C264" s="83" t="s">
        <v>924</v>
      </c>
      <c r="D264" s="96" t="s">
        <v>28</v>
      </c>
      <c r="E264" s="96" t="s">
        <v>828</v>
      </c>
      <c r="F264" s="83"/>
      <c r="G264" s="96" t="s">
        <v>875</v>
      </c>
      <c r="H264" s="83" t="s">
        <v>830</v>
      </c>
      <c r="I264" s="83" t="s">
        <v>831</v>
      </c>
      <c r="J264" s="83"/>
      <c r="K264" s="93">
        <v>6.07</v>
      </c>
      <c r="L264" s="96" t="s">
        <v>170</v>
      </c>
      <c r="M264" s="97">
        <v>4.8750000000000002E-2</v>
      </c>
      <c r="N264" s="97">
        <v>4.6099999999999995E-2</v>
      </c>
      <c r="O264" s="93">
        <v>509000</v>
      </c>
      <c r="P264" s="95">
        <v>101.212</v>
      </c>
      <c r="Q264" s="83"/>
      <c r="R264" s="93">
        <v>1837.1894399999999</v>
      </c>
      <c r="S264" s="94">
        <v>6.7866666666666672E-4</v>
      </c>
      <c r="T264" s="94">
        <v>1.5074146017606232E-3</v>
      </c>
      <c r="U264" s="94">
        <v>5.5336393348021974E-4</v>
      </c>
    </row>
    <row r="265" spans="2:21">
      <c r="B265" s="86" t="s">
        <v>925</v>
      </c>
      <c r="C265" s="83" t="s">
        <v>926</v>
      </c>
      <c r="D265" s="96" t="s">
        <v>28</v>
      </c>
      <c r="E265" s="96" t="s">
        <v>828</v>
      </c>
      <c r="F265" s="83"/>
      <c r="G265" s="96" t="s">
        <v>956</v>
      </c>
      <c r="H265" s="83" t="s">
        <v>830</v>
      </c>
      <c r="I265" s="83" t="s">
        <v>837</v>
      </c>
      <c r="J265" s="83"/>
      <c r="K265" s="93">
        <v>4.59</v>
      </c>
      <c r="L265" s="96" t="s">
        <v>170</v>
      </c>
      <c r="M265" s="97">
        <v>3.85E-2</v>
      </c>
      <c r="N265" s="97">
        <v>3.9E-2</v>
      </c>
      <c r="O265" s="93">
        <v>664000</v>
      </c>
      <c r="P265" s="95">
        <v>99.483999999999995</v>
      </c>
      <c r="Q265" s="83"/>
      <c r="R265" s="93">
        <v>2365.9226200000003</v>
      </c>
      <c r="S265" s="94">
        <v>3.7942857142857141E-4</v>
      </c>
      <c r="T265" s="94">
        <v>1.94124036769107E-3</v>
      </c>
      <c r="U265" s="94">
        <v>7.1261907934384134E-4</v>
      </c>
    </row>
    <row r="266" spans="2:21">
      <c r="B266" s="86" t="s">
        <v>928</v>
      </c>
      <c r="C266" s="83" t="s">
        <v>929</v>
      </c>
      <c r="D266" s="96" t="s">
        <v>28</v>
      </c>
      <c r="E266" s="96" t="s">
        <v>828</v>
      </c>
      <c r="F266" s="83"/>
      <c r="G266" s="96" t="s">
        <v>872</v>
      </c>
      <c r="H266" s="83" t="s">
        <v>830</v>
      </c>
      <c r="I266" s="83" t="s">
        <v>837</v>
      </c>
      <c r="J266" s="83"/>
      <c r="K266" s="93">
        <v>5.2000000000000011</v>
      </c>
      <c r="L266" s="96" t="s">
        <v>172</v>
      </c>
      <c r="M266" s="97">
        <v>5.2499999999999998E-2</v>
      </c>
      <c r="N266" s="97">
        <v>2.3300000000000005E-2</v>
      </c>
      <c r="O266" s="93">
        <v>420000</v>
      </c>
      <c r="P266" s="95">
        <v>115.438</v>
      </c>
      <c r="Q266" s="83"/>
      <c r="R266" s="93">
        <v>2112.6335299999996</v>
      </c>
      <c r="S266" s="94">
        <v>4.2000000000000002E-4</v>
      </c>
      <c r="T266" s="94">
        <v>1.7334165774930044E-3</v>
      </c>
      <c r="U266" s="94">
        <v>6.3632806433015516E-4</v>
      </c>
    </row>
    <row r="267" spans="2:21">
      <c r="B267" s="86" t="s">
        <v>930</v>
      </c>
      <c r="C267" s="83" t="s">
        <v>931</v>
      </c>
      <c r="D267" s="96" t="s">
        <v>28</v>
      </c>
      <c r="E267" s="96" t="s">
        <v>828</v>
      </c>
      <c r="F267" s="83"/>
      <c r="G267" s="96" t="s">
        <v>872</v>
      </c>
      <c r="H267" s="83" t="s">
        <v>830</v>
      </c>
      <c r="I267" s="83" t="s">
        <v>837</v>
      </c>
      <c r="J267" s="83"/>
      <c r="K267" s="93">
        <v>4.5</v>
      </c>
      <c r="L267" s="96" t="s">
        <v>173</v>
      </c>
      <c r="M267" s="97">
        <v>5.7500000000000002E-2</v>
      </c>
      <c r="N267" s="97">
        <v>3.4200000000000001E-2</v>
      </c>
      <c r="O267" s="93">
        <v>200000</v>
      </c>
      <c r="P267" s="95">
        <v>110.07299999999999</v>
      </c>
      <c r="Q267" s="83"/>
      <c r="R267" s="93">
        <v>1145.3041599999999</v>
      </c>
      <c r="S267" s="94">
        <v>3.3333333333333332E-4</v>
      </c>
      <c r="T267" s="94">
        <v>9.3972247861449996E-4</v>
      </c>
      <c r="U267" s="94">
        <v>3.4496715537884814E-4</v>
      </c>
    </row>
    <row r="268" spans="2:21">
      <c r="B268" s="86" t="s">
        <v>932</v>
      </c>
      <c r="C268" s="83" t="s">
        <v>933</v>
      </c>
      <c r="D268" s="96" t="s">
        <v>28</v>
      </c>
      <c r="E268" s="96" t="s">
        <v>828</v>
      </c>
      <c r="F268" s="83"/>
      <c r="G268" s="96" t="s">
        <v>820</v>
      </c>
      <c r="H268" s="83" t="s">
        <v>830</v>
      </c>
      <c r="I268" s="83" t="s">
        <v>850</v>
      </c>
      <c r="J268" s="83"/>
      <c r="K268" s="93">
        <v>3.5</v>
      </c>
      <c r="L268" s="96" t="s">
        <v>170</v>
      </c>
      <c r="M268" s="97">
        <v>4.8750000000000002E-2</v>
      </c>
      <c r="N268" s="97">
        <v>4.1800000000000004E-2</v>
      </c>
      <c r="O268" s="93">
        <v>500000</v>
      </c>
      <c r="P268" s="95">
        <v>102.182</v>
      </c>
      <c r="Q268" s="83"/>
      <c r="R268" s="93">
        <v>1811.0409299999999</v>
      </c>
      <c r="S268" s="94">
        <v>2.3842960723490799E-4</v>
      </c>
      <c r="T268" s="94">
        <v>1.4859597398230956E-3</v>
      </c>
      <c r="U268" s="94">
        <v>5.4548796705389041E-4</v>
      </c>
    </row>
    <row r="269" spans="2:21">
      <c r="B269" s="86" t="s">
        <v>934</v>
      </c>
      <c r="C269" s="83" t="s">
        <v>935</v>
      </c>
      <c r="D269" s="96" t="s">
        <v>28</v>
      </c>
      <c r="E269" s="96" t="s">
        <v>828</v>
      </c>
      <c r="F269" s="83"/>
      <c r="G269" s="96" t="s">
        <v>867</v>
      </c>
      <c r="H269" s="83" t="s">
        <v>830</v>
      </c>
      <c r="I269" s="83" t="s">
        <v>837</v>
      </c>
      <c r="J269" s="83"/>
      <c r="K269" s="93">
        <v>3.8499999999999996</v>
      </c>
      <c r="L269" s="96" t="s">
        <v>170</v>
      </c>
      <c r="M269" s="97">
        <v>4.7500000000000001E-2</v>
      </c>
      <c r="N269" s="97">
        <v>4.4599999999999994E-2</v>
      </c>
      <c r="O269" s="93">
        <v>700000</v>
      </c>
      <c r="P269" s="95">
        <v>100.887</v>
      </c>
      <c r="Q269" s="83"/>
      <c r="R269" s="93">
        <v>2486.1622400000001</v>
      </c>
      <c r="S269" s="94">
        <v>7.7777777777777773E-4</v>
      </c>
      <c r="T269" s="94">
        <v>2.0398970195049126E-3</v>
      </c>
      <c r="U269" s="94">
        <v>7.4883541481513981E-4</v>
      </c>
    </row>
    <row r="270" spans="2:21">
      <c r="B270" s="86" t="s">
        <v>936</v>
      </c>
      <c r="C270" s="83" t="s">
        <v>937</v>
      </c>
      <c r="D270" s="96" t="s">
        <v>28</v>
      </c>
      <c r="E270" s="96" t="s">
        <v>828</v>
      </c>
      <c r="F270" s="83"/>
      <c r="G270" s="96" t="s">
        <v>875</v>
      </c>
      <c r="H270" s="83" t="s">
        <v>830</v>
      </c>
      <c r="I270" s="83" t="s">
        <v>831</v>
      </c>
      <c r="J270" s="83"/>
      <c r="K270" s="93">
        <v>7.42</v>
      </c>
      <c r="L270" s="96" t="s">
        <v>170</v>
      </c>
      <c r="M270" s="97">
        <v>4.2999999999999997E-2</v>
      </c>
      <c r="N270" s="97">
        <v>4.5899999999999996E-2</v>
      </c>
      <c r="O270" s="93">
        <v>300000</v>
      </c>
      <c r="P270" s="95">
        <v>97.63</v>
      </c>
      <c r="Q270" s="83"/>
      <c r="R270" s="93">
        <v>1034.3781200000001</v>
      </c>
      <c r="S270" s="94">
        <v>2.4000000000000001E-4</v>
      </c>
      <c r="T270" s="94">
        <v>8.4870762256814545E-4</v>
      </c>
      <c r="U270" s="94">
        <v>3.1155608274619455E-4</v>
      </c>
    </row>
    <row r="271" spans="2:21">
      <c r="B271" s="86" t="s">
        <v>938</v>
      </c>
      <c r="C271" s="83" t="s">
        <v>939</v>
      </c>
      <c r="D271" s="96" t="s">
        <v>28</v>
      </c>
      <c r="E271" s="96" t="s">
        <v>828</v>
      </c>
      <c r="F271" s="83"/>
      <c r="G271" s="96" t="s">
        <v>864</v>
      </c>
      <c r="H271" s="83" t="s">
        <v>830</v>
      </c>
      <c r="I271" s="83" t="s">
        <v>831</v>
      </c>
      <c r="J271" s="83"/>
      <c r="K271" s="93">
        <v>4.5200000000000005</v>
      </c>
      <c r="L271" s="96" t="s">
        <v>170</v>
      </c>
      <c r="M271" s="97">
        <v>3.2000000000000001E-2</v>
      </c>
      <c r="N271" s="97">
        <v>3.5900000000000001E-2</v>
      </c>
      <c r="O271" s="93">
        <v>919000</v>
      </c>
      <c r="P271" s="95">
        <v>98.076999999999998</v>
      </c>
      <c r="Q271" s="83"/>
      <c r="R271" s="93">
        <v>3182.7662599999999</v>
      </c>
      <c r="S271" s="94">
        <v>1.5316666666666666E-3</v>
      </c>
      <c r="T271" s="94">
        <v>2.6114608705322456E-3</v>
      </c>
      <c r="U271" s="94">
        <v>9.586534837592621E-4</v>
      </c>
    </row>
    <row r="272" spans="2:21">
      <c r="B272" s="86" t="s">
        <v>940</v>
      </c>
      <c r="C272" s="83" t="s">
        <v>941</v>
      </c>
      <c r="D272" s="96" t="s">
        <v>28</v>
      </c>
      <c r="E272" s="96" t="s">
        <v>828</v>
      </c>
      <c r="F272" s="83"/>
      <c r="G272" s="96" t="s">
        <v>942</v>
      </c>
      <c r="H272" s="83" t="s">
        <v>830</v>
      </c>
      <c r="I272" s="83" t="s">
        <v>837</v>
      </c>
      <c r="J272" s="83"/>
      <c r="K272" s="93">
        <v>7.6900000000000013</v>
      </c>
      <c r="L272" s="96" t="s">
        <v>172</v>
      </c>
      <c r="M272" s="97">
        <v>3.875E-2</v>
      </c>
      <c r="N272" s="97">
        <v>3.6600000000000001E-2</v>
      </c>
      <c r="O272" s="93">
        <v>200000</v>
      </c>
      <c r="P272" s="95">
        <v>101.369</v>
      </c>
      <c r="Q272" s="83"/>
      <c r="R272" s="93">
        <v>904.35891000000004</v>
      </c>
      <c r="S272" s="94">
        <v>1E-4</v>
      </c>
      <c r="T272" s="94">
        <v>7.4202681361282014E-4</v>
      </c>
      <c r="U272" s="94">
        <v>2.7239412159667329E-4</v>
      </c>
    </row>
    <row r="273" spans="2:21">
      <c r="B273" s="86" t="s">
        <v>943</v>
      </c>
      <c r="C273" s="83" t="s">
        <v>944</v>
      </c>
      <c r="D273" s="96" t="s">
        <v>28</v>
      </c>
      <c r="E273" s="96" t="s">
        <v>828</v>
      </c>
      <c r="F273" s="83"/>
      <c r="G273" s="96" t="s">
        <v>875</v>
      </c>
      <c r="H273" s="83" t="s">
        <v>945</v>
      </c>
      <c r="I273" s="83" t="s">
        <v>831</v>
      </c>
      <c r="J273" s="83"/>
      <c r="K273" s="93">
        <v>4.71</v>
      </c>
      <c r="L273" s="96" t="s">
        <v>170</v>
      </c>
      <c r="M273" s="97">
        <v>7.8750000000000001E-2</v>
      </c>
      <c r="N273" s="97">
        <v>6.0400000000000002E-2</v>
      </c>
      <c r="O273" s="93">
        <v>400000</v>
      </c>
      <c r="P273" s="95">
        <v>108.60299999999999</v>
      </c>
      <c r="Q273" s="83"/>
      <c r="R273" s="93">
        <v>1528.9835700000001</v>
      </c>
      <c r="S273" s="94">
        <v>2.2857142857142857E-4</v>
      </c>
      <c r="T273" s="94">
        <v>1.2545315736574702E-3</v>
      </c>
      <c r="U273" s="94">
        <v>4.6053191037383114E-4</v>
      </c>
    </row>
    <row r="274" spans="2:21">
      <c r="B274" s="86" t="s">
        <v>946</v>
      </c>
      <c r="C274" s="83" t="s">
        <v>947</v>
      </c>
      <c r="D274" s="96" t="s">
        <v>28</v>
      </c>
      <c r="E274" s="96" t="s">
        <v>828</v>
      </c>
      <c r="F274" s="83"/>
      <c r="G274" s="96" t="s">
        <v>875</v>
      </c>
      <c r="H274" s="83" t="s">
        <v>945</v>
      </c>
      <c r="I274" s="83" t="s">
        <v>831</v>
      </c>
      <c r="J274" s="83"/>
      <c r="K274" s="93">
        <v>6.6000000000000005</v>
      </c>
      <c r="L274" s="96" t="s">
        <v>170</v>
      </c>
      <c r="M274" s="97">
        <v>5.2000000000000005E-2</v>
      </c>
      <c r="N274" s="97">
        <v>5.0200000000000002E-2</v>
      </c>
      <c r="O274" s="93">
        <v>401000</v>
      </c>
      <c r="P274" s="95">
        <v>100.898</v>
      </c>
      <c r="Q274" s="83"/>
      <c r="R274" s="93">
        <v>1450.0597299999999</v>
      </c>
      <c r="S274" s="94">
        <v>1.9560975609756099E-4</v>
      </c>
      <c r="T274" s="94">
        <v>1.1897745343164322E-3</v>
      </c>
      <c r="U274" s="94">
        <v>4.3675994347870054E-4</v>
      </c>
    </row>
    <row r="275" spans="2:21">
      <c r="B275" s="86" t="s">
        <v>948</v>
      </c>
      <c r="C275" s="83" t="s">
        <v>949</v>
      </c>
      <c r="D275" s="96" t="s">
        <v>28</v>
      </c>
      <c r="E275" s="96" t="s">
        <v>828</v>
      </c>
      <c r="F275" s="83"/>
      <c r="G275" s="96" t="s">
        <v>883</v>
      </c>
      <c r="H275" s="83" t="s">
        <v>945</v>
      </c>
      <c r="I275" s="83" t="s">
        <v>850</v>
      </c>
      <c r="J275" s="83"/>
      <c r="K275" s="93">
        <v>3.92</v>
      </c>
      <c r="L275" s="96" t="s">
        <v>170</v>
      </c>
      <c r="M275" s="97">
        <v>2.894E-2</v>
      </c>
      <c r="N275" s="97">
        <v>3.6600000000000001E-2</v>
      </c>
      <c r="O275" s="93">
        <v>850000</v>
      </c>
      <c r="P275" s="95">
        <v>96.894000000000005</v>
      </c>
      <c r="Q275" s="83"/>
      <c r="R275" s="93">
        <v>2921.49982</v>
      </c>
      <c r="S275" s="94">
        <v>4.7222222222222224E-4</v>
      </c>
      <c r="T275" s="94">
        <v>2.3970916617662647E-3</v>
      </c>
      <c r="U275" s="94">
        <v>8.7995968018243884E-4</v>
      </c>
    </row>
    <row r="276" spans="2:21">
      <c r="B276" s="86" t="s">
        <v>950</v>
      </c>
      <c r="C276" s="83" t="s">
        <v>951</v>
      </c>
      <c r="D276" s="96" t="s">
        <v>28</v>
      </c>
      <c r="E276" s="96" t="s">
        <v>828</v>
      </c>
      <c r="F276" s="83"/>
      <c r="G276" s="96" t="s">
        <v>848</v>
      </c>
      <c r="H276" s="83" t="s">
        <v>945</v>
      </c>
      <c r="I276" s="83" t="s">
        <v>850</v>
      </c>
      <c r="J276" s="83"/>
      <c r="K276" s="93">
        <v>7.8000000000000007</v>
      </c>
      <c r="L276" s="96" t="s">
        <v>170</v>
      </c>
      <c r="M276" s="97">
        <v>4.4999999999999998E-2</v>
      </c>
      <c r="N276" s="97">
        <v>4.5700000000000005E-2</v>
      </c>
      <c r="O276" s="93">
        <v>531000</v>
      </c>
      <c r="P276" s="95">
        <v>98.843999999999994</v>
      </c>
      <c r="Q276" s="83"/>
      <c r="R276" s="93">
        <v>1876.0846799999999</v>
      </c>
      <c r="S276" s="94">
        <v>7.0799999999999997E-4</v>
      </c>
      <c r="T276" s="94">
        <v>1.5393281602856406E-3</v>
      </c>
      <c r="U276" s="94">
        <v>5.6507923214863432E-4</v>
      </c>
    </row>
    <row r="277" spans="2:21">
      <c r="B277" s="86" t="s">
        <v>952</v>
      </c>
      <c r="C277" s="83" t="s">
        <v>953</v>
      </c>
      <c r="D277" s="96" t="s">
        <v>28</v>
      </c>
      <c r="E277" s="96" t="s">
        <v>828</v>
      </c>
      <c r="F277" s="83"/>
      <c r="G277" s="96" t="s">
        <v>840</v>
      </c>
      <c r="H277" s="83" t="s">
        <v>945</v>
      </c>
      <c r="I277" s="83" t="s">
        <v>837</v>
      </c>
      <c r="J277" s="83"/>
      <c r="K277" s="93">
        <v>4.7300000000000004</v>
      </c>
      <c r="L277" s="96" t="s">
        <v>170</v>
      </c>
      <c r="M277" s="97">
        <v>5.6250000000000001E-2</v>
      </c>
      <c r="N277" s="97">
        <v>4.7400000000000005E-2</v>
      </c>
      <c r="O277" s="93">
        <v>376000</v>
      </c>
      <c r="P277" s="95">
        <v>103.92400000000001</v>
      </c>
      <c r="Q277" s="83"/>
      <c r="R277" s="93">
        <v>1407.38069</v>
      </c>
      <c r="S277" s="94">
        <v>7.5199999999999996E-4</v>
      </c>
      <c r="T277" s="94">
        <v>1.1547563665192532E-3</v>
      </c>
      <c r="U277" s="94">
        <v>4.2390495915462358E-4</v>
      </c>
    </row>
    <row r="278" spans="2:21">
      <c r="B278" s="86" t="s">
        <v>954</v>
      </c>
      <c r="C278" s="83" t="s">
        <v>955</v>
      </c>
      <c r="D278" s="96" t="s">
        <v>28</v>
      </c>
      <c r="E278" s="96" t="s">
        <v>828</v>
      </c>
      <c r="F278" s="83"/>
      <c r="G278" s="96" t="s">
        <v>956</v>
      </c>
      <c r="H278" s="83" t="s">
        <v>945</v>
      </c>
      <c r="I278" s="83" t="s">
        <v>837</v>
      </c>
      <c r="J278" s="83"/>
      <c r="K278" s="93">
        <v>3.5100000000000002</v>
      </c>
      <c r="L278" s="96" t="s">
        <v>170</v>
      </c>
      <c r="M278" s="97">
        <v>4.1250000000000002E-2</v>
      </c>
      <c r="N278" s="97">
        <v>4.4900000000000002E-2</v>
      </c>
      <c r="O278" s="93">
        <v>427000</v>
      </c>
      <c r="P278" s="95">
        <v>98.225999999999999</v>
      </c>
      <c r="Q278" s="83"/>
      <c r="R278" s="93">
        <v>1486.9261899999999</v>
      </c>
      <c r="S278" s="94">
        <v>7.1166666666666665E-4</v>
      </c>
      <c r="T278" s="94">
        <v>1.2200234781157304E-3</v>
      </c>
      <c r="U278" s="94">
        <v>4.4786417087894681E-4</v>
      </c>
    </row>
    <row r="279" spans="2:21">
      <c r="B279" s="86" t="s">
        <v>957</v>
      </c>
      <c r="C279" s="83" t="s">
        <v>958</v>
      </c>
      <c r="D279" s="96" t="s">
        <v>28</v>
      </c>
      <c r="E279" s="96" t="s">
        <v>828</v>
      </c>
      <c r="F279" s="83"/>
      <c r="G279" s="96" t="s">
        <v>875</v>
      </c>
      <c r="H279" s="83" t="s">
        <v>945</v>
      </c>
      <c r="I279" s="83" t="s">
        <v>837</v>
      </c>
      <c r="J279" s="83"/>
      <c r="K279" s="93">
        <v>1.1599999999999999</v>
      </c>
      <c r="L279" s="96" t="s">
        <v>173</v>
      </c>
      <c r="M279" s="97">
        <v>6.8760000000000002E-2</v>
      </c>
      <c r="N279" s="97">
        <v>3.1600000000000003E-2</v>
      </c>
      <c r="O279" s="93">
        <v>356000</v>
      </c>
      <c r="P279" s="95">
        <v>104.033</v>
      </c>
      <c r="Q279" s="83"/>
      <c r="R279" s="93">
        <v>1865.0762400000001</v>
      </c>
      <c r="S279" s="94">
        <v>3.5599999999999998E-4</v>
      </c>
      <c r="T279" s="94">
        <v>1.5302957312735266E-3</v>
      </c>
      <c r="U279" s="94">
        <v>5.6176347519551299E-4</v>
      </c>
    </row>
    <row r="280" spans="2:21">
      <c r="B280" s="86" t="s">
        <v>959</v>
      </c>
      <c r="C280" s="83" t="s">
        <v>960</v>
      </c>
      <c r="D280" s="96" t="s">
        <v>28</v>
      </c>
      <c r="E280" s="96" t="s">
        <v>828</v>
      </c>
      <c r="F280" s="83"/>
      <c r="G280" s="96" t="s">
        <v>792</v>
      </c>
      <c r="H280" s="83" t="s">
        <v>945</v>
      </c>
      <c r="I280" s="83" t="s">
        <v>837</v>
      </c>
      <c r="J280" s="83"/>
      <c r="K280" s="93">
        <v>6.17</v>
      </c>
      <c r="L280" s="96" t="s">
        <v>172</v>
      </c>
      <c r="M280" s="97">
        <v>4.4999999999999998E-2</v>
      </c>
      <c r="N280" s="97">
        <v>2.9700000000000001E-2</v>
      </c>
      <c r="O280" s="93">
        <v>250000</v>
      </c>
      <c r="P280" s="95">
        <v>109.24299999999999</v>
      </c>
      <c r="Q280" s="83"/>
      <c r="R280" s="93">
        <v>1183.1616899999999</v>
      </c>
      <c r="S280" s="94">
        <v>2.5000000000000001E-4</v>
      </c>
      <c r="T280" s="94">
        <v>9.707845957082009E-4</v>
      </c>
      <c r="U280" s="94">
        <v>3.5636989439777339E-4</v>
      </c>
    </row>
    <row r="281" spans="2:21">
      <c r="B281" s="86" t="s">
        <v>961</v>
      </c>
      <c r="C281" s="83" t="s">
        <v>962</v>
      </c>
      <c r="D281" s="96" t="s">
        <v>28</v>
      </c>
      <c r="E281" s="96" t="s">
        <v>828</v>
      </c>
      <c r="F281" s="83"/>
      <c r="G281" s="96" t="s">
        <v>848</v>
      </c>
      <c r="H281" s="83" t="s">
        <v>945</v>
      </c>
      <c r="I281" s="83" t="s">
        <v>837</v>
      </c>
      <c r="J281" s="83"/>
      <c r="K281" s="93">
        <v>3.6199999999999992</v>
      </c>
      <c r="L281" s="96" t="s">
        <v>170</v>
      </c>
      <c r="M281" s="97">
        <v>0.05</v>
      </c>
      <c r="N281" s="97">
        <v>4.6999999999999993E-2</v>
      </c>
      <c r="O281" s="93">
        <v>470000</v>
      </c>
      <c r="P281" s="95">
        <v>100.73</v>
      </c>
      <c r="Q281" s="83"/>
      <c r="R281" s="93">
        <v>1701.7146200000002</v>
      </c>
      <c r="S281" s="94">
        <v>4.2727272727272726E-4</v>
      </c>
      <c r="T281" s="94">
        <v>1.3962574628218693E-3</v>
      </c>
      <c r="U281" s="94">
        <v>5.1255873525160123E-4</v>
      </c>
    </row>
    <row r="282" spans="2:21">
      <c r="B282" s="86" t="s">
        <v>963</v>
      </c>
      <c r="C282" s="83" t="s">
        <v>964</v>
      </c>
      <c r="D282" s="96" t="s">
        <v>28</v>
      </c>
      <c r="E282" s="96" t="s">
        <v>828</v>
      </c>
      <c r="F282" s="83"/>
      <c r="G282" s="96" t="s">
        <v>920</v>
      </c>
      <c r="H282" s="83" t="s">
        <v>945</v>
      </c>
      <c r="I282" s="83" t="s">
        <v>850</v>
      </c>
      <c r="J282" s="83"/>
      <c r="K282" s="93">
        <v>4.4400000000000004</v>
      </c>
      <c r="L282" s="96" t="s">
        <v>172</v>
      </c>
      <c r="M282" s="97">
        <v>3.7499999999999999E-2</v>
      </c>
      <c r="N282" s="97">
        <v>1.1300000000000001E-2</v>
      </c>
      <c r="O282" s="93">
        <v>350000</v>
      </c>
      <c r="P282" s="95">
        <v>111.771</v>
      </c>
      <c r="Q282" s="83"/>
      <c r="R282" s="93">
        <v>1706.02844</v>
      </c>
      <c r="S282" s="94">
        <v>4.6666666666666666E-4</v>
      </c>
      <c r="T282" s="94">
        <v>1.3997969536962381E-3</v>
      </c>
      <c r="U282" s="94">
        <v>5.1385806364504416E-4</v>
      </c>
    </row>
    <row r="283" spans="2:21">
      <c r="B283" s="86" t="s">
        <v>965</v>
      </c>
      <c r="C283" s="83" t="s">
        <v>966</v>
      </c>
      <c r="D283" s="96" t="s">
        <v>28</v>
      </c>
      <c r="E283" s="96" t="s">
        <v>828</v>
      </c>
      <c r="F283" s="83"/>
      <c r="G283" s="96" t="s">
        <v>867</v>
      </c>
      <c r="H283" s="83" t="s">
        <v>945</v>
      </c>
      <c r="I283" s="83" t="s">
        <v>837</v>
      </c>
      <c r="J283" s="83"/>
      <c r="K283" s="93">
        <v>0.03</v>
      </c>
      <c r="L283" s="96" t="s">
        <v>173</v>
      </c>
      <c r="M283" s="97">
        <v>4.8499999999999995E-2</v>
      </c>
      <c r="N283" s="97">
        <v>3.2000000000000002E-3</v>
      </c>
      <c r="O283" s="93">
        <v>400000</v>
      </c>
      <c r="P283" s="95">
        <v>100.026</v>
      </c>
      <c r="Q283" s="83"/>
      <c r="R283" s="93">
        <v>2069.9070700000002</v>
      </c>
      <c r="S283" s="94">
        <v>1E-3</v>
      </c>
      <c r="T283" s="94">
        <v>1.6983595015686293E-3</v>
      </c>
      <c r="U283" s="94">
        <v>6.2345879703821767E-4</v>
      </c>
    </row>
    <row r="284" spans="2:21">
      <c r="B284" s="86" t="s">
        <v>967</v>
      </c>
      <c r="C284" s="83" t="s">
        <v>968</v>
      </c>
      <c r="D284" s="96" t="s">
        <v>28</v>
      </c>
      <c r="E284" s="96" t="s">
        <v>828</v>
      </c>
      <c r="F284" s="83"/>
      <c r="G284" s="96" t="s">
        <v>894</v>
      </c>
      <c r="H284" s="83" t="s">
        <v>945</v>
      </c>
      <c r="I284" s="83" t="s">
        <v>837</v>
      </c>
      <c r="J284" s="83"/>
      <c r="K284" s="93">
        <v>6.6099999999999994</v>
      </c>
      <c r="L284" s="96" t="s">
        <v>170</v>
      </c>
      <c r="M284" s="97">
        <v>4.7500000000000001E-2</v>
      </c>
      <c r="N284" s="97">
        <v>4.7500000000000001E-2</v>
      </c>
      <c r="O284" s="93">
        <v>500000</v>
      </c>
      <c r="P284" s="95">
        <v>99.850999999999999</v>
      </c>
      <c r="Q284" s="83"/>
      <c r="R284" s="93">
        <v>1765.5097499999999</v>
      </c>
      <c r="S284" s="94">
        <v>2.173913043478261E-4</v>
      </c>
      <c r="T284" s="94">
        <v>1.4486013901216131E-3</v>
      </c>
      <c r="U284" s="94">
        <v>5.3177391432082232E-4</v>
      </c>
    </row>
    <row r="285" spans="2:21">
      <c r="B285" s="86" t="s">
        <v>969</v>
      </c>
      <c r="C285" s="83" t="s">
        <v>970</v>
      </c>
      <c r="D285" s="96" t="s">
        <v>28</v>
      </c>
      <c r="E285" s="96" t="s">
        <v>828</v>
      </c>
      <c r="F285" s="83"/>
      <c r="G285" s="96" t="s">
        <v>792</v>
      </c>
      <c r="H285" s="83" t="s">
        <v>971</v>
      </c>
      <c r="I285" s="83" t="s">
        <v>850</v>
      </c>
      <c r="J285" s="83"/>
      <c r="K285" s="93">
        <v>1.88</v>
      </c>
      <c r="L285" s="96" t="s">
        <v>170</v>
      </c>
      <c r="M285" s="97">
        <v>0.05</v>
      </c>
      <c r="N285" s="97">
        <v>4.1500000000000002E-2</v>
      </c>
      <c r="O285" s="93">
        <v>545000</v>
      </c>
      <c r="P285" s="95">
        <v>101.27</v>
      </c>
      <c r="Q285" s="83"/>
      <c r="R285" s="93">
        <v>1943.7079899999999</v>
      </c>
      <c r="S285" s="94">
        <v>2.7263631815907952E-4</v>
      </c>
      <c r="T285" s="94">
        <v>1.5948131106636404E-3</v>
      </c>
      <c r="U285" s="94">
        <v>5.8544746418928457E-4</v>
      </c>
    </row>
    <row r="286" spans="2:21">
      <c r="B286" s="86" t="s">
        <v>972</v>
      </c>
      <c r="C286" s="83" t="s">
        <v>973</v>
      </c>
      <c r="D286" s="96" t="s">
        <v>28</v>
      </c>
      <c r="E286" s="96" t="s">
        <v>828</v>
      </c>
      <c r="F286" s="83"/>
      <c r="G286" s="96" t="s">
        <v>867</v>
      </c>
      <c r="H286" s="83" t="s">
        <v>971</v>
      </c>
      <c r="I286" s="83" t="s">
        <v>831</v>
      </c>
      <c r="J286" s="83"/>
      <c r="K286" s="93">
        <v>5.8900000000000006</v>
      </c>
      <c r="L286" s="96" t="s">
        <v>172</v>
      </c>
      <c r="M286" s="97">
        <v>5.3749999999999999E-2</v>
      </c>
      <c r="N286" s="97">
        <v>3.7300000000000007E-2</v>
      </c>
      <c r="O286" s="93">
        <v>100000</v>
      </c>
      <c r="P286" s="95">
        <v>109.508</v>
      </c>
      <c r="Q286" s="83"/>
      <c r="R286" s="93">
        <v>477.99046999999996</v>
      </c>
      <c r="S286" s="94">
        <v>8.0000000000000007E-5</v>
      </c>
      <c r="T286" s="94">
        <v>3.9219135397404806E-4</v>
      </c>
      <c r="U286" s="94">
        <v>1.439713732761598E-4</v>
      </c>
    </row>
    <row r="287" spans="2:21">
      <c r="B287" s="86" t="s">
        <v>974</v>
      </c>
      <c r="C287" s="83" t="s">
        <v>975</v>
      </c>
      <c r="D287" s="96" t="s">
        <v>28</v>
      </c>
      <c r="E287" s="96" t="s">
        <v>828</v>
      </c>
      <c r="F287" s="83"/>
      <c r="G287" s="96" t="s">
        <v>867</v>
      </c>
      <c r="H287" s="83" t="s">
        <v>971</v>
      </c>
      <c r="I287" s="83" t="s">
        <v>831</v>
      </c>
      <c r="J287" s="83"/>
      <c r="K287" s="93">
        <v>6.33</v>
      </c>
      <c r="L287" s="96" t="s">
        <v>173</v>
      </c>
      <c r="M287" s="97">
        <v>0.06</v>
      </c>
      <c r="N287" s="97">
        <v>5.3100000000000008E-2</v>
      </c>
      <c r="O287" s="93">
        <v>500000</v>
      </c>
      <c r="P287" s="95">
        <v>103.96</v>
      </c>
      <c r="Q287" s="83"/>
      <c r="R287" s="93">
        <v>2595.5402100000001</v>
      </c>
      <c r="S287" s="94">
        <v>4.0000000000000002E-4</v>
      </c>
      <c r="T287" s="94">
        <v>2.1296416835548736E-3</v>
      </c>
      <c r="U287" s="94">
        <v>7.8178020667899969E-4</v>
      </c>
    </row>
    <row r="288" spans="2:21">
      <c r="B288" s="86" t="s">
        <v>976</v>
      </c>
      <c r="C288" s="83" t="s">
        <v>977</v>
      </c>
      <c r="D288" s="96" t="s">
        <v>28</v>
      </c>
      <c r="E288" s="96" t="s">
        <v>828</v>
      </c>
      <c r="F288" s="83"/>
      <c r="G288" s="96" t="s">
        <v>867</v>
      </c>
      <c r="H288" s="83" t="s">
        <v>971</v>
      </c>
      <c r="I288" s="83" t="s">
        <v>850</v>
      </c>
      <c r="J288" s="83"/>
      <c r="K288" s="93">
        <v>7.2500000000000009</v>
      </c>
      <c r="L288" s="96" t="s">
        <v>170</v>
      </c>
      <c r="M288" s="97">
        <v>5.5E-2</v>
      </c>
      <c r="N288" s="97">
        <v>6.2200000000000005E-2</v>
      </c>
      <c r="O288" s="93">
        <v>100000</v>
      </c>
      <c r="P288" s="95">
        <v>94.594999999999999</v>
      </c>
      <c r="Q288" s="83"/>
      <c r="R288" s="93">
        <v>336.48696999999999</v>
      </c>
      <c r="S288" s="94">
        <v>1E-4</v>
      </c>
      <c r="T288" s="94">
        <v>2.7608768090904595E-4</v>
      </c>
      <c r="U288" s="94">
        <v>1.0135032851268767E-4</v>
      </c>
    </row>
    <row r="289" spans="2:21">
      <c r="B289" s="86" t="s">
        <v>978</v>
      </c>
      <c r="C289" s="83" t="s">
        <v>979</v>
      </c>
      <c r="D289" s="96" t="s">
        <v>28</v>
      </c>
      <c r="E289" s="96" t="s">
        <v>828</v>
      </c>
      <c r="F289" s="83"/>
      <c r="G289" s="96" t="s">
        <v>867</v>
      </c>
      <c r="H289" s="83" t="s">
        <v>971</v>
      </c>
      <c r="I289" s="83" t="s">
        <v>850</v>
      </c>
      <c r="J289" s="83"/>
      <c r="K289" s="93">
        <v>6.85</v>
      </c>
      <c r="L289" s="96" t="s">
        <v>170</v>
      </c>
      <c r="M289" s="97">
        <v>0.06</v>
      </c>
      <c r="N289" s="97">
        <v>6.1999999999999993E-2</v>
      </c>
      <c r="O289" s="93">
        <v>746000</v>
      </c>
      <c r="P289" s="95">
        <v>98.26</v>
      </c>
      <c r="Q289" s="83"/>
      <c r="R289" s="93">
        <v>2609.0358300000003</v>
      </c>
      <c r="S289" s="94">
        <v>9.946666666666667E-4</v>
      </c>
      <c r="T289" s="94">
        <v>2.1407148446589415E-3</v>
      </c>
      <c r="U289" s="94">
        <v>7.8584510559761872E-4</v>
      </c>
    </row>
    <row r="290" spans="2:21">
      <c r="B290" s="86" t="s">
        <v>980</v>
      </c>
      <c r="C290" s="83" t="s">
        <v>981</v>
      </c>
      <c r="D290" s="96" t="s">
        <v>28</v>
      </c>
      <c r="E290" s="96" t="s">
        <v>828</v>
      </c>
      <c r="F290" s="83"/>
      <c r="G290" s="96" t="s">
        <v>464</v>
      </c>
      <c r="H290" s="83" t="s">
        <v>971</v>
      </c>
      <c r="I290" s="83" t="s">
        <v>837</v>
      </c>
      <c r="J290" s="83"/>
      <c r="K290" s="93">
        <v>5.1199999999999992</v>
      </c>
      <c r="L290" s="96" t="s">
        <v>170</v>
      </c>
      <c r="M290" s="97">
        <v>0.06</v>
      </c>
      <c r="N290" s="97">
        <v>6.5500000000000003E-2</v>
      </c>
      <c r="O290" s="93">
        <v>400000</v>
      </c>
      <c r="P290" s="95">
        <v>96.856999999999999</v>
      </c>
      <c r="Q290" s="83"/>
      <c r="R290" s="93">
        <v>1365.17028</v>
      </c>
      <c r="S290" s="94">
        <v>3.2000000000000003E-4</v>
      </c>
      <c r="T290" s="94">
        <v>1.1201227098070186E-3</v>
      </c>
      <c r="U290" s="94">
        <v>4.111911268176531E-4</v>
      </c>
    </row>
    <row r="291" spans="2:21">
      <c r="B291" s="86" t="s">
        <v>983</v>
      </c>
      <c r="C291" s="83" t="s">
        <v>984</v>
      </c>
      <c r="D291" s="96" t="s">
        <v>28</v>
      </c>
      <c r="E291" s="96" t="s">
        <v>828</v>
      </c>
      <c r="F291" s="83"/>
      <c r="G291" s="96" t="s">
        <v>464</v>
      </c>
      <c r="H291" s="83" t="s">
        <v>971</v>
      </c>
      <c r="I291" s="83" t="s">
        <v>837</v>
      </c>
      <c r="J291" s="83"/>
      <c r="K291" s="93">
        <v>7.3400000000000007</v>
      </c>
      <c r="L291" s="96" t="s">
        <v>170</v>
      </c>
      <c r="M291" s="97">
        <v>6.7500000000000004E-2</v>
      </c>
      <c r="N291" s="97">
        <v>6.9099999999999995E-2</v>
      </c>
      <c r="O291" s="93">
        <v>200000</v>
      </c>
      <c r="P291" s="95">
        <v>98.474999999999994</v>
      </c>
      <c r="Q291" s="83"/>
      <c r="R291" s="93">
        <v>694.19069999999999</v>
      </c>
      <c r="S291" s="94">
        <v>1.6000000000000001E-4</v>
      </c>
      <c r="T291" s="94">
        <v>5.6958372109216365E-4</v>
      </c>
      <c r="U291" s="94">
        <v>2.090911737100923E-4</v>
      </c>
    </row>
    <row r="292" spans="2:21">
      <c r="B292" s="86" t="s">
        <v>985</v>
      </c>
      <c r="C292" s="83" t="s">
        <v>986</v>
      </c>
      <c r="D292" s="96" t="s">
        <v>28</v>
      </c>
      <c r="E292" s="96" t="s">
        <v>828</v>
      </c>
      <c r="F292" s="83"/>
      <c r="G292" s="96" t="s">
        <v>464</v>
      </c>
      <c r="H292" s="83" t="s">
        <v>971</v>
      </c>
      <c r="I292" s="83" t="s">
        <v>837</v>
      </c>
      <c r="J292" s="83"/>
      <c r="K292" s="93">
        <v>7.34</v>
      </c>
      <c r="L292" s="96" t="s">
        <v>170</v>
      </c>
      <c r="M292" s="97">
        <v>6.7500000000000004E-2</v>
      </c>
      <c r="N292" s="97">
        <v>6.9200000000000012E-2</v>
      </c>
      <c r="O292" s="93">
        <v>700000</v>
      </c>
      <c r="P292" s="95">
        <v>98.459000000000003</v>
      </c>
      <c r="Q292" s="83"/>
      <c r="R292" s="93">
        <v>2429.2738799999997</v>
      </c>
      <c r="S292" s="94">
        <v>5.5999999999999995E-4</v>
      </c>
      <c r="T292" s="94">
        <v>1.9932200994948481E-3</v>
      </c>
      <c r="U292" s="94">
        <v>7.3170056417130034E-4</v>
      </c>
    </row>
    <row r="293" spans="2:21">
      <c r="B293" s="86" t="s">
        <v>987</v>
      </c>
      <c r="C293" s="83" t="s">
        <v>988</v>
      </c>
      <c r="D293" s="96" t="s">
        <v>28</v>
      </c>
      <c r="E293" s="96" t="s">
        <v>828</v>
      </c>
      <c r="F293" s="83"/>
      <c r="G293" s="96" t="s">
        <v>875</v>
      </c>
      <c r="H293" s="83" t="s">
        <v>971</v>
      </c>
      <c r="I293" s="83" t="s">
        <v>831</v>
      </c>
      <c r="J293" s="83"/>
      <c r="K293" s="93">
        <v>4.3499999999999996</v>
      </c>
      <c r="L293" s="96" t="s">
        <v>170</v>
      </c>
      <c r="M293" s="97">
        <v>0.05</v>
      </c>
      <c r="N293" s="97">
        <v>6.5500000000000003E-2</v>
      </c>
      <c r="O293" s="93">
        <v>625000</v>
      </c>
      <c r="P293" s="95">
        <v>93.471999999999994</v>
      </c>
      <c r="Q293" s="83"/>
      <c r="R293" s="93">
        <v>2071.1808700000001</v>
      </c>
      <c r="S293" s="94">
        <v>3.1250000000000001E-4</v>
      </c>
      <c r="T293" s="94">
        <v>1.6994046549305617E-3</v>
      </c>
      <c r="U293" s="94">
        <v>6.2384246731365044E-4</v>
      </c>
    </row>
    <row r="294" spans="2:21">
      <c r="B294" s="86" t="s">
        <v>989</v>
      </c>
      <c r="C294" s="83" t="s">
        <v>990</v>
      </c>
      <c r="D294" s="96" t="s">
        <v>28</v>
      </c>
      <c r="E294" s="96" t="s">
        <v>828</v>
      </c>
      <c r="F294" s="83"/>
      <c r="G294" s="96" t="s">
        <v>848</v>
      </c>
      <c r="H294" s="83" t="s">
        <v>971</v>
      </c>
      <c r="I294" s="83" t="s">
        <v>850</v>
      </c>
      <c r="J294" s="83"/>
      <c r="K294" s="93">
        <v>2.8499999999999996</v>
      </c>
      <c r="L294" s="96" t="s">
        <v>170</v>
      </c>
      <c r="M294" s="97">
        <v>4.6249999999999999E-2</v>
      </c>
      <c r="N294" s="97">
        <v>4.5899999999999996E-2</v>
      </c>
      <c r="O294" s="93">
        <v>430000</v>
      </c>
      <c r="P294" s="95">
        <v>99.751999999999995</v>
      </c>
      <c r="Q294" s="83"/>
      <c r="R294" s="93">
        <v>1536.42344</v>
      </c>
      <c r="S294" s="94">
        <v>5.7333333333333336E-4</v>
      </c>
      <c r="T294" s="94">
        <v>1.2606359896904736E-3</v>
      </c>
      <c r="U294" s="94">
        <v>4.6277280923714129E-4</v>
      </c>
    </row>
    <row r="295" spans="2:21">
      <c r="B295" s="86" t="s">
        <v>991</v>
      </c>
      <c r="C295" s="83" t="s">
        <v>992</v>
      </c>
      <c r="D295" s="96" t="s">
        <v>28</v>
      </c>
      <c r="E295" s="96" t="s">
        <v>828</v>
      </c>
      <c r="F295" s="83"/>
      <c r="G295" s="96" t="s">
        <v>781</v>
      </c>
      <c r="H295" s="83" t="s">
        <v>993</v>
      </c>
      <c r="I295" s="83" t="s">
        <v>850</v>
      </c>
      <c r="J295" s="83"/>
      <c r="K295" s="93">
        <v>5.62</v>
      </c>
      <c r="L295" s="96" t="s">
        <v>170</v>
      </c>
      <c r="M295" s="97">
        <v>0.05</v>
      </c>
      <c r="N295" s="97">
        <v>5.1299999999999998E-2</v>
      </c>
      <c r="O295" s="93">
        <v>450000</v>
      </c>
      <c r="P295" s="95">
        <v>98.775999999999996</v>
      </c>
      <c r="Q295" s="83"/>
      <c r="R295" s="93">
        <v>1601.2577699999999</v>
      </c>
      <c r="S295" s="94">
        <v>4.4999999999999999E-4</v>
      </c>
      <c r="T295" s="94">
        <v>1.3138325809670742E-3</v>
      </c>
      <c r="U295" s="94">
        <v>4.8230099674585823E-4</v>
      </c>
    </row>
    <row r="296" spans="2:21">
      <c r="B296" s="86" t="s">
        <v>994</v>
      </c>
      <c r="C296" s="83" t="s">
        <v>995</v>
      </c>
      <c r="D296" s="96" t="s">
        <v>28</v>
      </c>
      <c r="E296" s="96" t="s">
        <v>828</v>
      </c>
      <c r="F296" s="83"/>
      <c r="G296" s="96" t="s">
        <v>792</v>
      </c>
      <c r="H296" s="83" t="s">
        <v>993</v>
      </c>
      <c r="I296" s="83" t="s">
        <v>831</v>
      </c>
      <c r="J296" s="83"/>
      <c r="K296" s="93">
        <v>4.8100000000000005</v>
      </c>
      <c r="L296" s="96" t="s">
        <v>170</v>
      </c>
      <c r="M296" s="97">
        <v>7.0000000000000007E-2</v>
      </c>
      <c r="N296" s="97">
        <v>4.7899999999999998E-2</v>
      </c>
      <c r="O296" s="93">
        <v>500000</v>
      </c>
      <c r="P296" s="95">
        <v>110.399</v>
      </c>
      <c r="Q296" s="83"/>
      <c r="R296" s="93">
        <v>1970.45793</v>
      </c>
      <c r="S296" s="94">
        <v>4.0018088175855488E-4</v>
      </c>
      <c r="T296" s="94">
        <v>1.6167614461342714E-3</v>
      </c>
      <c r="U296" s="94">
        <v>5.9350458214156273E-4</v>
      </c>
    </row>
    <row r="297" spans="2:21">
      <c r="B297" s="86" t="s">
        <v>996</v>
      </c>
      <c r="C297" s="83" t="s">
        <v>997</v>
      </c>
      <c r="D297" s="96" t="s">
        <v>28</v>
      </c>
      <c r="E297" s="96" t="s">
        <v>828</v>
      </c>
      <c r="F297" s="83"/>
      <c r="G297" s="96" t="s">
        <v>744</v>
      </c>
      <c r="H297" s="83" t="s">
        <v>993</v>
      </c>
      <c r="I297" s="83" t="s">
        <v>831</v>
      </c>
      <c r="J297" s="83"/>
      <c r="K297" s="93">
        <v>7.59</v>
      </c>
      <c r="L297" s="96" t="s">
        <v>170</v>
      </c>
      <c r="M297" s="97">
        <v>4.8750000000000002E-2</v>
      </c>
      <c r="N297" s="97">
        <v>5.8399999999999987E-2</v>
      </c>
      <c r="O297" s="93">
        <v>121000</v>
      </c>
      <c r="P297" s="95">
        <v>91.962999999999994</v>
      </c>
      <c r="Q297" s="83"/>
      <c r="R297" s="93">
        <v>391.88483000000002</v>
      </c>
      <c r="S297" s="94">
        <v>1.21E-4</v>
      </c>
      <c r="T297" s="94">
        <v>3.2154164512859362E-4</v>
      </c>
      <c r="U297" s="94">
        <v>1.1803623854926319E-4</v>
      </c>
    </row>
    <row r="298" spans="2:21">
      <c r="B298" s="86" t="s">
        <v>998</v>
      </c>
      <c r="C298" s="83" t="s">
        <v>999</v>
      </c>
      <c r="D298" s="96" t="s">
        <v>28</v>
      </c>
      <c r="E298" s="96" t="s">
        <v>828</v>
      </c>
      <c r="F298" s="83"/>
      <c r="G298" s="96" t="s">
        <v>744</v>
      </c>
      <c r="H298" s="83" t="s">
        <v>993</v>
      </c>
      <c r="I298" s="83" t="s">
        <v>831</v>
      </c>
      <c r="J298" s="83"/>
      <c r="K298" s="93">
        <v>7.7799999999999994</v>
      </c>
      <c r="L298" s="96" t="s">
        <v>170</v>
      </c>
      <c r="M298" s="97">
        <v>5.2499999999999998E-2</v>
      </c>
      <c r="N298" s="97">
        <v>6.0299999999999999E-2</v>
      </c>
      <c r="O298" s="93">
        <v>321000</v>
      </c>
      <c r="P298" s="95">
        <v>93.355999999999995</v>
      </c>
      <c r="Q298" s="83"/>
      <c r="R298" s="93">
        <v>1055.5175800000002</v>
      </c>
      <c r="S298" s="94">
        <v>3.8909090909090908E-4</v>
      </c>
      <c r="T298" s="94">
        <v>8.6605255716418509E-4</v>
      </c>
      <c r="U298" s="94">
        <v>3.1792331656681119E-4</v>
      </c>
    </row>
    <row r="299" spans="2:21">
      <c r="B299" s="86" t="s">
        <v>1000</v>
      </c>
      <c r="C299" s="83" t="s">
        <v>1001</v>
      </c>
      <c r="D299" s="96" t="s">
        <v>28</v>
      </c>
      <c r="E299" s="96" t="s">
        <v>828</v>
      </c>
      <c r="F299" s="83"/>
      <c r="G299" s="96" t="s">
        <v>792</v>
      </c>
      <c r="H299" s="83" t="s">
        <v>993</v>
      </c>
      <c r="I299" s="83" t="s">
        <v>837</v>
      </c>
      <c r="J299" s="83"/>
      <c r="K299" s="93">
        <v>3.4100000000000006</v>
      </c>
      <c r="L299" s="96" t="s">
        <v>170</v>
      </c>
      <c r="M299" s="97">
        <v>6.1249999999999999E-2</v>
      </c>
      <c r="N299" s="97">
        <v>4.130000000000001E-2</v>
      </c>
      <c r="O299" s="93">
        <v>600000</v>
      </c>
      <c r="P299" s="95">
        <v>106.642</v>
      </c>
      <c r="Q299" s="83"/>
      <c r="R299" s="93">
        <v>2274.62653</v>
      </c>
      <c r="S299" s="94">
        <v>2.0000000000000001E-4</v>
      </c>
      <c r="T299" s="94">
        <v>1.8663318927383441E-3</v>
      </c>
      <c r="U299" s="94">
        <v>6.8512057408693955E-4</v>
      </c>
    </row>
    <row r="300" spans="2:21">
      <c r="B300" s="86" t="s">
        <v>1002</v>
      </c>
      <c r="C300" s="83" t="s">
        <v>1003</v>
      </c>
      <c r="D300" s="96" t="s">
        <v>28</v>
      </c>
      <c r="E300" s="96" t="s">
        <v>828</v>
      </c>
      <c r="F300" s="83"/>
      <c r="G300" s="96" t="s">
        <v>1004</v>
      </c>
      <c r="H300" s="83" t="s">
        <v>993</v>
      </c>
      <c r="I300" s="83" t="s">
        <v>850</v>
      </c>
      <c r="J300" s="83"/>
      <c r="K300" s="93">
        <v>3.8000000000000003</v>
      </c>
      <c r="L300" s="96" t="s">
        <v>170</v>
      </c>
      <c r="M300" s="97">
        <v>0.06</v>
      </c>
      <c r="N300" s="97">
        <v>5.2000000000000005E-2</v>
      </c>
      <c r="O300" s="93">
        <v>347000</v>
      </c>
      <c r="P300" s="95">
        <v>102.70699999999999</v>
      </c>
      <c r="Q300" s="83"/>
      <c r="R300" s="93">
        <v>1267.8112100000001</v>
      </c>
      <c r="S300" s="94">
        <v>2.3133333333333334E-4</v>
      </c>
      <c r="T300" s="94">
        <v>1.0402395575656064E-3</v>
      </c>
      <c r="U300" s="94">
        <v>3.8186644381970589E-4</v>
      </c>
    </row>
    <row r="301" spans="2:21">
      <c r="B301" s="86" t="s">
        <v>1005</v>
      </c>
      <c r="C301" s="83" t="s">
        <v>1006</v>
      </c>
      <c r="D301" s="96" t="s">
        <v>28</v>
      </c>
      <c r="E301" s="96" t="s">
        <v>828</v>
      </c>
      <c r="F301" s="83"/>
      <c r="G301" s="96" t="s">
        <v>1004</v>
      </c>
      <c r="H301" s="83" t="s">
        <v>993</v>
      </c>
      <c r="I301" s="83" t="s">
        <v>850</v>
      </c>
      <c r="J301" s="83"/>
      <c r="K301" s="93">
        <v>4.5299999999999985</v>
      </c>
      <c r="L301" s="96" t="s">
        <v>170</v>
      </c>
      <c r="M301" s="97">
        <v>4.6249999999999999E-2</v>
      </c>
      <c r="N301" s="97">
        <v>4.9599999999999998E-2</v>
      </c>
      <c r="O301" s="93">
        <v>99000</v>
      </c>
      <c r="P301" s="95">
        <v>98.179000000000002</v>
      </c>
      <c r="Q301" s="83"/>
      <c r="R301" s="93">
        <v>347.62933000000004</v>
      </c>
      <c r="S301" s="94">
        <v>1.9799999999999999E-4</v>
      </c>
      <c r="T301" s="94">
        <v>2.8522999132972503E-4</v>
      </c>
      <c r="U301" s="94">
        <v>1.047064223501597E-4</v>
      </c>
    </row>
    <row r="302" spans="2:21">
      <c r="B302" s="86" t="s">
        <v>1007</v>
      </c>
      <c r="C302" s="83" t="s">
        <v>1008</v>
      </c>
      <c r="D302" s="96" t="s">
        <v>28</v>
      </c>
      <c r="E302" s="96" t="s">
        <v>828</v>
      </c>
      <c r="F302" s="83"/>
      <c r="G302" s="96" t="s">
        <v>792</v>
      </c>
      <c r="H302" s="83" t="s">
        <v>993</v>
      </c>
      <c r="I302" s="83" t="s">
        <v>837</v>
      </c>
      <c r="J302" s="83"/>
      <c r="K302" s="93">
        <v>3.36</v>
      </c>
      <c r="L302" s="96" t="s">
        <v>170</v>
      </c>
      <c r="M302" s="97">
        <v>7.7499999999999999E-2</v>
      </c>
      <c r="N302" s="97">
        <v>5.62E-2</v>
      </c>
      <c r="O302" s="93">
        <v>373500</v>
      </c>
      <c r="P302" s="95">
        <v>106.916</v>
      </c>
      <c r="Q302" s="83"/>
      <c r="R302" s="93">
        <v>1450.1529499999999</v>
      </c>
      <c r="S302" s="94">
        <v>6.9166666666666671E-4</v>
      </c>
      <c r="T302" s="94">
        <v>1.1898510213602376E-3</v>
      </c>
      <c r="U302" s="94">
        <v>4.3678802146824035E-4</v>
      </c>
    </row>
    <row r="303" spans="2:21">
      <c r="B303" s="86" t="s">
        <v>1009</v>
      </c>
      <c r="C303" s="83" t="s">
        <v>1010</v>
      </c>
      <c r="D303" s="96" t="s">
        <v>28</v>
      </c>
      <c r="E303" s="96" t="s">
        <v>828</v>
      </c>
      <c r="F303" s="83"/>
      <c r="G303" s="96" t="s">
        <v>744</v>
      </c>
      <c r="H303" s="83" t="s">
        <v>1011</v>
      </c>
      <c r="I303" s="83" t="s">
        <v>850</v>
      </c>
      <c r="J303" s="83"/>
      <c r="K303" s="93">
        <v>2.8099999999999996</v>
      </c>
      <c r="L303" s="96" t="s">
        <v>170</v>
      </c>
      <c r="M303" s="97">
        <v>5.3749999999999999E-2</v>
      </c>
      <c r="N303" s="97">
        <v>4.5699999999999991E-2</v>
      </c>
      <c r="O303" s="93">
        <v>307000</v>
      </c>
      <c r="P303" s="95">
        <v>101.863</v>
      </c>
      <c r="Q303" s="83"/>
      <c r="R303" s="93">
        <v>1098.896</v>
      </c>
      <c r="S303" s="94">
        <v>3.0699999999999998E-4</v>
      </c>
      <c r="T303" s="94">
        <v>9.0164456650498816E-4</v>
      </c>
      <c r="U303" s="94">
        <v>3.3098895508874664E-4</v>
      </c>
    </row>
    <row r="304" spans="2:21">
      <c r="B304" s="86" t="s">
        <v>1012</v>
      </c>
      <c r="C304" s="83" t="s">
        <v>1013</v>
      </c>
      <c r="D304" s="96" t="s">
        <v>28</v>
      </c>
      <c r="E304" s="96" t="s">
        <v>828</v>
      </c>
      <c r="F304" s="83"/>
      <c r="G304" s="96" t="s">
        <v>875</v>
      </c>
      <c r="H304" s="83" t="s">
        <v>1011</v>
      </c>
      <c r="I304" s="83" t="s">
        <v>831</v>
      </c>
      <c r="J304" s="83"/>
      <c r="K304" s="93">
        <v>0.24000000000000002</v>
      </c>
      <c r="L304" s="96" t="s">
        <v>172</v>
      </c>
      <c r="M304" s="97">
        <v>5.5E-2</v>
      </c>
      <c r="N304" s="97">
        <v>-7.9000000000000008E-3</v>
      </c>
      <c r="O304" s="93">
        <v>372000</v>
      </c>
      <c r="P304" s="95">
        <v>101.239</v>
      </c>
      <c r="Q304" s="83"/>
      <c r="R304" s="93">
        <v>1652.4071899999999</v>
      </c>
      <c r="S304" s="94">
        <v>2.9760000000000002E-4</v>
      </c>
      <c r="T304" s="94">
        <v>1.3558006986259623E-3</v>
      </c>
      <c r="U304" s="94">
        <v>4.9770727093303828E-4</v>
      </c>
    </row>
    <row r="305" spans="2:21">
      <c r="B305" s="142"/>
      <c r="C305" s="143"/>
      <c r="D305" s="143"/>
      <c r="E305" s="143"/>
      <c r="F305" s="143"/>
      <c r="G305" s="143"/>
      <c r="H305" s="143"/>
      <c r="I305" s="143"/>
      <c r="J305" s="143"/>
      <c r="K305" s="143"/>
      <c r="L305" s="143"/>
      <c r="M305" s="143"/>
      <c r="N305" s="143"/>
      <c r="O305" s="143"/>
      <c r="P305" s="143"/>
      <c r="Q305" s="143"/>
      <c r="R305" s="143"/>
      <c r="S305" s="143"/>
      <c r="T305" s="143"/>
      <c r="U305" s="143"/>
    </row>
    <row r="306" spans="2:21">
      <c r="B306" s="142"/>
      <c r="C306" s="143"/>
      <c r="D306" s="143"/>
      <c r="E306" s="143"/>
      <c r="F306" s="143"/>
      <c r="G306" s="143"/>
      <c r="H306" s="143"/>
      <c r="I306" s="143"/>
      <c r="J306" s="143"/>
      <c r="K306" s="143"/>
      <c r="L306" s="143"/>
      <c r="M306" s="143"/>
      <c r="N306" s="143"/>
      <c r="O306" s="143"/>
      <c r="P306" s="143"/>
      <c r="Q306" s="143"/>
      <c r="R306" s="143"/>
      <c r="S306" s="143"/>
      <c r="T306" s="143"/>
      <c r="U306" s="143"/>
    </row>
    <row r="307" spans="2:21">
      <c r="C307" s="1"/>
      <c r="D307" s="1"/>
      <c r="E307" s="1"/>
      <c r="F307" s="1"/>
    </row>
    <row r="308" spans="2:21">
      <c r="B308" s="98" t="s">
        <v>259</v>
      </c>
      <c r="C308" s="99"/>
      <c r="D308" s="99"/>
      <c r="E308" s="99"/>
      <c r="F308" s="99"/>
      <c r="G308" s="99"/>
      <c r="H308" s="99"/>
      <c r="I308" s="99"/>
      <c r="J308" s="99"/>
      <c r="K308" s="99"/>
    </row>
    <row r="309" spans="2:21">
      <c r="B309" s="98" t="s">
        <v>119</v>
      </c>
      <c r="C309" s="99"/>
      <c r="D309" s="99"/>
      <c r="E309" s="99"/>
      <c r="F309" s="99"/>
      <c r="G309" s="99"/>
      <c r="H309" s="99"/>
      <c r="I309" s="99"/>
      <c r="J309" s="99"/>
      <c r="K309" s="99"/>
    </row>
    <row r="310" spans="2:21">
      <c r="B310" s="98" t="s">
        <v>241</v>
      </c>
      <c r="C310" s="99"/>
      <c r="D310" s="99"/>
      <c r="E310" s="99"/>
      <c r="F310" s="99"/>
      <c r="G310" s="99"/>
      <c r="H310" s="99"/>
      <c r="I310" s="99"/>
      <c r="J310" s="99"/>
      <c r="K310" s="99"/>
    </row>
    <row r="311" spans="2:21">
      <c r="B311" s="98" t="s">
        <v>249</v>
      </c>
      <c r="C311" s="99"/>
      <c r="D311" s="99"/>
      <c r="E311" s="99"/>
      <c r="F311" s="99"/>
      <c r="G311" s="99"/>
      <c r="H311" s="99"/>
      <c r="I311" s="99"/>
      <c r="J311" s="99"/>
      <c r="K311" s="99"/>
    </row>
    <row r="312" spans="2:21">
      <c r="B312" s="167" t="s">
        <v>255</v>
      </c>
      <c r="C312" s="167"/>
      <c r="D312" s="167"/>
      <c r="E312" s="167"/>
      <c r="F312" s="167"/>
      <c r="G312" s="167"/>
      <c r="H312" s="167"/>
      <c r="I312" s="167"/>
      <c r="J312" s="167"/>
      <c r="K312" s="167"/>
    </row>
    <row r="313" spans="2:21">
      <c r="C313" s="1"/>
      <c r="D313" s="1"/>
      <c r="E313" s="1"/>
      <c r="F313" s="1"/>
    </row>
    <row r="314" spans="2:21">
      <c r="C314" s="1"/>
      <c r="D314" s="1"/>
      <c r="E314" s="1"/>
      <c r="F314" s="1"/>
    </row>
    <row r="315" spans="2:21">
      <c r="C315" s="1"/>
      <c r="D315" s="1"/>
      <c r="E315" s="1"/>
      <c r="F315" s="1"/>
    </row>
    <row r="316" spans="2:21">
      <c r="C316" s="1"/>
      <c r="D316" s="1"/>
      <c r="E316" s="1"/>
      <c r="F316" s="1"/>
    </row>
    <row r="317" spans="2:21">
      <c r="C317" s="1"/>
      <c r="D317" s="1"/>
      <c r="E317" s="1"/>
      <c r="F317" s="1"/>
    </row>
    <row r="318" spans="2:21">
      <c r="C318" s="1"/>
      <c r="D318" s="1"/>
      <c r="E318" s="1"/>
      <c r="F318" s="1"/>
    </row>
    <row r="319" spans="2:21">
      <c r="C319" s="1"/>
      <c r="D319" s="1"/>
      <c r="E319" s="1"/>
      <c r="F319" s="1"/>
    </row>
    <row r="320" spans="2:21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312:K312"/>
  </mergeCells>
  <phoneticPr fontId="3" type="noConversion"/>
  <conditionalFormatting sqref="B12:B304">
    <cfRule type="cellIs" dxfId="8" priority="2" operator="equal">
      <formula>"NR3"</formula>
    </cfRule>
  </conditionalFormatting>
  <conditionalFormatting sqref="B12:B304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$AT$7:$AT$24</formula1>
    </dataValidation>
    <dataValidation allowBlank="1" showInputMessage="1" showErrorMessage="1" sqref="H2 B34 Q9 B36 B310 B312"/>
    <dataValidation type="list" allowBlank="1" showInputMessage="1" showErrorMessage="1" sqref="I12:I35 I313:I828 I37:I311">
      <formula1>$AV$7:$AV$10</formula1>
    </dataValidation>
    <dataValidation type="list" allowBlank="1" showInputMessage="1" showErrorMessage="1" sqref="E12:E35 E313:E822 E37:E311">
      <formula1>$AR$7:$AR$24</formula1>
    </dataValidation>
    <dataValidation type="list" allowBlank="1" showInputMessage="1" showErrorMessage="1" sqref="L12:L828">
      <formula1>$AW$7:$AW$20</formula1>
    </dataValidation>
    <dataValidation type="list" allowBlank="1" showInputMessage="1" showErrorMessage="1" sqref="G12:G35 G37:G311 G313:G555">
      <formula1>$AT$7:$AT$29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7.7109375" style="2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9.5703125" style="1" customWidth="1"/>
    <col min="12" max="12" width="11.28515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186</v>
      </c>
      <c r="C1" s="77" t="s" vm="1">
        <v>260</v>
      </c>
    </row>
    <row r="2" spans="2:62">
      <c r="B2" s="57" t="s">
        <v>185</v>
      </c>
      <c r="C2" s="77" t="s">
        <v>261</v>
      </c>
    </row>
    <row r="3" spans="2:62">
      <c r="B3" s="57" t="s">
        <v>187</v>
      </c>
      <c r="C3" s="77" t="s">
        <v>262</v>
      </c>
    </row>
    <row r="4" spans="2:62">
      <c r="B4" s="57" t="s">
        <v>188</v>
      </c>
      <c r="C4" s="77" t="s">
        <v>263</v>
      </c>
    </row>
    <row r="6" spans="2:62" ht="26.25" customHeight="1">
      <c r="B6" s="164" t="s">
        <v>216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6"/>
      <c r="BJ6" s="3"/>
    </row>
    <row r="7" spans="2:62" ht="26.25" customHeight="1">
      <c r="B7" s="164" t="s">
        <v>96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6"/>
      <c r="BF7" s="3"/>
      <c r="BJ7" s="3"/>
    </row>
    <row r="8" spans="2:62" s="3" customFormat="1" ht="78.75">
      <c r="B8" s="23" t="s">
        <v>122</v>
      </c>
      <c r="C8" s="31" t="s">
        <v>47</v>
      </c>
      <c r="D8" s="31" t="s">
        <v>126</v>
      </c>
      <c r="E8" s="31" t="s">
        <v>232</v>
      </c>
      <c r="F8" s="31" t="s">
        <v>124</v>
      </c>
      <c r="G8" s="31" t="s">
        <v>67</v>
      </c>
      <c r="H8" s="31" t="s">
        <v>108</v>
      </c>
      <c r="I8" s="14" t="s">
        <v>243</v>
      </c>
      <c r="J8" s="14" t="s">
        <v>242</v>
      </c>
      <c r="K8" s="31" t="s">
        <v>258</v>
      </c>
      <c r="L8" s="14" t="s">
        <v>64</v>
      </c>
      <c r="M8" s="14" t="s">
        <v>61</v>
      </c>
      <c r="N8" s="14" t="s">
        <v>189</v>
      </c>
      <c r="O8" s="15" t="s">
        <v>191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250</v>
      </c>
      <c r="J9" s="17"/>
      <c r="K9" s="17" t="s">
        <v>246</v>
      </c>
      <c r="L9" s="17" t="s">
        <v>246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8" t="s">
        <v>30</v>
      </c>
      <c r="C11" s="79"/>
      <c r="D11" s="79"/>
      <c r="E11" s="79"/>
      <c r="F11" s="79"/>
      <c r="G11" s="79"/>
      <c r="H11" s="79"/>
      <c r="I11" s="87"/>
      <c r="J11" s="89"/>
      <c r="K11" s="87">
        <v>299.80746000000005</v>
      </c>
      <c r="L11" s="87">
        <v>139669.34373000002</v>
      </c>
      <c r="M11" s="79"/>
      <c r="N11" s="88">
        <v>1</v>
      </c>
      <c r="O11" s="88">
        <v>4.2068594424880694E-2</v>
      </c>
      <c r="BF11" s="1"/>
      <c r="BG11" s="3"/>
      <c r="BH11" s="1"/>
      <c r="BJ11" s="1"/>
    </row>
    <row r="12" spans="2:62" ht="20.25">
      <c r="B12" s="80" t="s">
        <v>238</v>
      </c>
      <c r="C12" s="81"/>
      <c r="D12" s="81"/>
      <c r="E12" s="81"/>
      <c r="F12" s="81"/>
      <c r="G12" s="81"/>
      <c r="H12" s="81"/>
      <c r="I12" s="90"/>
      <c r="J12" s="92"/>
      <c r="K12" s="90">
        <v>279.38171000000006</v>
      </c>
      <c r="L12" s="90">
        <v>114267.78393999998</v>
      </c>
      <c r="M12" s="81"/>
      <c r="N12" s="91">
        <v>0.81813074285574983</v>
      </c>
      <c r="O12" s="91">
        <v>3.4417610407724897E-2</v>
      </c>
      <c r="BG12" s="4"/>
    </row>
    <row r="13" spans="2:62">
      <c r="B13" s="101" t="s">
        <v>1014</v>
      </c>
      <c r="C13" s="81"/>
      <c r="D13" s="81"/>
      <c r="E13" s="81"/>
      <c r="F13" s="81"/>
      <c r="G13" s="81"/>
      <c r="H13" s="81"/>
      <c r="I13" s="90"/>
      <c r="J13" s="92"/>
      <c r="K13" s="90">
        <v>188.11803</v>
      </c>
      <c r="L13" s="90">
        <v>82494.489920000007</v>
      </c>
      <c r="M13" s="81"/>
      <c r="N13" s="91">
        <v>0.59064135132955986</v>
      </c>
      <c r="O13" s="91">
        <v>2.4847451459646723E-2</v>
      </c>
    </row>
    <row r="14" spans="2:62">
      <c r="B14" s="86" t="s">
        <v>1015</v>
      </c>
      <c r="C14" s="83" t="s">
        <v>1016</v>
      </c>
      <c r="D14" s="96" t="s">
        <v>127</v>
      </c>
      <c r="E14" s="96" t="s">
        <v>319</v>
      </c>
      <c r="F14" s="83" t="s">
        <v>1017</v>
      </c>
      <c r="G14" s="96" t="s">
        <v>867</v>
      </c>
      <c r="H14" s="96" t="s">
        <v>171</v>
      </c>
      <c r="I14" s="93">
        <v>17915.93</v>
      </c>
      <c r="J14" s="95">
        <v>20040</v>
      </c>
      <c r="K14" s="83"/>
      <c r="L14" s="93">
        <v>3590.3523700000001</v>
      </c>
      <c r="M14" s="94">
        <v>3.5400644046852409E-4</v>
      </c>
      <c r="N14" s="94">
        <v>2.570608749290498E-2</v>
      </c>
      <c r="O14" s="94">
        <v>1.0814189689895178E-3</v>
      </c>
    </row>
    <row r="15" spans="2:62">
      <c r="B15" s="86" t="s">
        <v>1018</v>
      </c>
      <c r="C15" s="83" t="s">
        <v>1019</v>
      </c>
      <c r="D15" s="96" t="s">
        <v>127</v>
      </c>
      <c r="E15" s="96" t="s">
        <v>319</v>
      </c>
      <c r="F15" s="83" t="s">
        <v>374</v>
      </c>
      <c r="G15" s="96" t="s">
        <v>363</v>
      </c>
      <c r="H15" s="96" t="s">
        <v>171</v>
      </c>
      <c r="I15" s="93">
        <v>10867.78</v>
      </c>
      <c r="J15" s="95">
        <v>3778</v>
      </c>
      <c r="K15" s="83"/>
      <c r="L15" s="93">
        <v>410.58472999999998</v>
      </c>
      <c r="M15" s="94">
        <v>8.265138350706472E-5</v>
      </c>
      <c r="N15" s="94">
        <v>2.9396911235848328E-3</v>
      </c>
      <c r="O15" s="94">
        <v>1.2366867361251216E-4</v>
      </c>
    </row>
    <row r="16" spans="2:62" ht="20.25">
      <c r="B16" s="86" t="s">
        <v>1020</v>
      </c>
      <c r="C16" s="83" t="s">
        <v>1021</v>
      </c>
      <c r="D16" s="96" t="s">
        <v>127</v>
      </c>
      <c r="E16" s="96" t="s">
        <v>319</v>
      </c>
      <c r="F16" s="83" t="s">
        <v>664</v>
      </c>
      <c r="G16" s="96" t="s">
        <v>665</v>
      </c>
      <c r="H16" s="96" t="s">
        <v>171</v>
      </c>
      <c r="I16" s="93">
        <v>6420.55</v>
      </c>
      <c r="J16" s="95">
        <v>42100</v>
      </c>
      <c r="K16" s="83"/>
      <c r="L16" s="93">
        <v>2703.0515499999997</v>
      </c>
      <c r="M16" s="94">
        <v>1.5017712599731174E-4</v>
      </c>
      <c r="N16" s="94">
        <v>1.93532200969267E-2</v>
      </c>
      <c r="O16" s="94">
        <v>8.141627670730597E-4</v>
      </c>
      <c r="BF16" s="4"/>
    </row>
    <row r="17" spans="2:15">
      <c r="B17" s="86" t="s">
        <v>1022</v>
      </c>
      <c r="C17" s="83" t="s">
        <v>1023</v>
      </c>
      <c r="D17" s="96" t="s">
        <v>127</v>
      </c>
      <c r="E17" s="96" t="s">
        <v>319</v>
      </c>
      <c r="F17" s="83" t="s">
        <v>1024</v>
      </c>
      <c r="G17" s="96" t="s">
        <v>363</v>
      </c>
      <c r="H17" s="96" t="s">
        <v>171</v>
      </c>
      <c r="I17" s="93">
        <v>13391.78</v>
      </c>
      <c r="J17" s="95">
        <v>3161</v>
      </c>
      <c r="K17" s="93">
        <v>8.7046600000000005</v>
      </c>
      <c r="L17" s="93">
        <v>432.01883000000004</v>
      </c>
      <c r="M17" s="94">
        <v>7.8411589310868027E-5</v>
      </c>
      <c r="N17" s="94">
        <v>3.093154291862011E-3</v>
      </c>
      <c r="O17" s="94">
        <v>1.3012465339792199E-4</v>
      </c>
    </row>
    <row r="18" spans="2:15">
      <c r="B18" s="86" t="s">
        <v>1025</v>
      </c>
      <c r="C18" s="83" t="s">
        <v>1026</v>
      </c>
      <c r="D18" s="96" t="s">
        <v>127</v>
      </c>
      <c r="E18" s="96" t="s">
        <v>319</v>
      </c>
      <c r="F18" s="83" t="s">
        <v>382</v>
      </c>
      <c r="G18" s="96" t="s">
        <v>363</v>
      </c>
      <c r="H18" s="96" t="s">
        <v>171</v>
      </c>
      <c r="I18" s="93">
        <v>29733</v>
      </c>
      <c r="J18" s="95">
        <v>1878</v>
      </c>
      <c r="K18" s="83"/>
      <c r="L18" s="93">
        <v>558.38573999999994</v>
      </c>
      <c r="M18" s="94">
        <v>9.1365602977211459E-5</v>
      </c>
      <c r="N18" s="94">
        <v>3.99791196183635E-3</v>
      </c>
      <c r="O18" s="94">
        <v>1.6818653686887254E-4</v>
      </c>
    </row>
    <row r="19" spans="2:15">
      <c r="B19" s="86" t="s">
        <v>1027</v>
      </c>
      <c r="C19" s="83" t="s">
        <v>1028</v>
      </c>
      <c r="D19" s="96" t="s">
        <v>127</v>
      </c>
      <c r="E19" s="96" t="s">
        <v>319</v>
      </c>
      <c r="F19" s="83" t="s">
        <v>391</v>
      </c>
      <c r="G19" s="96" t="s">
        <v>392</v>
      </c>
      <c r="H19" s="96" t="s">
        <v>171</v>
      </c>
      <c r="I19" s="93">
        <v>678172.75</v>
      </c>
      <c r="J19" s="95">
        <v>448</v>
      </c>
      <c r="K19" s="83"/>
      <c r="L19" s="93">
        <v>3038.2139200000001</v>
      </c>
      <c r="M19" s="94">
        <v>2.4522735265018736E-4</v>
      </c>
      <c r="N19" s="94">
        <v>2.1752904673721988E-2</v>
      </c>
      <c r="O19" s="94">
        <v>9.151141242819019E-4</v>
      </c>
    </row>
    <row r="20" spans="2:15">
      <c r="B20" s="86" t="s">
        <v>1029</v>
      </c>
      <c r="C20" s="83" t="s">
        <v>1030</v>
      </c>
      <c r="D20" s="96" t="s">
        <v>127</v>
      </c>
      <c r="E20" s="96" t="s">
        <v>319</v>
      </c>
      <c r="F20" s="83" t="s">
        <v>354</v>
      </c>
      <c r="G20" s="96" t="s">
        <v>327</v>
      </c>
      <c r="H20" s="96" t="s">
        <v>171</v>
      </c>
      <c r="I20" s="93">
        <v>23897.55</v>
      </c>
      <c r="J20" s="95">
        <v>7390</v>
      </c>
      <c r="K20" s="83"/>
      <c r="L20" s="93">
        <v>1766.0289499999999</v>
      </c>
      <c r="M20" s="94">
        <v>2.3818937977100377E-4</v>
      </c>
      <c r="N20" s="94">
        <v>1.2644356326424615E-2</v>
      </c>
      <c r="O20" s="94">
        <v>5.3193029806003153E-4</v>
      </c>
    </row>
    <row r="21" spans="2:15">
      <c r="B21" s="86" t="s">
        <v>1031</v>
      </c>
      <c r="C21" s="83" t="s">
        <v>1032</v>
      </c>
      <c r="D21" s="96" t="s">
        <v>127</v>
      </c>
      <c r="E21" s="96" t="s">
        <v>319</v>
      </c>
      <c r="F21" s="83" t="s">
        <v>623</v>
      </c>
      <c r="G21" s="96" t="s">
        <v>464</v>
      </c>
      <c r="H21" s="96" t="s">
        <v>171</v>
      </c>
      <c r="I21" s="93">
        <v>626220.72</v>
      </c>
      <c r="J21" s="95">
        <v>162.19999999999999</v>
      </c>
      <c r="K21" s="83"/>
      <c r="L21" s="93">
        <v>1015.73001</v>
      </c>
      <c r="M21" s="94">
        <v>1.957500855385816E-4</v>
      </c>
      <c r="N21" s="94">
        <v>7.2723905108593142E-3</v>
      </c>
      <c r="O21" s="94">
        <v>3.0593924690069143E-4</v>
      </c>
    </row>
    <row r="22" spans="2:15">
      <c r="B22" s="86" t="s">
        <v>1033</v>
      </c>
      <c r="C22" s="83" t="s">
        <v>1034</v>
      </c>
      <c r="D22" s="96" t="s">
        <v>127</v>
      </c>
      <c r="E22" s="96" t="s">
        <v>319</v>
      </c>
      <c r="F22" s="83" t="s">
        <v>405</v>
      </c>
      <c r="G22" s="96" t="s">
        <v>327</v>
      </c>
      <c r="H22" s="96" t="s">
        <v>171</v>
      </c>
      <c r="I22" s="93">
        <v>281262.19</v>
      </c>
      <c r="J22" s="95">
        <v>1006</v>
      </c>
      <c r="K22" s="83"/>
      <c r="L22" s="93">
        <v>2829.4976299999998</v>
      </c>
      <c r="M22" s="94">
        <v>2.4163065633183586E-4</v>
      </c>
      <c r="N22" s="94">
        <v>2.0258544605678153E-2</v>
      </c>
      <c r="O22" s="94">
        <v>8.5224849665462888E-4</v>
      </c>
    </row>
    <row r="23" spans="2:15">
      <c r="B23" s="86" t="s">
        <v>1035</v>
      </c>
      <c r="C23" s="83" t="s">
        <v>1036</v>
      </c>
      <c r="D23" s="96" t="s">
        <v>127</v>
      </c>
      <c r="E23" s="96" t="s">
        <v>319</v>
      </c>
      <c r="F23" s="83" t="s">
        <v>1037</v>
      </c>
      <c r="G23" s="96" t="s">
        <v>820</v>
      </c>
      <c r="H23" s="96" t="s">
        <v>171</v>
      </c>
      <c r="I23" s="93">
        <v>310317.71999999997</v>
      </c>
      <c r="J23" s="95">
        <v>1077</v>
      </c>
      <c r="K23" s="83"/>
      <c r="L23" s="93">
        <v>3342.1217999999999</v>
      </c>
      <c r="M23" s="94">
        <v>2.6436687356130558E-4</v>
      </c>
      <c r="N23" s="94">
        <v>2.3928814375048395E-2</v>
      </c>
      <c r="O23" s="94">
        <v>1.006651587012166E-3</v>
      </c>
    </row>
    <row r="24" spans="2:15">
      <c r="B24" s="86" t="s">
        <v>1038</v>
      </c>
      <c r="C24" s="83" t="s">
        <v>1039</v>
      </c>
      <c r="D24" s="96" t="s">
        <v>127</v>
      </c>
      <c r="E24" s="96" t="s">
        <v>319</v>
      </c>
      <c r="F24" s="83" t="s">
        <v>451</v>
      </c>
      <c r="G24" s="96" t="s">
        <v>418</v>
      </c>
      <c r="H24" s="96" t="s">
        <v>171</v>
      </c>
      <c r="I24" s="93">
        <v>51905.84</v>
      </c>
      <c r="J24" s="95">
        <v>1926</v>
      </c>
      <c r="K24" s="83"/>
      <c r="L24" s="93">
        <v>999.70647999999994</v>
      </c>
      <c r="M24" s="94">
        <v>2.0273574581907011E-4</v>
      </c>
      <c r="N24" s="94">
        <v>7.1576657647405397E-3</v>
      </c>
      <c r="O24" s="94">
        <v>3.0111293808572328E-4</v>
      </c>
    </row>
    <row r="25" spans="2:15">
      <c r="B25" s="86" t="s">
        <v>1040</v>
      </c>
      <c r="C25" s="83" t="s">
        <v>1041</v>
      </c>
      <c r="D25" s="96" t="s">
        <v>127</v>
      </c>
      <c r="E25" s="96" t="s">
        <v>319</v>
      </c>
      <c r="F25" s="83" t="s">
        <v>417</v>
      </c>
      <c r="G25" s="96" t="s">
        <v>418</v>
      </c>
      <c r="H25" s="96" t="s">
        <v>171</v>
      </c>
      <c r="I25" s="93">
        <v>40811.83</v>
      </c>
      <c r="J25" s="95">
        <v>2773</v>
      </c>
      <c r="K25" s="83"/>
      <c r="L25" s="93">
        <v>1131.7120500000001</v>
      </c>
      <c r="M25" s="94">
        <v>1.9037253282534649E-4</v>
      </c>
      <c r="N25" s="94">
        <v>8.1027949281966601E-3</v>
      </c>
      <c r="O25" s="94">
        <v>3.4087319354228555E-4</v>
      </c>
    </row>
    <row r="26" spans="2:15">
      <c r="B26" s="86" t="s">
        <v>1042</v>
      </c>
      <c r="C26" s="83" t="s">
        <v>1043</v>
      </c>
      <c r="D26" s="96" t="s">
        <v>127</v>
      </c>
      <c r="E26" s="96" t="s">
        <v>319</v>
      </c>
      <c r="F26" s="83" t="s">
        <v>1044</v>
      </c>
      <c r="G26" s="96" t="s">
        <v>520</v>
      </c>
      <c r="H26" s="96" t="s">
        <v>171</v>
      </c>
      <c r="I26" s="93">
        <v>654</v>
      </c>
      <c r="J26" s="95">
        <v>65880</v>
      </c>
      <c r="K26" s="83"/>
      <c r="L26" s="93">
        <v>430.85520000000002</v>
      </c>
      <c r="M26" s="94">
        <v>8.4951978101614262E-5</v>
      </c>
      <c r="N26" s="94">
        <v>3.0848229718391327E-3</v>
      </c>
      <c r="O26" s="94">
        <v>1.2977416647485564E-4</v>
      </c>
    </row>
    <row r="27" spans="2:15">
      <c r="B27" s="86" t="s">
        <v>1045</v>
      </c>
      <c r="C27" s="83" t="s">
        <v>1046</v>
      </c>
      <c r="D27" s="96" t="s">
        <v>127</v>
      </c>
      <c r="E27" s="96" t="s">
        <v>319</v>
      </c>
      <c r="F27" s="83" t="s">
        <v>1047</v>
      </c>
      <c r="G27" s="96" t="s">
        <v>1048</v>
      </c>
      <c r="H27" s="96" t="s">
        <v>171</v>
      </c>
      <c r="I27" s="93">
        <v>17560.009999999998</v>
      </c>
      <c r="J27" s="95">
        <v>9450</v>
      </c>
      <c r="K27" s="83"/>
      <c r="L27" s="93">
        <v>1659.4209499999999</v>
      </c>
      <c r="M27" s="94">
        <v>1.7835077366256622E-4</v>
      </c>
      <c r="N27" s="94">
        <v>1.1881067854144773E-2</v>
      </c>
      <c r="O27" s="94">
        <v>4.9981982489050397E-4</v>
      </c>
    </row>
    <row r="28" spans="2:15">
      <c r="B28" s="86" t="s">
        <v>1049</v>
      </c>
      <c r="C28" s="83" t="s">
        <v>1050</v>
      </c>
      <c r="D28" s="96" t="s">
        <v>127</v>
      </c>
      <c r="E28" s="96" t="s">
        <v>319</v>
      </c>
      <c r="F28" s="83" t="s">
        <v>982</v>
      </c>
      <c r="G28" s="96" t="s">
        <v>464</v>
      </c>
      <c r="H28" s="96" t="s">
        <v>171</v>
      </c>
      <c r="I28" s="93">
        <v>37887.980000000003</v>
      </c>
      <c r="J28" s="95">
        <v>5956</v>
      </c>
      <c r="K28" s="83"/>
      <c r="L28" s="93">
        <v>2256.6080899999997</v>
      </c>
      <c r="M28" s="94">
        <v>3.7320305204017402E-5</v>
      </c>
      <c r="N28" s="94">
        <v>1.6156788810881308E-2</v>
      </c>
      <c r="O28" s="94">
        <v>6.7969339569341617E-4</v>
      </c>
    </row>
    <row r="29" spans="2:15">
      <c r="B29" s="86" t="s">
        <v>1051</v>
      </c>
      <c r="C29" s="83" t="s">
        <v>1052</v>
      </c>
      <c r="D29" s="96" t="s">
        <v>127</v>
      </c>
      <c r="E29" s="96" t="s">
        <v>319</v>
      </c>
      <c r="F29" s="83" t="s">
        <v>819</v>
      </c>
      <c r="G29" s="96" t="s">
        <v>820</v>
      </c>
      <c r="H29" s="96" t="s">
        <v>171</v>
      </c>
      <c r="I29" s="93">
        <v>11966661.16</v>
      </c>
      <c r="J29" s="95">
        <v>40.9</v>
      </c>
      <c r="K29" s="83"/>
      <c r="L29" s="93">
        <v>4894.3644100000001</v>
      </c>
      <c r="M29" s="94">
        <v>9.2390347696498715E-4</v>
      </c>
      <c r="N29" s="94">
        <v>3.5042510255231647E-2</v>
      </c>
      <c r="O29" s="94">
        <v>1.4741891515570628E-3</v>
      </c>
    </row>
    <row r="30" spans="2:15">
      <c r="B30" s="86" t="s">
        <v>1053</v>
      </c>
      <c r="C30" s="83" t="s">
        <v>1054</v>
      </c>
      <c r="D30" s="96" t="s">
        <v>127</v>
      </c>
      <c r="E30" s="96" t="s">
        <v>319</v>
      </c>
      <c r="F30" s="83" t="s">
        <v>836</v>
      </c>
      <c r="G30" s="96" t="s">
        <v>464</v>
      </c>
      <c r="H30" s="96" t="s">
        <v>171</v>
      </c>
      <c r="I30" s="93">
        <v>261377.25</v>
      </c>
      <c r="J30" s="95">
        <v>1480</v>
      </c>
      <c r="K30" s="83"/>
      <c r="L30" s="93">
        <v>3868.3833</v>
      </c>
      <c r="M30" s="94">
        <v>2.044596790749653E-4</v>
      </c>
      <c r="N30" s="94">
        <v>2.7696724253807013E-2</v>
      </c>
      <c r="O30" s="94">
        <v>1.1651622595311635E-3</v>
      </c>
    </row>
    <row r="31" spans="2:15">
      <c r="B31" s="86" t="s">
        <v>1055</v>
      </c>
      <c r="C31" s="83" t="s">
        <v>1056</v>
      </c>
      <c r="D31" s="96" t="s">
        <v>127</v>
      </c>
      <c r="E31" s="96" t="s">
        <v>319</v>
      </c>
      <c r="F31" s="83" t="s">
        <v>326</v>
      </c>
      <c r="G31" s="96" t="s">
        <v>327</v>
      </c>
      <c r="H31" s="96" t="s">
        <v>171</v>
      </c>
      <c r="I31" s="93">
        <v>378002.29</v>
      </c>
      <c r="J31" s="95">
        <v>2111</v>
      </c>
      <c r="K31" s="83"/>
      <c r="L31" s="93">
        <v>7979.6283400000002</v>
      </c>
      <c r="M31" s="94">
        <v>2.4802951683498478E-4</v>
      </c>
      <c r="N31" s="94">
        <v>5.7132282051999293E-2</v>
      </c>
      <c r="O31" s="94">
        <v>2.4034748022134485E-3</v>
      </c>
    </row>
    <row r="32" spans="2:15">
      <c r="B32" s="86" t="s">
        <v>1057</v>
      </c>
      <c r="C32" s="83" t="s">
        <v>1058</v>
      </c>
      <c r="D32" s="96" t="s">
        <v>127</v>
      </c>
      <c r="E32" s="96" t="s">
        <v>319</v>
      </c>
      <c r="F32" s="83" t="s">
        <v>1059</v>
      </c>
      <c r="G32" s="96" t="s">
        <v>1060</v>
      </c>
      <c r="H32" s="96" t="s">
        <v>171</v>
      </c>
      <c r="I32" s="93">
        <v>12725.76</v>
      </c>
      <c r="J32" s="95">
        <v>10300</v>
      </c>
      <c r="K32" s="83"/>
      <c r="L32" s="93">
        <v>1310.7532800000001</v>
      </c>
      <c r="M32" s="94">
        <v>2.4172379555228947E-4</v>
      </c>
      <c r="N32" s="94">
        <v>9.3846884720376854E-3</v>
      </c>
      <c r="O32" s="94">
        <v>3.9480065313400662E-4</v>
      </c>
    </row>
    <row r="33" spans="2:15">
      <c r="B33" s="86" t="s">
        <v>1061</v>
      </c>
      <c r="C33" s="83" t="s">
        <v>1062</v>
      </c>
      <c r="D33" s="96" t="s">
        <v>127</v>
      </c>
      <c r="E33" s="96" t="s">
        <v>319</v>
      </c>
      <c r="F33" s="83" t="s">
        <v>330</v>
      </c>
      <c r="G33" s="96" t="s">
        <v>327</v>
      </c>
      <c r="H33" s="96" t="s">
        <v>171</v>
      </c>
      <c r="I33" s="93">
        <v>60648.35</v>
      </c>
      <c r="J33" s="95">
        <v>6703</v>
      </c>
      <c r="K33" s="83"/>
      <c r="L33" s="93">
        <v>4065.2588999999998</v>
      </c>
      <c r="M33" s="94">
        <v>2.6048689834871425E-4</v>
      </c>
      <c r="N33" s="94">
        <v>2.9106307736783688E-2</v>
      </c>
      <c r="O33" s="94">
        <v>1.2244614553845201E-3</v>
      </c>
    </row>
    <row r="34" spans="2:15">
      <c r="B34" s="86" t="s">
        <v>1063</v>
      </c>
      <c r="C34" s="83" t="s">
        <v>1064</v>
      </c>
      <c r="D34" s="96" t="s">
        <v>127</v>
      </c>
      <c r="E34" s="96" t="s">
        <v>319</v>
      </c>
      <c r="F34" s="83" t="s">
        <v>432</v>
      </c>
      <c r="G34" s="96" t="s">
        <v>363</v>
      </c>
      <c r="H34" s="96" t="s">
        <v>171</v>
      </c>
      <c r="I34" s="93">
        <v>15780.9</v>
      </c>
      <c r="J34" s="95">
        <v>13970</v>
      </c>
      <c r="K34" s="83"/>
      <c r="L34" s="93">
        <v>2204.5917300000001</v>
      </c>
      <c r="M34" s="94">
        <v>3.5488214649266229E-4</v>
      </c>
      <c r="N34" s="94">
        <v>1.5784363777507096E-2</v>
      </c>
      <c r="O34" s="94">
        <v>6.640259980107237E-4</v>
      </c>
    </row>
    <row r="35" spans="2:15">
      <c r="B35" s="86" t="s">
        <v>1065</v>
      </c>
      <c r="C35" s="83" t="s">
        <v>1066</v>
      </c>
      <c r="D35" s="96" t="s">
        <v>127</v>
      </c>
      <c r="E35" s="96" t="s">
        <v>319</v>
      </c>
      <c r="F35" s="83" t="s">
        <v>1067</v>
      </c>
      <c r="G35" s="96" t="s">
        <v>199</v>
      </c>
      <c r="H35" s="96" t="s">
        <v>171</v>
      </c>
      <c r="I35" s="93">
        <v>12421</v>
      </c>
      <c r="J35" s="95">
        <v>32570</v>
      </c>
      <c r="K35" s="83"/>
      <c r="L35" s="93">
        <v>4045.5197000000003</v>
      </c>
      <c r="M35" s="94">
        <v>2.0389287825042608E-4</v>
      </c>
      <c r="N35" s="94">
        <v>2.8964979658102668E-2</v>
      </c>
      <c r="O35" s="94">
        <v>1.2185159817616406E-3</v>
      </c>
    </row>
    <row r="36" spans="2:15">
      <c r="B36" s="86" t="s">
        <v>1068</v>
      </c>
      <c r="C36" s="83" t="s">
        <v>1069</v>
      </c>
      <c r="D36" s="96" t="s">
        <v>127</v>
      </c>
      <c r="E36" s="96" t="s">
        <v>319</v>
      </c>
      <c r="F36" s="83" t="s">
        <v>1070</v>
      </c>
      <c r="G36" s="96" t="s">
        <v>956</v>
      </c>
      <c r="H36" s="96" t="s">
        <v>171</v>
      </c>
      <c r="I36" s="93">
        <v>125</v>
      </c>
      <c r="J36" s="95">
        <v>31810</v>
      </c>
      <c r="K36" s="83"/>
      <c r="L36" s="93">
        <v>39.762500000000003</v>
      </c>
      <c r="M36" s="94">
        <v>5.7404975477512954E-6</v>
      </c>
      <c r="N36" s="94">
        <v>2.8469024725186914E-4</v>
      </c>
      <c r="O36" s="94">
        <v>1.1976518548357887E-5</v>
      </c>
    </row>
    <row r="37" spans="2:15">
      <c r="B37" s="86" t="s">
        <v>1071</v>
      </c>
      <c r="C37" s="83" t="s">
        <v>1072</v>
      </c>
      <c r="D37" s="96" t="s">
        <v>127</v>
      </c>
      <c r="E37" s="96" t="s">
        <v>319</v>
      </c>
      <c r="F37" s="83" t="s">
        <v>564</v>
      </c>
      <c r="G37" s="96" t="s">
        <v>392</v>
      </c>
      <c r="H37" s="96" t="s">
        <v>171</v>
      </c>
      <c r="I37" s="93">
        <v>21839.8</v>
      </c>
      <c r="J37" s="95">
        <v>2478</v>
      </c>
      <c r="K37" s="83"/>
      <c r="L37" s="93">
        <v>541.19024000000002</v>
      </c>
      <c r="M37" s="94">
        <v>2.1614029145577827E-4</v>
      </c>
      <c r="N37" s="94">
        <v>3.8747961832354201E-3</v>
      </c>
      <c r="O37" s="94">
        <v>1.6300722911160656E-4</v>
      </c>
    </row>
    <row r="38" spans="2:15">
      <c r="B38" s="86" t="s">
        <v>1073</v>
      </c>
      <c r="C38" s="83" t="s">
        <v>1074</v>
      </c>
      <c r="D38" s="96" t="s">
        <v>127</v>
      </c>
      <c r="E38" s="96" t="s">
        <v>319</v>
      </c>
      <c r="F38" s="83" t="s">
        <v>345</v>
      </c>
      <c r="G38" s="96" t="s">
        <v>327</v>
      </c>
      <c r="H38" s="96" t="s">
        <v>171</v>
      </c>
      <c r="I38" s="93">
        <v>333065.2</v>
      </c>
      <c r="J38" s="95">
        <v>2404</v>
      </c>
      <c r="K38" s="83"/>
      <c r="L38" s="93">
        <v>8006.8874100000003</v>
      </c>
      <c r="M38" s="94">
        <v>2.4962251348687749E-4</v>
      </c>
      <c r="N38" s="94">
        <v>5.7327450650003844E-2</v>
      </c>
      <c r="O38" s="94">
        <v>2.411685270807375E-3</v>
      </c>
    </row>
    <row r="39" spans="2:15">
      <c r="B39" s="86" t="s">
        <v>1075</v>
      </c>
      <c r="C39" s="83" t="s">
        <v>1076</v>
      </c>
      <c r="D39" s="96" t="s">
        <v>127</v>
      </c>
      <c r="E39" s="96" t="s">
        <v>319</v>
      </c>
      <c r="F39" s="83" t="s">
        <v>519</v>
      </c>
      <c r="G39" s="96" t="s">
        <v>520</v>
      </c>
      <c r="H39" s="96" t="s">
        <v>171</v>
      </c>
      <c r="I39" s="93">
        <v>4556.25</v>
      </c>
      <c r="J39" s="95">
        <v>51550</v>
      </c>
      <c r="K39" s="93">
        <v>179.41336999999999</v>
      </c>
      <c r="L39" s="93">
        <v>2528.1602499999999</v>
      </c>
      <c r="M39" s="94">
        <v>4.4853341754850758E-4</v>
      </c>
      <c r="N39" s="94">
        <v>1.8101039086195463E-2</v>
      </c>
      <c r="O39" s="94">
        <v>7.6148527198607006E-4</v>
      </c>
    </row>
    <row r="40" spans="2:15">
      <c r="B40" s="86" t="s">
        <v>1077</v>
      </c>
      <c r="C40" s="83" t="s">
        <v>1078</v>
      </c>
      <c r="D40" s="96" t="s">
        <v>127</v>
      </c>
      <c r="E40" s="96" t="s">
        <v>319</v>
      </c>
      <c r="F40" s="83" t="s">
        <v>1079</v>
      </c>
      <c r="G40" s="96" t="s">
        <v>702</v>
      </c>
      <c r="H40" s="96" t="s">
        <v>171</v>
      </c>
      <c r="I40" s="93">
        <v>11999.51</v>
      </c>
      <c r="J40" s="95">
        <v>32110</v>
      </c>
      <c r="K40" s="83"/>
      <c r="L40" s="93">
        <v>3853.0426600000001</v>
      </c>
      <c r="M40" s="94">
        <v>2.0154580185206321E-4</v>
      </c>
      <c r="N40" s="94">
        <v>2.7586888841179488E-2</v>
      </c>
      <c r="O40" s="94">
        <v>1.1605416381038468E-3</v>
      </c>
    </row>
    <row r="41" spans="2:15">
      <c r="B41" s="86" t="s">
        <v>1080</v>
      </c>
      <c r="C41" s="83" t="s">
        <v>1081</v>
      </c>
      <c r="D41" s="96" t="s">
        <v>127</v>
      </c>
      <c r="E41" s="96" t="s">
        <v>319</v>
      </c>
      <c r="F41" s="83" t="s">
        <v>571</v>
      </c>
      <c r="G41" s="96" t="s">
        <v>392</v>
      </c>
      <c r="H41" s="96" t="s">
        <v>171</v>
      </c>
      <c r="I41" s="93">
        <v>36017.39</v>
      </c>
      <c r="J41" s="95">
        <v>1580</v>
      </c>
      <c r="K41" s="83"/>
      <c r="L41" s="93">
        <v>569.07475999999997</v>
      </c>
      <c r="M41" s="94">
        <v>2.1210692537247897E-4</v>
      </c>
      <c r="N41" s="94">
        <v>4.0744428576975304E-3</v>
      </c>
      <c r="O41" s="94">
        <v>1.7140608408782932E-4</v>
      </c>
    </row>
    <row r="42" spans="2:15">
      <c r="B42" s="86" t="s">
        <v>1082</v>
      </c>
      <c r="C42" s="83" t="s">
        <v>1083</v>
      </c>
      <c r="D42" s="96" t="s">
        <v>127</v>
      </c>
      <c r="E42" s="96" t="s">
        <v>319</v>
      </c>
      <c r="F42" s="83" t="s">
        <v>1084</v>
      </c>
      <c r="G42" s="96" t="s">
        <v>464</v>
      </c>
      <c r="H42" s="96" t="s">
        <v>171</v>
      </c>
      <c r="I42" s="93">
        <v>12520.05</v>
      </c>
      <c r="J42" s="95">
        <v>28980</v>
      </c>
      <c r="K42" s="83"/>
      <c r="L42" s="93">
        <v>3628.3104900000003</v>
      </c>
      <c r="M42" s="94">
        <v>8.906942275006378E-5</v>
      </c>
      <c r="N42" s="94">
        <v>2.5977858799236728E-2</v>
      </c>
      <c r="O42" s="94">
        <v>1.0928520058519082E-3</v>
      </c>
    </row>
    <row r="43" spans="2:15">
      <c r="B43" s="86" t="s">
        <v>1085</v>
      </c>
      <c r="C43" s="83" t="s">
        <v>1086</v>
      </c>
      <c r="D43" s="96" t="s">
        <v>127</v>
      </c>
      <c r="E43" s="96" t="s">
        <v>319</v>
      </c>
      <c r="F43" s="83" t="s">
        <v>362</v>
      </c>
      <c r="G43" s="96" t="s">
        <v>363</v>
      </c>
      <c r="H43" s="96" t="s">
        <v>171</v>
      </c>
      <c r="I43" s="93">
        <v>29016.01</v>
      </c>
      <c r="J43" s="95">
        <v>16810</v>
      </c>
      <c r="K43" s="83"/>
      <c r="L43" s="93">
        <v>4877.5912800000006</v>
      </c>
      <c r="M43" s="94">
        <v>2.3926238670580267E-4</v>
      </c>
      <c r="N43" s="94">
        <v>3.4922418547545069E-2</v>
      </c>
      <c r="O43" s="94">
        <v>1.4691370622126046E-3</v>
      </c>
    </row>
    <row r="44" spans="2:15">
      <c r="B44" s="86" t="s">
        <v>1087</v>
      </c>
      <c r="C44" s="83" t="s">
        <v>1088</v>
      </c>
      <c r="D44" s="96" t="s">
        <v>127</v>
      </c>
      <c r="E44" s="96" t="s">
        <v>319</v>
      </c>
      <c r="F44" s="83" t="s">
        <v>1089</v>
      </c>
      <c r="G44" s="96" t="s">
        <v>158</v>
      </c>
      <c r="H44" s="96" t="s">
        <v>171</v>
      </c>
      <c r="I44" s="93">
        <v>41128</v>
      </c>
      <c r="J44" s="95">
        <v>2233</v>
      </c>
      <c r="K44" s="83"/>
      <c r="L44" s="93">
        <v>918.38824</v>
      </c>
      <c r="M44" s="94">
        <v>1.7411889585690929E-4</v>
      </c>
      <c r="N44" s="94">
        <v>6.5754460891243984E-3</v>
      </c>
      <c r="O44" s="94">
        <v>2.7661977468604223E-4</v>
      </c>
    </row>
    <row r="45" spans="2:15">
      <c r="B45" s="86" t="s">
        <v>1090</v>
      </c>
      <c r="C45" s="83" t="s">
        <v>1091</v>
      </c>
      <c r="D45" s="96" t="s">
        <v>127</v>
      </c>
      <c r="E45" s="96" t="s">
        <v>319</v>
      </c>
      <c r="F45" s="83" t="s">
        <v>701</v>
      </c>
      <c r="G45" s="96" t="s">
        <v>702</v>
      </c>
      <c r="H45" s="96" t="s">
        <v>171</v>
      </c>
      <c r="I45" s="93">
        <v>39725.75</v>
      </c>
      <c r="J45" s="95">
        <v>7550</v>
      </c>
      <c r="K45" s="83"/>
      <c r="L45" s="93">
        <v>2999.2941299999998</v>
      </c>
      <c r="M45" s="94">
        <v>3.4622664874985211E-4</v>
      </c>
      <c r="N45" s="94">
        <v>2.1474248033971192E-2</v>
      </c>
      <c r="O45" s="94">
        <v>9.0339143112042584E-4</v>
      </c>
    </row>
    <row r="46" spans="2:15">
      <c r="B46" s="82"/>
      <c r="C46" s="83"/>
      <c r="D46" s="83"/>
      <c r="E46" s="83"/>
      <c r="F46" s="83"/>
      <c r="G46" s="83"/>
      <c r="H46" s="83"/>
      <c r="I46" s="93"/>
      <c r="J46" s="95"/>
      <c r="K46" s="83"/>
      <c r="L46" s="83"/>
      <c r="M46" s="83"/>
      <c r="N46" s="94"/>
      <c r="O46" s="83"/>
    </row>
    <row r="47" spans="2:15">
      <c r="B47" s="101" t="s">
        <v>1092</v>
      </c>
      <c r="C47" s="81"/>
      <c r="D47" s="81"/>
      <c r="E47" s="81"/>
      <c r="F47" s="81"/>
      <c r="G47" s="81"/>
      <c r="H47" s="81"/>
      <c r="I47" s="90"/>
      <c r="J47" s="92"/>
      <c r="K47" s="90">
        <v>86.470889999999997</v>
      </c>
      <c r="L47" s="90">
        <v>23912.242910000004</v>
      </c>
      <c r="M47" s="81"/>
      <c r="N47" s="91">
        <v>0.17120609484802654</v>
      </c>
      <c r="O47" s="91">
        <v>7.2023997672292844E-3</v>
      </c>
    </row>
    <row r="48" spans="2:15">
      <c r="B48" s="86" t="s">
        <v>1093</v>
      </c>
      <c r="C48" s="83" t="s">
        <v>1094</v>
      </c>
      <c r="D48" s="96" t="s">
        <v>127</v>
      </c>
      <c r="E48" s="96" t="s">
        <v>319</v>
      </c>
      <c r="F48" s="83" t="s">
        <v>765</v>
      </c>
      <c r="G48" s="96" t="s">
        <v>766</v>
      </c>
      <c r="H48" s="96" t="s">
        <v>171</v>
      </c>
      <c r="I48" s="93">
        <v>134113.92000000001</v>
      </c>
      <c r="J48" s="95">
        <v>345.6</v>
      </c>
      <c r="K48" s="93">
        <v>17.578610000000001</v>
      </c>
      <c r="L48" s="93">
        <v>481.07632000000001</v>
      </c>
      <c r="M48" s="94">
        <v>4.5506695199513459E-4</v>
      </c>
      <c r="N48" s="94">
        <v>3.4443945045663452E-3</v>
      </c>
      <c r="O48" s="94">
        <v>1.4490083545188944E-4</v>
      </c>
    </row>
    <row r="49" spans="2:15">
      <c r="B49" s="86" t="s">
        <v>1095</v>
      </c>
      <c r="C49" s="83" t="s">
        <v>1096</v>
      </c>
      <c r="D49" s="96" t="s">
        <v>127</v>
      </c>
      <c r="E49" s="96" t="s">
        <v>319</v>
      </c>
      <c r="F49" s="83" t="s">
        <v>791</v>
      </c>
      <c r="G49" s="96" t="s">
        <v>792</v>
      </c>
      <c r="H49" s="96" t="s">
        <v>171</v>
      </c>
      <c r="I49" s="93">
        <v>49947</v>
      </c>
      <c r="J49" s="95">
        <v>1852</v>
      </c>
      <c r="K49" s="83"/>
      <c r="L49" s="93">
        <v>925.01843999999994</v>
      </c>
      <c r="M49" s="94">
        <v>3.7871136397423969E-4</v>
      </c>
      <c r="N49" s="94">
        <v>6.62291677827446E-3</v>
      </c>
      <c r="O49" s="94">
        <v>2.7861679985496577E-4</v>
      </c>
    </row>
    <row r="50" spans="2:15">
      <c r="B50" s="86" t="s">
        <v>1097</v>
      </c>
      <c r="C50" s="83" t="s">
        <v>1098</v>
      </c>
      <c r="D50" s="96" t="s">
        <v>127</v>
      </c>
      <c r="E50" s="96" t="s">
        <v>319</v>
      </c>
      <c r="F50" s="83" t="s">
        <v>584</v>
      </c>
      <c r="G50" s="96" t="s">
        <v>363</v>
      </c>
      <c r="H50" s="96" t="s">
        <v>171</v>
      </c>
      <c r="I50" s="93">
        <v>151764.85</v>
      </c>
      <c r="J50" s="95">
        <v>367.6</v>
      </c>
      <c r="K50" s="83"/>
      <c r="L50" s="93">
        <v>557.88758999999993</v>
      </c>
      <c r="M50" s="94">
        <v>7.2015096569533177E-4</v>
      </c>
      <c r="N50" s="94">
        <v>3.9943453237560357E-3</v>
      </c>
      <c r="O50" s="94">
        <v>1.6803649341801143E-4</v>
      </c>
    </row>
    <row r="51" spans="2:15">
      <c r="B51" s="86" t="s">
        <v>1099</v>
      </c>
      <c r="C51" s="83" t="s">
        <v>1100</v>
      </c>
      <c r="D51" s="96" t="s">
        <v>127</v>
      </c>
      <c r="E51" s="96" t="s">
        <v>319</v>
      </c>
      <c r="F51" s="83" t="s">
        <v>1101</v>
      </c>
      <c r="G51" s="96" t="s">
        <v>418</v>
      </c>
      <c r="H51" s="96" t="s">
        <v>171</v>
      </c>
      <c r="I51" s="93">
        <v>3572.91</v>
      </c>
      <c r="J51" s="95">
        <v>22900</v>
      </c>
      <c r="K51" s="93">
        <v>29.216470000000001</v>
      </c>
      <c r="L51" s="93">
        <v>847.41286000000002</v>
      </c>
      <c r="M51" s="94">
        <v>2.4347060865028637E-4</v>
      </c>
      <c r="N51" s="94">
        <v>6.0672788843209946E-3</v>
      </c>
      <c r="O51" s="94">
        <v>2.5524189464714252E-4</v>
      </c>
    </row>
    <row r="52" spans="2:15">
      <c r="B52" s="86" t="s">
        <v>1102</v>
      </c>
      <c r="C52" s="83" t="s">
        <v>1103</v>
      </c>
      <c r="D52" s="96" t="s">
        <v>127</v>
      </c>
      <c r="E52" s="96" t="s">
        <v>319</v>
      </c>
      <c r="F52" s="83" t="s">
        <v>1104</v>
      </c>
      <c r="G52" s="96" t="s">
        <v>1105</v>
      </c>
      <c r="H52" s="96" t="s">
        <v>171</v>
      </c>
      <c r="I52" s="93">
        <v>41406.79</v>
      </c>
      <c r="J52" s="95">
        <v>1630</v>
      </c>
      <c r="K52" s="83"/>
      <c r="L52" s="93">
        <v>674.93068000000005</v>
      </c>
      <c r="M52" s="94">
        <v>3.8052514151100321E-4</v>
      </c>
      <c r="N52" s="94">
        <v>4.832346612186662E-3</v>
      </c>
      <c r="O52" s="94">
        <v>2.0329002974852692E-4</v>
      </c>
    </row>
    <row r="53" spans="2:15">
      <c r="B53" s="86" t="s">
        <v>1106</v>
      </c>
      <c r="C53" s="83" t="s">
        <v>1107</v>
      </c>
      <c r="D53" s="96" t="s">
        <v>127</v>
      </c>
      <c r="E53" s="96" t="s">
        <v>319</v>
      </c>
      <c r="F53" s="83" t="s">
        <v>1108</v>
      </c>
      <c r="G53" s="96" t="s">
        <v>617</v>
      </c>
      <c r="H53" s="96" t="s">
        <v>171</v>
      </c>
      <c r="I53" s="93">
        <v>10403.48</v>
      </c>
      <c r="J53" s="95">
        <v>4599</v>
      </c>
      <c r="K53" s="83"/>
      <c r="L53" s="93">
        <v>478.45605</v>
      </c>
      <c r="M53" s="94">
        <v>6.5522084830022659E-4</v>
      </c>
      <c r="N53" s="94">
        <v>3.425633981104122E-3</v>
      </c>
      <c r="O53" s="94">
        <v>1.4411160659915872E-4</v>
      </c>
    </row>
    <row r="54" spans="2:15">
      <c r="B54" s="86" t="s">
        <v>1109</v>
      </c>
      <c r="C54" s="83" t="s">
        <v>1110</v>
      </c>
      <c r="D54" s="96" t="s">
        <v>127</v>
      </c>
      <c r="E54" s="96" t="s">
        <v>319</v>
      </c>
      <c r="F54" s="83" t="s">
        <v>1111</v>
      </c>
      <c r="G54" s="96" t="s">
        <v>158</v>
      </c>
      <c r="H54" s="96" t="s">
        <v>171</v>
      </c>
      <c r="I54" s="93">
        <v>3558.96</v>
      </c>
      <c r="J54" s="95">
        <v>5396</v>
      </c>
      <c r="K54" s="83"/>
      <c r="L54" s="93">
        <v>192.04148000000001</v>
      </c>
      <c r="M54" s="94">
        <v>1.5969562094339846E-4</v>
      </c>
      <c r="N54" s="94">
        <v>1.3749723086781485E-3</v>
      </c>
      <c r="O54" s="94">
        <v>5.7843152399222895E-5</v>
      </c>
    </row>
    <row r="55" spans="2:15">
      <c r="B55" s="86" t="s">
        <v>1112</v>
      </c>
      <c r="C55" s="83" t="s">
        <v>1113</v>
      </c>
      <c r="D55" s="96" t="s">
        <v>127</v>
      </c>
      <c r="E55" s="96" t="s">
        <v>319</v>
      </c>
      <c r="F55" s="83" t="s">
        <v>1114</v>
      </c>
      <c r="G55" s="96" t="s">
        <v>520</v>
      </c>
      <c r="H55" s="96" t="s">
        <v>171</v>
      </c>
      <c r="I55" s="93">
        <v>1687.69</v>
      </c>
      <c r="J55" s="95">
        <v>88000</v>
      </c>
      <c r="K55" s="83"/>
      <c r="L55" s="93">
        <v>1485.1671999999999</v>
      </c>
      <c r="M55" s="94">
        <v>4.6703479162769386E-4</v>
      </c>
      <c r="N55" s="94">
        <v>1.063345155305542E-2</v>
      </c>
      <c r="O55" s="94">
        <v>4.4733436072210618E-4</v>
      </c>
    </row>
    <row r="56" spans="2:15">
      <c r="B56" s="86" t="s">
        <v>1115</v>
      </c>
      <c r="C56" s="83" t="s">
        <v>1116</v>
      </c>
      <c r="D56" s="96" t="s">
        <v>127</v>
      </c>
      <c r="E56" s="96" t="s">
        <v>319</v>
      </c>
      <c r="F56" s="83" t="s">
        <v>1117</v>
      </c>
      <c r="G56" s="96" t="s">
        <v>197</v>
      </c>
      <c r="H56" s="96" t="s">
        <v>171</v>
      </c>
      <c r="I56" s="93">
        <v>64679</v>
      </c>
      <c r="J56" s="95">
        <v>340</v>
      </c>
      <c r="K56" s="83"/>
      <c r="L56" s="93">
        <v>219.90860000000001</v>
      </c>
      <c r="M56" s="94">
        <v>1.7279040651121079E-4</v>
      </c>
      <c r="N56" s="94">
        <v>1.5744944031892457E-3</v>
      </c>
      <c r="O56" s="94">
        <v>6.6236766472012955E-5</v>
      </c>
    </row>
    <row r="57" spans="2:15">
      <c r="B57" s="86" t="s">
        <v>1118</v>
      </c>
      <c r="C57" s="83" t="s">
        <v>1119</v>
      </c>
      <c r="D57" s="96" t="s">
        <v>127</v>
      </c>
      <c r="E57" s="96" t="s">
        <v>319</v>
      </c>
      <c r="F57" s="83" t="s">
        <v>1120</v>
      </c>
      <c r="G57" s="96" t="s">
        <v>425</v>
      </c>
      <c r="H57" s="96" t="s">
        <v>171</v>
      </c>
      <c r="I57" s="93">
        <v>1739.9</v>
      </c>
      <c r="J57" s="95">
        <v>15490</v>
      </c>
      <c r="K57" s="83"/>
      <c r="L57" s="93">
        <v>269.51051000000001</v>
      </c>
      <c r="M57" s="94">
        <v>3.7988776073206396E-4</v>
      </c>
      <c r="N57" s="94">
        <v>1.9296325364068492E-3</v>
      </c>
      <c r="O57" s="94">
        <v>8.117692856315357E-5</v>
      </c>
    </row>
    <row r="58" spans="2:15">
      <c r="B58" s="86" t="s">
        <v>1121</v>
      </c>
      <c r="C58" s="83" t="s">
        <v>1122</v>
      </c>
      <c r="D58" s="96" t="s">
        <v>127</v>
      </c>
      <c r="E58" s="96" t="s">
        <v>319</v>
      </c>
      <c r="F58" s="83" t="s">
        <v>1123</v>
      </c>
      <c r="G58" s="96" t="s">
        <v>1124</v>
      </c>
      <c r="H58" s="96" t="s">
        <v>171</v>
      </c>
      <c r="I58" s="93">
        <v>10740.61</v>
      </c>
      <c r="J58" s="95">
        <v>3493</v>
      </c>
      <c r="K58" s="93">
        <v>8.393930000000001</v>
      </c>
      <c r="L58" s="93">
        <v>383.56344000000001</v>
      </c>
      <c r="M58" s="94">
        <v>4.3430221706372736E-4</v>
      </c>
      <c r="N58" s="94">
        <v>2.7462249750487889E-3</v>
      </c>
      <c r="O58" s="94">
        <v>1.155298246748056E-4</v>
      </c>
    </row>
    <row r="59" spans="2:15">
      <c r="B59" s="86" t="s">
        <v>1125</v>
      </c>
      <c r="C59" s="83" t="s">
        <v>1126</v>
      </c>
      <c r="D59" s="96" t="s">
        <v>127</v>
      </c>
      <c r="E59" s="96" t="s">
        <v>319</v>
      </c>
      <c r="F59" s="83" t="s">
        <v>1127</v>
      </c>
      <c r="G59" s="96" t="s">
        <v>392</v>
      </c>
      <c r="H59" s="96" t="s">
        <v>171</v>
      </c>
      <c r="I59" s="93">
        <v>2238</v>
      </c>
      <c r="J59" s="95">
        <v>4604</v>
      </c>
      <c r="K59" s="83"/>
      <c r="L59" s="93">
        <v>103.03752</v>
      </c>
      <c r="M59" s="94">
        <v>7.487693233423818E-5</v>
      </c>
      <c r="N59" s="94">
        <v>7.3772466633183046E-4</v>
      </c>
      <c r="O59" s="94">
        <v>3.1035039785144211E-5</v>
      </c>
    </row>
    <row r="60" spans="2:15">
      <c r="B60" s="86" t="s">
        <v>1128</v>
      </c>
      <c r="C60" s="83" t="s">
        <v>1129</v>
      </c>
      <c r="D60" s="96" t="s">
        <v>127</v>
      </c>
      <c r="E60" s="96" t="s">
        <v>319</v>
      </c>
      <c r="F60" s="83" t="s">
        <v>471</v>
      </c>
      <c r="G60" s="96" t="s">
        <v>363</v>
      </c>
      <c r="H60" s="96" t="s">
        <v>171</v>
      </c>
      <c r="I60" s="93">
        <v>1037.5999999999999</v>
      </c>
      <c r="J60" s="95">
        <v>165900</v>
      </c>
      <c r="K60" s="83"/>
      <c r="L60" s="93">
        <v>1721.3783999999998</v>
      </c>
      <c r="M60" s="94">
        <v>4.855961493011599E-4</v>
      </c>
      <c r="N60" s="94">
        <v>1.2324668778623748E-2</v>
      </c>
      <c r="O60" s="94">
        <v>5.1848149226891216E-4</v>
      </c>
    </row>
    <row r="61" spans="2:15">
      <c r="B61" s="86" t="s">
        <v>1130</v>
      </c>
      <c r="C61" s="83" t="s">
        <v>1131</v>
      </c>
      <c r="D61" s="96" t="s">
        <v>127</v>
      </c>
      <c r="E61" s="96" t="s">
        <v>319</v>
      </c>
      <c r="F61" s="83" t="s">
        <v>1132</v>
      </c>
      <c r="G61" s="96" t="s">
        <v>194</v>
      </c>
      <c r="H61" s="96" t="s">
        <v>171</v>
      </c>
      <c r="I61" s="93">
        <v>3937.5</v>
      </c>
      <c r="J61" s="95">
        <v>10320</v>
      </c>
      <c r="K61" s="83"/>
      <c r="L61" s="93">
        <v>406.35</v>
      </c>
      <c r="M61" s="94">
        <v>1.547181734304475E-4</v>
      </c>
      <c r="N61" s="94">
        <v>2.9093714422080358E-3</v>
      </c>
      <c r="O61" s="94">
        <v>1.2239316723358006E-4</v>
      </c>
    </row>
    <row r="62" spans="2:15">
      <c r="B62" s="86" t="s">
        <v>1133</v>
      </c>
      <c r="C62" s="83" t="s">
        <v>1134</v>
      </c>
      <c r="D62" s="96" t="s">
        <v>127</v>
      </c>
      <c r="E62" s="96" t="s">
        <v>319</v>
      </c>
      <c r="F62" s="83" t="s">
        <v>1135</v>
      </c>
      <c r="G62" s="96" t="s">
        <v>363</v>
      </c>
      <c r="H62" s="96" t="s">
        <v>171</v>
      </c>
      <c r="I62" s="93">
        <v>5285</v>
      </c>
      <c r="J62" s="95">
        <v>6183</v>
      </c>
      <c r="K62" s="83"/>
      <c r="L62" s="93">
        <v>326.77154999999999</v>
      </c>
      <c r="M62" s="94">
        <v>2.9467184791029708E-4</v>
      </c>
      <c r="N62" s="94">
        <v>2.3396082581421313E-3</v>
      </c>
      <c r="O62" s="94">
        <v>9.8424030924882912E-5</v>
      </c>
    </row>
    <row r="63" spans="2:15">
      <c r="B63" s="86" t="s">
        <v>1136</v>
      </c>
      <c r="C63" s="83" t="s">
        <v>1137</v>
      </c>
      <c r="D63" s="96" t="s">
        <v>127</v>
      </c>
      <c r="E63" s="96" t="s">
        <v>319</v>
      </c>
      <c r="F63" s="83" t="s">
        <v>1138</v>
      </c>
      <c r="G63" s="96" t="s">
        <v>617</v>
      </c>
      <c r="H63" s="96" t="s">
        <v>171</v>
      </c>
      <c r="I63" s="93">
        <v>3341.63</v>
      </c>
      <c r="J63" s="95">
        <v>17580</v>
      </c>
      <c r="K63" s="93">
        <v>8.3540799999999997</v>
      </c>
      <c r="L63" s="93">
        <v>595.81263000000001</v>
      </c>
      <c r="M63" s="94">
        <v>6.884105144409166E-4</v>
      </c>
      <c r="N63" s="94">
        <v>4.2658797849855117E-3</v>
      </c>
      <c r="O63" s="94">
        <v>1.7945956653985274E-4</v>
      </c>
    </row>
    <row r="64" spans="2:15">
      <c r="B64" s="86" t="s">
        <v>1139</v>
      </c>
      <c r="C64" s="83" t="s">
        <v>1140</v>
      </c>
      <c r="D64" s="96" t="s">
        <v>127</v>
      </c>
      <c r="E64" s="96" t="s">
        <v>319</v>
      </c>
      <c r="F64" s="83" t="s">
        <v>1141</v>
      </c>
      <c r="G64" s="96" t="s">
        <v>1105</v>
      </c>
      <c r="H64" s="96" t="s">
        <v>171</v>
      </c>
      <c r="I64" s="93">
        <v>4526.34</v>
      </c>
      <c r="J64" s="95">
        <v>7323</v>
      </c>
      <c r="K64" s="83"/>
      <c r="L64" s="93">
        <v>331.46388000000002</v>
      </c>
      <c r="M64" s="94">
        <v>3.2362292024795691E-4</v>
      </c>
      <c r="N64" s="94">
        <v>2.3732042490352437E-3</v>
      </c>
      <c r="O64" s="94">
        <v>9.9837367040067217E-5</v>
      </c>
    </row>
    <row r="65" spans="2:15">
      <c r="B65" s="86" t="s">
        <v>1142</v>
      </c>
      <c r="C65" s="83" t="s">
        <v>1143</v>
      </c>
      <c r="D65" s="96" t="s">
        <v>127</v>
      </c>
      <c r="E65" s="96" t="s">
        <v>319</v>
      </c>
      <c r="F65" s="83" t="s">
        <v>1144</v>
      </c>
      <c r="G65" s="96" t="s">
        <v>1145</v>
      </c>
      <c r="H65" s="96" t="s">
        <v>171</v>
      </c>
      <c r="I65" s="93">
        <v>4253</v>
      </c>
      <c r="J65" s="95">
        <v>13800</v>
      </c>
      <c r="K65" s="93">
        <v>8.2280099999999994</v>
      </c>
      <c r="L65" s="93">
        <v>595.14201000000003</v>
      </c>
      <c r="M65" s="94">
        <v>6.2614872452930632E-4</v>
      </c>
      <c r="N65" s="94">
        <v>4.2610783018390283E-3</v>
      </c>
      <c r="O65" s="94">
        <v>1.7925757489272543E-4</v>
      </c>
    </row>
    <row r="66" spans="2:15">
      <c r="B66" s="86" t="s">
        <v>1146</v>
      </c>
      <c r="C66" s="83" t="s">
        <v>1147</v>
      </c>
      <c r="D66" s="96" t="s">
        <v>127</v>
      </c>
      <c r="E66" s="96" t="s">
        <v>319</v>
      </c>
      <c r="F66" s="83" t="s">
        <v>1148</v>
      </c>
      <c r="G66" s="96" t="s">
        <v>1145</v>
      </c>
      <c r="H66" s="96" t="s">
        <v>171</v>
      </c>
      <c r="I66" s="93">
        <v>11628.99</v>
      </c>
      <c r="J66" s="95">
        <v>7792</v>
      </c>
      <c r="K66" s="83"/>
      <c r="L66" s="93">
        <v>906.1309</v>
      </c>
      <c r="M66" s="94">
        <v>5.1724223054042898E-4</v>
      </c>
      <c r="N66" s="94">
        <v>6.48768638701185E-3</v>
      </c>
      <c r="O66" s="94">
        <v>2.7292784737102107E-4</v>
      </c>
    </row>
    <row r="67" spans="2:15">
      <c r="B67" s="86" t="s">
        <v>1149</v>
      </c>
      <c r="C67" s="83" t="s">
        <v>1150</v>
      </c>
      <c r="D67" s="96" t="s">
        <v>127</v>
      </c>
      <c r="E67" s="96" t="s">
        <v>319</v>
      </c>
      <c r="F67" s="83" t="s">
        <v>1151</v>
      </c>
      <c r="G67" s="96" t="s">
        <v>520</v>
      </c>
      <c r="H67" s="96" t="s">
        <v>171</v>
      </c>
      <c r="I67" s="93">
        <v>2598.35</v>
      </c>
      <c r="J67" s="95">
        <v>19500</v>
      </c>
      <c r="K67" s="83"/>
      <c r="L67" s="93">
        <v>506.67824999999999</v>
      </c>
      <c r="M67" s="94">
        <v>1.5043398817532751E-4</v>
      </c>
      <c r="N67" s="94">
        <v>3.6276983657879745E-3</v>
      </c>
      <c r="O67" s="94">
        <v>1.5261217124613681E-4</v>
      </c>
    </row>
    <row r="68" spans="2:15">
      <c r="B68" s="86" t="s">
        <v>1152</v>
      </c>
      <c r="C68" s="83" t="s">
        <v>1153</v>
      </c>
      <c r="D68" s="96" t="s">
        <v>127</v>
      </c>
      <c r="E68" s="96" t="s">
        <v>319</v>
      </c>
      <c r="F68" s="83" t="s">
        <v>551</v>
      </c>
      <c r="G68" s="96" t="s">
        <v>363</v>
      </c>
      <c r="H68" s="96" t="s">
        <v>171</v>
      </c>
      <c r="I68" s="93">
        <v>875</v>
      </c>
      <c r="J68" s="95">
        <v>41480</v>
      </c>
      <c r="K68" s="93">
        <v>3.5</v>
      </c>
      <c r="L68" s="93">
        <v>366.45</v>
      </c>
      <c r="M68" s="94">
        <v>1.619202146007251E-4</v>
      </c>
      <c r="N68" s="94">
        <v>2.6236967269524661E-3</v>
      </c>
      <c r="O68" s="94">
        <v>1.1037523350005024E-4</v>
      </c>
    </row>
    <row r="69" spans="2:15">
      <c r="B69" s="86" t="s">
        <v>1154</v>
      </c>
      <c r="C69" s="83" t="s">
        <v>1155</v>
      </c>
      <c r="D69" s="96" t="s">
        <v>127</v>
      </c>
      <c r="E69" s="96" t="s">
        <v>319</v>
      </c>
      <c r="F69" s="83" t="s">
        <v>1156</v>
      </c>
      <c r="G69" s="96" t="s">
        <v>418</v>
      </c>
      <c r="H69" s="96" t="s">
        <v>171</v>
      </c>
      <c r="I69" s="93">
        <v>13566.74</v>
      </c>
      <c r="J69" s="95">
        <v>6317</v>
      </c>
      <c r="K69" s="83"/>
      <c r="L69" s="93">
        <v>857.01096999999993</v>
      </c>
      <c r="M69" s="94">
        <v>2.4410600978490353E-4</v>
      </c>
      <c r="N69" s="94">
        <v>6.1359991184373255E-3</v>
      </c>
      <c r="O69" s="94">
        <v>2.5813285830496535E-4</v>
      </c>
    </row>
    <row r="70" spans="2:15">
      <c r="B70" s="86" t="s">
        <v>1157</v>
      </c>
      <c r="C70" s="83" t="s">
        <v>1158</v>
      </c>
      <c r="D70" s="96" t="s">
        <v>127</v>
      </c>
      <c r="E70" s="96" t="s">
        <v>319</v>
      </c>
      <c r="F70" s="83" t="s">
        <v>1159</v>
      </c>
      <c r="G70" s="96" t="s">
        <v>1145</v>
      </c>
      <c r="H70" s="96" t="s">
        <v>171</v>
      </c>
      <c r="I70" s="93">
        <v>32423.67</v>
      </c>
      <c r="J70" s="95">
        <v>3955</v>
      </c>
      <c r="K70" s="83"/>
      <c r="L70" s="93">
        <v>1282.3561499999998</v>
      </c>
      <c r="M70" s="94">
        <v>5.2568251264401391E-4</v>
      </c>
      <c r="N70" s="94">
        <v>9.1813716292601048E-3</v>
      </c>
      <c r="O70" s="94">
        <v>3.8624739933544941E-4</v>
      </c>
    </row>
    <row r="71" spans="2:15">
      <c r="B71" s="86" t="s">
        <v>1160</v>
      </c>
      <c r="C71" s="83" t="s">
        <v>1161</v>
      </c>
      <c r="D71" s="96" t="s">
        <v>127</v>
      </c>
      <c r="E71" s="96" t="s">
        <v>319</v>
      </c>
      <c r="F71" s="83" t="s">
        <v>1162</v>
      </c>
      <c r="G71" s="96" t="s">
        <v>1124</v>
      </c>
      <c r="H71" s="96" t="s">
        <v>171</v>
      </c>
      <c r="I71" s="93">
        <v>56249.48</v>
      </c>
      <c r="J71" s="95">
        <v>1735</v>
      </c>
      <c r="K71" s="83"/>
      <c r="L71" s="93">
        <v>975.92848000000004</v>
      </c>
      <c r="M71" s="94">
        <v>5.2245473143326172E-4</v>
      </c>
      <c r="N71" s="94">
        <v>6.9874208178897406E-3</v>
      </c>
      <c r="O71" s="94">
        <v>2.9395097246377163E-4</v>
      </c>
    </row>
    <row r="72" spans="2:15">
      <c r="B72" s="86" t="s">
        <v>1163</v>
      </c>
      <c r="C72" s="83" t="s">
        <v>1164</v>
      </c>
      <c r="D72" s="96" t="s">
        <v>127</v>
      </c>
      <c r="E72" s="96" t="s">
        <v>319</v>
      </c>
      <c r="F72" s="83" t="s">
        <v>750</v>
      </c>
      <c r="G72" s="96" t="s">
        <v>418</v>
      </c>
      <c r="H72" s="96" t="s">
        <v>171</v>
      </c>
      <c r="I72" s="93">
        <v>13859.73</v>
      </c>
      <c r="J72" s="95">
        <v>4492</v>
      </c>
      <c r="K72" s="83"/>
      <c r="L72" s="93">
        <v>622.57907</v>
      </c>
      <c r="M72" s="94">
        <v>2.1905021359313343E-4</v>
      </c>
      <c r="N72" s="94">
        <v>4.4575212668252432E-3</v>
      </c>
      <c r="O72" s="94">
        <v>1.8752165431435154E-4</v>
      </c>
    </row>
    <row r="73" spans="2:15">
      <c r="B73" s="86" t="s">
        <v>1165</v>
      </c>
      <c r="C73" s="83" t="s">
        <v>1166</v>
      </c>
      <c r="D73" s="96" t="s">
        <v>127</v>
      </c>
      <c r="E73" s="96" t="s">
        <v>319</v>
      </c>
      <c r="F73" s="83" t="s">
        <v>1167</v>
      </c>
      <c r="G73" s="96" t="s">
        <v>1048</v>
      </c>
      <c r="H73" s="96" t="s">
        <v>171</v>
      </c>
      <c r="I73" s="93">
        <v>6048</v>
      </c>
      <c r="J73" s="95">
        <v>9438</v>
      </c>
      <c r="K73" s="83"/>
      <c r="L73" s="93">
        <v>570.81024000000002</v>
      </c>
      <c r="M73" s="94">
        <v>2.167873717341384E-4</v>
      </c>
      <c r="N73" s="94">
        <v>4.0868684906507071E-3</v>
      </c>
      <c r="O73" s="94">
        <v>1.7192881300100892E-4</v>
      </c>
    </row>
    <row r="74" spans="2:15">
      <c r="B74" s="86" t="s">
        <v>1168</v>
      </c>
      <c r="C74" s="83" t="s">
        <v>1169</v>
      </c>
      <c r="D74" s="96" t="s">
        <v>127</v>
      </c>
      <c r="E74" s="96" t="s">
        <v>319</v>
      </c>
      <c r="F74" s="83" t="s">
        <v>1170</v>
      </c>
      <c r="G74" s="96" t="s">
        <v>820</v>
      </c>
      <c r="H74" s="96" t="s">
        <v>171</v>
      </c>
      <c r="I74" s="93">
        <v>35875.800000000003</v>
      </c>
      <c r="J74" s="95">
        <v>2275</v>
      </c>
      <c r="K74" s="83"/>
      <c r="L74" s="93">
        <v>816.17444999999998</v>
      </c>
      <c r="M74" s="94">
        <v>3.6593193083464434E-4</v>
      </c>
      <c r="N74" s="94">
        <v>5.843619137910299E-3</v>
      </c>
      <c r="O74" s="94">
        <v>2.4583284348621932E-4</v>
      </c>
    </row>
    <row r="75" spans="2:15">
      <c r="B75" s="86" t="s">
        <v>1171</v>
      </c>
      <c r="C75" s="83" t="s">
        <v>1172</v>
      </c>
      <c r="D75" s="96" t="s">
        <v>127</v>
      </c>
      <c r="E75" s="96" t="s">
        <v>319</v>
      </c>
      <c r="F75" s="83" t="s">
        <v>1173</v>
      </c>
      <c r="G75" s="96" t="s">
        <v>199</v>
      </c>
      <c r="H75" s="96" t="s">
        <v>171</v>
      </c>
      <c r="I75" s="93">
        <v>6434</v>
      </c>
      <c r="J75" s="95">
        <v>3085</v>
      </c>
      <c r="K75" s="83"/>
      <c r="L75" s="93">
        <v>198.4889</v>
      </c>
      <c r="M75" s="94">
        <v>1.2930471244332166E-4</v>
      </c>
      <c r="N75" s="94">
        <v>1.4211343355611825E-3</v>
      </c>
      <c r="O75" s="94">
        <v>5.9785123985995696E-5</v>
      </c>
    </row>
    <row r="76" spans="2:15">
      <c r="B76" s="86" t="s">
        <v>1174</v>
      </c>
      <c r="C76" s="83" t="s">
        <v>1175</v>
      </c>
      <c r="D76" s="96" t="s">
        <v>127</v>
      </c>
      <c r="E76" s="96" t="s">
        <v>319</v>
      </c>
      <c r="F76" s="83" t="s">
        <v>1176</v>
      </c>
      <c r="G76" s="96" t="s">
        <v>766</v>
      </c>
      <c r="H76" s="96" t="s">
        <v>171</v>
      </c>
      <c r="I76" s="93">
        <v>14402.8</v>
      </c>
      <c r="J76" s="95">
        <v>933.7</v>
      </c>
      <c r="K76" s="83"/>
      <c r="L76" s="93">
        <v>134.47893999999999</v>
      </c>
      <c r="M76" s="94">
        <v>2.1736078657959073E-4</v>
      </c>
      <c r="N76" s="94">
        <v>9.6283791710202499E-4</v>
      </c>
      <c r="O76" s="94">
        <v>4.0505237831461989E-5</v>
      </c>
    </row>
    <row r="77" spans="2:15">
      <c r="B77" s="86" t="s">
        <v>1177</v>
      </c>
      <c r="C77" s="83" t="s">
        <v>1178</v>
      </c>
      <c r="D77" s="96" t="s">
        <v>127</v>
      </c>
      <c r="E77" s="96" t="s">
        <v>319</v>
      </c>
      <c r="F77" s="83" t="s">
        <v>1179</v>
      </c>
      <c r="G77" s="96" t="s">
        <v>158</v>
      </c>
      <c r="H77" s="96" t="s">
        <v>171</v>
      </c>
      <c r="I77" s="93">
        <v>5375</v>
      </c>
      <c r="J77" s="95">
        <v>9753</v>
      </c>
      <c r="K77" s="83"/>
      <c r="L77" s="93">
        <v>524.22375</v>
      </c>
      <c r="M77" s="94">
        <v>4.9339665455955424E-4</v>
      </c>
      <c r="N77" s="94">
        <v>3.7533200629437792E-3</v>
      </c>
      <c r="O77" s="94">
        <v>1.5789689947474952E-4</v>
      </c>
    </row>
    <row r="78" spans="2:15">
      <c r="B78" s="86" t="s">
        <v>1180</v>
      </c>
      <c r="C78" s="83" t="s">
        <v>1181</v>
      </c>
      <c r="D78" s="96" t="s">
        <v>127</v>
      </c>
      <c r="E78" s="96" t="s">
        <v>319</v>
      </c>
      <c r="F78" s="83" t="s">
        <v>1182</v>
      </c>
      <c r="G78" s="96" t="s">
        <v>194</v>
      </c>
      <c r="H78" s="96" t="s">
        <v>171</v>
      </c>
      <c r="I78" s="93">
        <v>203.06</v>
      </c>
      <c r="J78" s="95">
        <v>6216</v>
      </c>
      <c r="K78" s="83"/>
      <c r="L78" s="93">
        <v>12.622209999999999</v>
      </c>
      <c r="M78" s="94">
        <v>1.5068033588966514E-5</v>
      </c>
      <c r="N78" s="94">
        <v>9.0372086407167914E-5</v>
      </c>
      <c r="O78" s="94">
        <v>3.8018266503934206E-6</v>
      </c>
    </row>
    <row r="79" spans="2:15">
      <c r="B79" s="86" t="s">
        <v>1183</v>
      </c>
      <c r="C79" s="83" t="s">
        <v>1184</v>
      </c>
      <c r="D79" s="96" t="s">
        <v>127</v>
      </c>
      <c r="E79" s="96" t="s">
        <v>319</v>
      </c>
      <c r="F79" s="83" t="s">
        <v>1185</v>
      </c>
      <c r="G79" s="96" t="s">
        <v>1145</v>
      </c>
      <c r="H79" s="96" t="s">
        <v>171</v>
      </c>
      <c r="I79" s="93">
        <v>2571.6</v>
      </c>
      <c r="J79" s="95">
        <v>12780</v>
      </c>
      <c r="K79" s="83"/>
      <c r="L79" s="93">
        <v>328.65047999999996</v>
      </c>
      <c r="M79" s="94">
        <v>1.7459692186360011E-4</v>
      </c>
      <c r="N79" s="94">
        <v>2.3530609597144409E-3</v>
      </c>
      <c r="O79" s="94">
        <v>9.8989967171247343E-5</v>
      </c>
    </row>
    <row r="80" spans="2:15">
      <c r="B80" s="86" t="s">
        <v>1186</v>
      </c>
      <c r="C80" s="83" t="s">
        <v>1187</v>
      </c>
      <c r="D80" s="96" t="s">
        <v>127</v>
      </c>
      <c r="E80" s="96" t="s">
        <v>319</v>
      </c>
      <c r="F80" s="83" t="s">
        <v>1188</v>
      </c>
      <c r="G80" s="96" t="s">
        <v>464</v>
      </c>
      <c r="H80" s="96" t="s">
        <v>171</v>
      </c>
      <c r="I80" s="93">
        <v>3313.75</v>
      </c>
      <c r="J80" s="95">
        <v>16140</v>
      </c>
      <c r="K80" s="83"/>
      <c r="L80" s="93">
        <v>534.83924999999999</v>
      </c>
      <c r="M80" s="94">
        <v>3.470638477035135E-4</v>
      </c>
      <c r="N80" s="94">
        <v>3.8293245727130899E-3</v>
      </c>
      <c r="O80" s="94">
        <v>1.6109430237069654E-4</v>
      </c>
    </row>
    <row r="81" spans="2:15">
      <c r="B81" s="86" t="s">
        <v>1189</v>
      </c>
      <c r="C81" s="83" t="s">
        <v>1190</v>
      </c>
      <c r="D81" s="96" t="s">
        <v>127</v>
      </c>
      <c r="E81" s="96" t="s">
        <v>319</v>
      </c>
      <c r="F81" s="83" t="s">
        <v>1191</v>
      </c>
      <c r="G81" s="96" t="s">
        <v>1105</v>
      </c>
      <c r="H81" s="96" t="s">
        <v>171</v>
      </c>
      <c r="I81" s="93">
        <v>1167.31</v>
      </c>
      <c r="J81" s="95">
        <v>33640</v>
      </c>
      <c r="K81" s="83"/>
      <c r="L81" s="93">
        <v>392.68308000000002</v>
      </c>
      <c r="M81" s="94">
        <v>4.8871706693561986E-4</v>
      </c>
      <c r="N81" s="94">
        <v>2.8115194753052623E-3</v>
      </c>
      <c r="O81" s="94">
        <v>1.1827667252427046E-4</v>
      </c>
    </row>
    <row r="82" spans="2:15">
      <c r="B82" s="86" t="s">
        <v>1192</v>
      </c>
      <c r="C82" s="83" t="s">
        <v>1193</v>
      </c>
      <c r="D82" s="96" t="s">
        <v>127</v>
      </c>
      <c r="E82" s="96" t="s">
        <v>319</v>
      </c>
      <c r="F82" s="83" t="s">
        <v>1194</v>
      </c>
      <c r="G82" s="96" t="s">
        <v>1195</v>
      </c>
      <c r="H82" s="96" t="s">
        <v>171</v>
      </c>
      <c r="I82" s="93">
        <v>21495.52</v>
      </c>
      <c r="J82" s="95">
        <v>1609</v>
      </c>
      <c r="K82" s="83"/>
      <c r="L82" s="93">
        <v>345.86291999999997</v>
      </c>
      <c r="M82" s="94">
        <v>5.3388015379648404E-4</v>
      </c>
      <c r="N82" s="94">
        <v>2.4762980247734277E-3</v>
      </c>
      <c r="O82" s="94">
        <v>1.041743772793265E-4</v>
      </c>
    </row>
    <row r="83" spans="2:15">
      <c r="B83" s="86" t="s">
        <v>1196</v>
      </c>
      <c r="C83" s="83" t="s">
        <v>1197</v>
      </c>
      <c r="D83" s="96" t="s">
        <v>127</v>
      </c>
      <c r="E83" s="96" t="s">
        <v>319</v>
      </c>
      <c r="F83" s="83" t="s">
        <v>1198</v>
      </c>
      <c r="G83" s="96" t="s">
        <v>702</v>
      </c>
      <c r="H83" s="96" t="s">
        <v>171</v>
      </c>
      <c r="I83" s="93">
        <v>6078.15</v>
      </c>
      <c r="J83" s="95">
        <v>10320</v>
      </c>
      <c r="K83" s="83"/>
      <c r="L83" s="93">
        <v>627.26508000000001</v>
      </c>
      <c r="M83" s="94">
        <v>4.8325450760061548E-4</v>
      </c>
      <c r="N83" s="94">
        <v>4.4910720079890214E-3</v>
      </c>
      <c r="O83" s="94">
        <v>1.8893308683702467E-4</v>
      </c>
    </row>
    <row r="84" spans="2:15">
      <c r="B84" s="86" t="s">
        <v>1199</v>
      </c>
      <c r="C84" s="83" t="s">
        <v>1200</v>
      </c>
      <c r="D84" s="96" t="s">
        <v>127</v>
      </c>
      <c r="E84" s="96" t="s">
        <v>319</v>
      </c>
      <c r="F84" s="83" t="s">
        <v>454</v>
      </c>
      <c r="G84" s="96" t="s">
        <v>363</v>
      </c>
      <c r="H84" s="96" t="s">
        <v>171</v>
      </c>
      <c r="I84" s="93">
        <v>50495.92</v>
      </c>
      <c r="J84" s="95">
        <v>1439</v>
      </c>
      <c r="K84" s="83"/>
      <c r="L84" s="93">
        <v>726.63629000000003</v>
      </c>
      <c r="M84" s="94">
        <v>2.9309415196721359E-4</v>
      </c>
      <c r="N84" s="94">
        <v>5.2025467478725145E-3</v>
      </c>
      <c r="O84" s="94">
        <v>2.1886382911273086E-4</v>
      </c>
    </row>
    <row r="85" spans="2:15">
      <c r="B85" s="86" t="s">
        <v>1201</v>
      </c>
      <c r="C85" s="83" t="s">
        <v>1202</v>
      </c>
      <c r="D85" s="96" t="s">
        <v>127</v>
      </c>
      <c r="E85" s="96" t="s">
        <v>319</v>
      </c>
      <c r="F85" s="83" t="s">
        <v>1203</v>
      </c>
      <c r="G85" s="96" t="s">
        <v>158</v>
      </c>
      <c r="H85" s="96" t="s">
        <v>171</v>
      </c>
      <c r="I85" s="93">
        <v>1976.1</v>
      </c>
      <c r="J85" s="95">
        <v>17620</v>
      </c>
      <c r="K85" s="83"/>
      <c r="L85" s="93">
        <v>348.18882000000002</v>
      </c>
      <c r="M85" s="94">
        <v>1.4660834383317941E-4</v>
      </c>
      <c r="N85" s="94">
        <v>2.4929509275356566E-3</v>
      </c>
      <c r="O85" s="94">
        <v>1.0487494149162769E-4</v>
      </c>
    </row>
    <row r="86" spans="2:15">
      <c r="B86" s="86" t="s">
        <v>1204</v>
      </c>
      <c r="C86" s="83" t="s">
        <v>1205</v>
      </c>
      <c r="D86" s="96" t="s">
        <v>127</v>
      </c>
      <c r="E86" s="96" t="s">
        <v>319</v>
      </c>
      <c r="F86" s="83" t="s">
        <v>1206</v>
      </c>
      <c r="G86" s="96" t="s">
        <v>820</v>
      </c>
      <c r="H86" s="96" t="s">
        <v>171</v>
      </c>
      <c r="I86" s="93">
        <v>225820.88</v>
      </c>
      <c r="J86" s="95">
        <v>271.10000000000002</v>
      </c>
      <c r="K86" s="83"/>
      <c r="L86" s="93">
        <v>612.20038999999997</v>
      </c>
      <c r="M86" s="94">
        <v>2.1620299962139442E-4</v>
      </c>
      <c r="N86" s="94">
        <v>4.3832123331478323E-3</v>
      </c>
      <c r="O86" s="94">
        <v>1.8439558192133123E-4</v>
      </c>
    </row>
    <row r="87" spans="2:15">
      <c r="B87" s="86" t="s">
        <v>1207</v>
      </c>
      <c r="C87" s="83" t="s">
        <v>1208</v>
      </c>
      <c r="D87" s="96" t="s">
        <v>127</v>
      </c>
      <c r="E87" s="96" t="s">
        <v>319</v>
      </c>
      <c r="F87" s="83" t="s">
        <v>607</v>
      </c>
      <c r="G87" s="96" t="s">
        <v>363</v>
      </c>
      <c r="H87" s="96" t="s">
        <v>171</v>
      </c>
      <c r="I87" s="93">
        <v>152636.04</v>
      </c>
      <c r="J87" s="95">
        <v>577.5</v>
      </c>
      <c r="K87" s="83"/>
      <c r="L87" s="93">
        <v>881.47312999999997</v>
      </c>
      <c r="M87" s="94">
        <v>3.7667757465764803E-4</v>
      </c>
      <c r="N87" s="94">
        <v>6.3111424916838469E-3</v>
      </c>
      <c r="O87" s="94">
        <v>2.6550089384027876E-4</v>
      </c>
    </row>
    <row r="88" spans="2:15">
      <c r="B88" s="86" t="s">
        <v>1209</v>
      </c>
      <c r="C88" s="83" t="s">
        <v>1210</v>
      </c>
      <c r="D88" s="96" t="s">
        <v>127</v>
      </c>
      <c r="E88" s="96" t="s">
        <v>319</v>
      </c>
      <c r="F88" s="83" t="s">
        <v>1211</v>
      </c>
      <c r="G88" s="96" t="s">
        <v>363</v>
      </c>
      <c r="H88" s="96" t="s">
        <v>171</v>
      </c>
      <c r="I88" s="93">
        <v>65452.959999999999</v>
      </c>
      <c r="J88" s="95">
        <v>1122</v>
      </c>
      <c r="K88" s="93">
        <v>11.19979</v>
      </c>
      <c r="L88" s="93">
        <v>745.58199999999999</v>
      </c>
      <c r="M88" s="94">
        <v>1.8666290304348497E-4</v>
      </c>
      <c r="N88" s="94">
        <v>5.3381936227989459E-3</v>
      </c>
      <c r="O88" s="94">
        <v>2.2457030247901341E-4</v>
      </c>
    </row>
    <row r="89" spans="2:15">
      <c r="B89" s="82"/>
      <c r="C89" s="83"/>
      <c r="D89" s="83"/>
      <c r="E89" s="83"/>
      <c r="F89" s="83"/>
      <c r="G89" s="83"/>
      <c r="H89" s="83"/>
      <c r="I89" s="93"/>
      <c r="J89" s="95"/>
      <c r="K89" s="83"/>
      <c r="L89" s="83"/>
      <c r="M89" s="83"/>
      <c r="N89" s="94"/>
      <c r="O89" s="83"/>
    </row>
    <row r="90" spans="2:15">
      <c r="B90" s="101" t="s">
        <v>29</v>
      </c>
      <c r="C90" s="81"/>
      <c r="D90" s="81"/>
      <c r="E90" s="81"/>
      <c r="F90" s="81"/>
      <c r="G90" s="81"/>
      <c r="H90" s="81"/>
      <c r="I90" s="90"/>
      <c r="J90" s="92"/>
      <c r="K90" s="90">
        <v>4.7927900000000001</v>
      </c>
      <c r="L90" s="90">
        <v>7861.0511100000003</v>
      </c>
      <c r="M90" s="81"/>
      <c r="N90" s="91">
        <v>5.6283296678163598E-2</v>
      </c>
      <c r="O90" s="91">
        <v>2.3677591808488993E-3</v>
      </c>
    </row>
    <row r="91" spans="2:15">
      <c r="B91" s="86" t="s">
        <v>1212</v>
      </c>
      <c r="C91" s="83" t="s">
        <v>1213</v>
      </c>
      <c r="D91" s="96" t="s">
        <v>127</v>
      </c>
      <c r="E91" s="96" t="s">
        <v>319</v>
      </c>
      <c r="F91" s="83" t="s">
        <v>1214</v>
      </c>
      <c r="G91" s="96" t="s">
        <v>1195</v>
      </c>
      <c r="H91" s="96" t="s">
        <v>171</v>
      </c>
      <c r="I91" s="93">
        <v>10708.9</v>
      </c>
      <c r="J91" s="95">
        <v>1101</v>
      </c>
      <c r="K91" s="83"/>
      <c r="L91" s="93">
        <v>117.90499000000001</v>
      </c>
      <c r="M91" s="94">
        <v>4.1587077742465041E-4</v>
      </c>
      <c r="N91" s="94">
        <v>8.4417229186618445E-4</v>
      </c>
      <c r="O91" s="94">
        <v>3.5513141771240523E-5</v>
      </c>
    </row>
    <row r="92" spans="2:15">
      <c r="B92" s="86" t="s">
        <v>1215</v>
      </c>
      <c r="C92" s="83" t="s">
        <v>1216</v>
      </c>
      <c r="D92" s="96" t="s">
        <v>127</v>
      </c>
      <c r="E92" s="96" t="s">
        <v>319</v>
      </c>
      <c r="F92" s="83" t="s">
        <v>1217</v>
      </c>
      <c r="G92" s="96" t="s">
        <v>1124</v>
      </c>
      <c r="H92" s="96" t="s">
        <v>171</v>
      </c>
      <c r="I92" s="93">
        <v>3294.75</v>
      </c>
      <c r="J92" s="95">
        <v>3087</v>
      </c>
      <c r="K92" s="83"/>
      <c r="L92" s="93">
        <v>101.70893</v>
      </c>
      <c r="M92" s="94">
        <v>5.7752093431221938E-4</v>
      </c>
      <c r="N92" s="94">
        <v>7.282122710952039E-4</v>
      </c>
      <c r="O92" s="94">
        <v>3.0634866687925405E-5</v>
      </c>
    </row>
    <row r="93" spans="2:15">
      <c r="B93" s="86" t="s">
        <v>1218</v>
      </c>
      <c r="C93" s="83" t="s">
        <v>1219</v>
      </c>
      <c r="D93" s="96" t="s">
        <v>127</v>
      </c>
      <c r="E93" s="96" t="s">
        <v>319</v>
      </c>
      <c r="F93" s="83" t="s">
        <v>1220</v>
      </c>
      <c r="G93" s="96" t="s">
        <v>158</v>
      </c>
      <c r="H93" s="96" t="s">
        <v>171</v>
      </c>
      <c r="I93" s="93">
        <v>18931</v>
      </c>
      <c r="J93" s="95">
        <v>619.6</v>
      </c>
      <c r="K93" s="83"/>
      <c r="L93" s="93">
        <v>117.29648</v>
      </c>
      <c r="M93" s="94">
        <v>3.4430736129538572E-4</v>
      </c>
      <c r="N93" s="94">
        <v>8.398155018666814E-4</v>
      </c>
      <c r="O93" s="94">
        <v>3.5329857739757056E-5</v>
      </c>
    </row>
    <row r="94" spans="2:15">
      <c r="B94" s="86" t="s">
        <v>1221</v>
      </c>
      <c r="C94" s="83" t="s">
        <v>1222</v>
      </c>
      <c r="D94" s="96" t="s">
        <v>127</v>
      </c>
      <c r="E94" s="96" t="s">
        <v>319</v>
      </c>
      <c r="F94" s="83" t="s">
        <v>1223</v>
      </c>
      <c r="G94" s="96" t="s">
        <v>665</v>
      </c>
      <c r="H94" s="96" t="s">
        <v>171</v>
      </c>
      <c r="I94" s="93">
        <v>669.73</v>
      </c>
      <c r="J94" s="95">
        <v>1073</v>
      </c>
      <c r="K94" s="83"/>
      <c r="L94" s="93">
        <v>7.1861999999999995</v>
      </c>
      <c r="M94" s="94">
        <v>4.1551183808259401E-5</v>
      </c>
      <c r="N94" s="94">
        <v>5.1451519768660965E-5</v>
      </c>
      <c r="O94" s="94">
        <v>2.1644931176915297E-6</v>
      </c>
    </row>
    <row r="95" spans="2:15">
      <c r="B95" s="86" t="s">
        <v>1224</v>
      </c>
      <c r="C95" s="83" t="s">
        <v>1225</v>
      </c>
      <c r="D95" s="96" t="s">
        <v>127</v>
      </c>
      <c r="E95" s="96" t="s">
        <v>319</v>
      </c>
      <c r="F95" s="83" t="s">
        <v>1226</v>
      </c>
      <c r="G95" s="96" t="s">
        <v>617</v>
      </c>
      <c r="H95" s="96" t="s">
        <v>171</v>
      </c>
      <c r="I95" s="93">
        <v>29866.639999999999</v>
      </c>
      <c r="J95" s="95">
        <v>2243</v>
      </c>
      <c r="K95" s="83"/>
      <c r="L95" s="93">
        <v>669.90873999999997</v>
      </c>
      <c r="M95" s="94">
        <v>2.249883764271834E-3</v>
      </c>
      <c r="N95" s="94">
        <v>4.7963906903939158E-3</v>
      </c>
      <c r="O95" s="94">
        <v>2.0177741465745517E-4</v>
      </c>
    </row>
    <row r="96" spans="2:15">
      <c r="B96" s="86" t="s">
        <v>1227</v>
      </c>
      <c r="C96" s="83" t="s">
        <v>1228</v>
      </c>
      <c r="D96" s="96" t="s">
        <v>127</v>
      </c>
      <c r="E96" s="96" t="s">
        <v>319</v>
      </c>
      <c r="F96" s="83" t="s">
        <v>1229</v>
      </c>
      <c r="G96" s="96" t="s">
        <v>1060</v>
      </c>
      <c r="H96" s="96" t="s">
        <v>171</v>
      </c>
      <c r="I96" s="93">
        <v>41261.4</v>
      </c>
      <c r="J96" s="95">
        <v>31.2</v>
      </c>
      <c r="K96" s="83"/>
      <c r="L96" s="93">
        <v>12.873559999999999</v>
      </c>
      <c r="M96" s="94">
        <v>4.4187779912484179E-4</v>
      </c>
      <c r="N96" s="94">
        <v>9.2171693917932022E-5</v>
      </c>
      <c r="O96" s="94">
        <v>3.8775336088877249E-6</v>
      </c>
    </row>
    <row r="97" spans="2:15">
      <c r="B97" s="86" t="s">
        <v>1230</v>
      </c>
      <c r="C97" s="83" t="s">
        <v>1231</v>
      </c>
      <c r="D97" s="96" t="s">
        <v>127</v>
      </c>
      <c r="E97" s="96" t="s">
        <v>319</v>
      </c>
      <c r="F97" s="83" t="s">
        <v>1232</v>
      </c>
      <c r="G97" s="96" t="s">
        <v>158</v>
      </c>
      <c r="H97" s="96" t="s">
        <v>171</v>
      </c>
      <c r="I97" s="93">
        <v>211.62</v>
      </c>
      <c r="J97" s="95">
        <v>4558</v>
      </c>
      <c r="K97" s="83"/>
      <c r="L97" s="93">
        <v>9.6456400000000002</v>
      </c>
      <c r="M97" s="94">
        <v>2.1088191330343796E-5</v>
      </c>
      <c r="N97" s="94">
        <v>6.9060537856083462E-5</v>
      </c>
      <c r="O97" s="94">
        <v>2.9052797578316946E-6</v>
      </c>
    </row>
    <row r="98" spans="2:15">
      <c r="B98" s="86" t="s">
        <v>1233</v>
      </c>
      <c r="C98" s="83" t="s">
        <v>1234</v>
      </c>
      <c r="D98" s="96" t="s">
        <v>127</v>
      </c>
      <c r="E98" s="96" t="s">
        <v>319</v>
      </c>
      <c r="F98" s="83" t="s">
        <v>1235</v>
      </c>
      <c r="G98" s="96" t="s">
        <v>665</v>
      </c>
      <c r="H98" s="96" t="s">
        <v>171</v>
      </c>
      <c r="I98" s="93">
        <v>11379</v>
      </c>
      <c r="J98" s="95">
        <v>920.4</v>
      </c>
      <c r="K98" s="83"/>
      <c r="L98" s="93">
        <v>104.73232</v>
      </c>
      <c r="M98" s="94">
        <v>2.0933602234183264E-4</v>
      </c>
      <c r="N98" s="94">
        <v>7.4985903995125744E-4</v>
      </c>
      <c r="O98" s="94">
        <v>3.1545515827539865E-5</v>
      </c>
    </row>
    <row r="99" spans="2:15">
      <c r="B99" s="86" t="s">
        <v>1236</v>
      </c>
      <c r="C99" s="83" t="s">
        <v>1237</v>
      </c>
      <c r="D99" s="96" t="s">
        <v>127</v>
      </c>
      <c r="E99" s="96" t="s">
        <v>319</v>
      </c>
      <c r="F99" s="83" t="s">
        <v>1238</v>
      </c>
      <c r="G99" s="96" t="s">
        <v>1060</v>
      </c>
      <c r="H99" s="96" t="s">
        <v>171</v>
      </c>
      <c r="I99" s="93">
        <v>512288.77</v>
      </c>
      <c r="J99" s="95">
        <v>114.5</v>
      </c>
      <c r="K99" s="83"/>
      <c r="L99" s="93">
        <v>586.57064000000003</v>
      </c>
      <c r="M99" s="94">
        <v>1.9353619809377514E-3</v>
      </c>
      <c r="N99" s="94">
        <v>4.1997092871999273E-3</v>
      </c>
      <c r="O99" s="94">
        <v>1.7667586670561854E-4</v>
      </c>
    </row>
    <row r="100" spans="2:15">
      <c r="B100" s="86" t="s">
        <v>1239</v>
      </c>
      <c r="C100" s="83" t="s">
        <v>1240</v>
      </c>
      <c r="D100" s="96" t="s">
        <v>127</v>
      </c>
      <c r="E100" s="96" t="s">
        <v>319</v>
      </c>
      <c r="F100" s="83" t="s">
        <v>1241</v>
      </c>
      <c r="G100" s="96" t="s">
        <v>199</v>
      </c>
      <c r="H100" s="96" t="s">
        <v>171</v>
      </c>
      <c r="I100" s="93">
        <v>8774.27</v>
      </c>
      <c r="J100" s="95">
        <v>1923</v>
      </c>
      <c r="K100" s="83"/>
      <c r="L100" s="93">
        <v>168.72920999999999</v>
      </c>
      <c r="M100" s="94">
        <v>2.6204943831338774E-4</v>
      </c>
      <c r="N100" s="94">
        <v>1.2080618802518088E-3</v>
      </c>
      <c r="O100" s="94">
        <v>5.082146528047213E-5</v>
      </c>
    </row>
    <row r="101" spans="2:15">
      <c r="B101" s="86" t="s">
        <v>1242</v>
      </c>
      <c r="C101" s="83" t="s">
        <v>1243</v>
      </c>
      <c r="D101" s="96" t="s">
        <v>127</v>
      </c>
      <c r="E101" s="96" t="s">
        <v>319</v>
      </c>
      <c r="F101" s="83" t="s">
        <v>1244</v>
      </c>
      <c r="G101" s="96" t="s">
        <v>196</v>
      </c>
      <c r="H101" s="96" t="s">
        <v>171</v>
      </c>
      <c r="I101" s="93">
        <v>37430.32</v>
      </c>
      <c r="J101" s="95">
        <v>1651</v>
      </c>
      <c r="K101" s="83"/>
      <c r="L101" s="93">
        <v>617.97457999999995</v>
      </c>
      <c r="M101" s="94">
        <v>1.2584256728476928E-3</v>
      </c>
      <c r="N101" s="94">
        <v>4.4245541898917306E-3</v>
      </c>
      <c r="O101" s="94">
        <v>1.861347757254618E-4</v>
      </c>
    </row>
    <row r="102" spans="2:15">
      <c r="B102" s="86" t="s">
        <v>1245</v>
      </c>
      <c r="C102" s="83" t="s">
        <v>1246</v>
      </c>
      <c r="D102" s="96" t="s">
        <v>127</v>
      </c>
      <c r="E102" s="96" t="s">
        <v>319</v>
      </c>
      <c r="F102" s="83" t="s">
        <v>1247</v>
      </c>
      <c r="G102" s="96" t="s">
        <v>520</v>
      </c>
      <c r="H102" s="96" t="s">
        <v>171</v>
      </c>
      <c r="I102" s="93">
        <v>7254</v>
      </c>
      <c r="J102" s="95">
        <v>2906</v>
      </c>
      <c r="K102" s="83"/>
      <c r="L102" s="93">
        <v>210.80123999999998</v>
      </c>
      <c r="M102" s="94">
        <v>2.5912904776612111E-4</v>
      </c>
      <c r="N102" s="94">
        <v>1.5092878248752113E-3</v>
      </c>
      <c r="O102" s="94">
        <v>6.3493617375085635E-5</v>
      </c>
    </row>
    <row r="103" spans="2:15">
      <c r="B103" s="86" t="s">
        <v>1248</v>
      </c>
      <c r="C103" s="83" t="s">
        <v>1249</v>
      </c>
      <c r="D103" s="96" t="s">
        <v>127</v>
      </c>
      <c r="E103" s="96" t="s">
        <v>319</v>
      </c>
      <c r="F103" s="83" t="s">
        <v>1250</v>
      </c>
      <c r="G103" s="96" t="s">
        <v>617</v>
      </c>
      <c r="H103" s="96" t="s">
        <v>171</v>
      </c>
      <c r="I103" s="93">
        <v>15115.82</v>
      </c>
      <c r="J103" s="95">
        <v>2247</v>
      </c>
      <c r="K103" s="83"/>
      <c r="L103" s="93">
        <v>339.65247999999997</v>
      </c>
      <c r="M103" s="94">
        <v>2.2722321684923207E-3</v>
      </c>
      <c r="N103" s="94">
        <v>2.4318327195450616E-3</v>
      </c>
      <c r="O103" s="94">
        <v>1.0230378438769584E-4</v>
      </c>
    </row>
    <row r="104" spans="2:15">
      <c r="B104" s="86" t="s">
        <v>1251</v>
      </c>
      <c r="C104" s="83" t="s">
        <v>1252</v>
      </c>
      <c r="D104" s="96" t="s">
        <v>127</v>
      </c>
      <c r="E104" s="96" t="s">
        <v>319</v>
      </c>
      <c r="F104" s="83" t="s">
        <v>1253</v>
      </c>
      <c r="G104" s="96" t="s">
        <v>1105</v>
      </c>
      <c r="H104" s="96" t="s">
        <v>171</v>
      </c>
      <c r="I104" s="93">
        <v>2733.42</v>
      </c>
      <c r="J104" s="95">
        <v>1099</v>
      </c>
      <c r="K104" s="83"/>
      <c r="L104" s="93">
        <v>30.040290000000002</v>
      </c>
      <c r="M104" s="94">
        <v>1.7289938650073913E-3</v>
      </c>
      <c r="N104" s="94">
        <v>2.1508148601365236E-4</v>
      </c>
      <c r="O104" s="94">
        <v>9.0481758034089895E-6</v>
      </c>
    </row>
    <row r="105" spans="2:15">
      <c r="B105" s="86" t="s">
        <v>1254</v>
      </c>
      <c r="C105" s="83" t="s">
        <v>1255</v>
      </c>
      <c r="D105" s="96" t="s">
        <v>127</v>
      </c>
      <c r="E105" s="96" t="s">
        <v>319</v>
      </c>
      <c r="F105" s="83" t="s">
        <v>1256</v>
      </c>
      <c r="G105" s="96" t="s">
        <v>1060</v>
      </c>
      <c r="H105" s="96" t="s">
        <v>171</v>
      </c>
      <c r="I105" s="93">
        <v>28581.24</v>
      </c>
      <c r="J105" s="95">
        <v>1408</v>
      </c>
      <c r="K105" s="83"/>
      <c r="L105" s="93">
        <v>402.42385999999999</v>
      </c>
      <c r="M105" s="94">
        <v>1.1183671827549471E-3</v>
      </c>
      <c r="N105" s="94">
        <v>2.8812611934222335E-3</v>
      </c>
      <c r="O105" s="94">
        <v>1.2121060857822766E-4</v>
      </c>
    </row>
    <row r="106" spans="2:15">
      <c r="B106" s="86" t="s">
        <v>1257</v>
      </c>
      <c r="C106" s="83" t="s">
        <v>1258</v>
      </c>
      <c r="D106" s="96" t="s">
        <v>127</v>
      </c>
      <c r="E106" s="96" t="s">
        <v>319</v>
      </c>
      <c r="F106" s="83" t="s">
        <v>1259</v>
      </c>
      <c r="G106" s="96" t="s">
        <v>194</v>
      </c>
      <c r="H106" s="96" t="s">
        <v>171</v>
      </c>
      <c r="I106" s="93">
        <v>14971.95</v>
      </c>
      <c r="J106" s="95">
        <v>879</v>
      </c>
      <c r="K106" s="83"/>
      <c r="L106" s="93">
        <v>131.60344000000001</v>
      </c>
      <c r="M106" s="94">
        <v>2.4818633730644981E-3</v>
      </c>
      <c r="N106" s="94">
        <v>9.422500062319151E-4</v>
      </c>
      <c r="O106" s="94">
        <v>3.9639133359011738E-5</v>
      </c>
    </row>
    <row r="107" spans="2:15">
      <c r="B107" s="86" t="s">
        <v>1260</v>
      </c>
      <c r="C107" s="83" t="s">
        <v>1261</v>
      </c>
      <c r="D107" s="96" t="s">
        <v>127</v>
      </c>
      <c r="E107" s="96" t="s">
        <v>319</v>
      </c>
      <c r="F107" s="83" t="s">
        <v>1262</v>
      </c>
      <c r="G107" s="96" t="s">
        <v>792</v>
      </c>
      <c r="H107" s="96" t="s">
        <v>171</v>
      </c>
      <c r="I107" s="93">
        <v>9378</v>
      </c>
      <c r="J107" s="95">
        <v>1514</v>
      </c>
      <c r="K107" s="83"/>
      <c r="L107" s="93">
        <v>141.98292000000001</v>
      </c>
      <c r="M107" s="94">
        <v>7.2964640158981688E-4</v>
      </c>
      <c r="N107" s="94">
        <v>1.0165646677231651E-3</v>
      </c>
      <c r="O107" s="94">
        <v>4.2765446713109443E-5</v>
      </c>
    </row>
    <row r="108" spans="2:15">
      <c r="B108" s="86" t="s">
        <v>1263</v>
      </c>
      <c r="C108" s="83" t="s">
        <v>1264</v>
      </c>
      <c r="D108" s="96" t="s">
        <v>127</v>
      </c>
      <c r="E108" s="96" t="s">
        <v>319</v>
      </c>
      <c r="F108" s="83" t="s">
        <v>1265</v>
      </c>
      <c r="G108" s="96" t="s">
        <v>464</v>
      </c>
      <c r="H108" s="96" t="s">
        <v>171</v>
      </c>
      <c r="I108" s="93">
        <v>49413.41</v>
      </c>
      <c r="J108" s="95">
        <v>783.2</v>
      </c>
      <c r="K108" s="83"/>
      <c r="L108" s="93">
        <v>387.00579999999997</v>
      </c>
      <c r="M108" s="94">
        <v>1.4434927508128546E-3</v>
      </c>
      <c r="N108" s="94">
        <v>2.7708714716103713E-3</v>
      </c>
      <c r="O108" s="94">
        <v>1.1656666814264904E-4</v>
      </c>
    </row>
    <row r="109" spans="2:15">
      <c r="B109" s="86" t="s">
        <v>1266</v>
      </c>
      <c r="C109" s="83" t="s">
        <v>1267</v>
      </c>
      <c r="D109" s="96" t="s">
        <v>127</v>
      </c>
      <c r="E109" s="96" t="s">
        <v>319</v>
      </c>
      <c r="F109" s="83" t="s">
        <v>1268</v>
      </c>
      <c r="G109" s="96" t="s">
        <v>464</v>
      </c>
      <c r="H109" s="96" t="s">
        <v>171</v>
      </c>
      <c r="I109" s="93">
        <v>18443.14</v>
      </c>
      <c r="J109" s="95">
        <v>2540</v>
      </c>
      <c r="K109" s="83"/>
      <c r="L109" s="93">
        <v>468.45576</v>
      </c>
      <c r="M109" s="94">
        <v>1.214981758283905E-3</v>
      </c>
      <c r="N109" s="94">
        <v>3.3540342317752215E-3</v>
      </c>
      <c r="O109" s="94">
        <v>1.410995057837181E-4</v>
      </c>
    </row>
    <row r="110" spans="2:15">
      <c r="B110" s="86" t="s">
        <v>1269</v>
      </c>
      <c r="C110" s="83" t="s">
        <v>1270</v>
      </c>
      <c r="D110" s="96" t="s">
        <v>127</v>
      </c>
      <c r="E110" s="96" t="s">
        <v>319</v>
      </c>
      <c r="F110" s="83" t="s">
        <v>1271</v>
      </c>
      <c r="G110" s="96" t="s">
        <v>1105</v>
      </c>
      <c r="H110" s="96" t="s">
        <v>171</v>
      </c>
      <c r="I110" s="93">
        <v>5061.76</v>
      </c>
      <c r="J110" s="95">
        <v>1677</v>
      </c>
      <c r="K110" s="83"/>
      <c r="L110" s="93">
        <v>84.885720000000006</v>
      </c>
      <c r="M110" s="94">
        <v>4.1184329360074854E-4</v>
      </c>
      <c r="N110" s="94">
        <v>6.0776200226225546E-4</v>
      </c>
      <c r="O110" s="94">
        <v>2.5567693180024246E-5</v>
      </c>
    </row>
    <row r="111" spans="2:15">
      <c r="B111" s="86" t="s">
        <v>1272</v>
      </c>
      <c r="C111" s="83" t="s">
        <v>1273</v>
      </c>
      <c r="D111" s="96" t="s">
        <v>127</v>
      </c>
      <c r="E111" s="96" t="s">
        <v>319</v>
      </c>
      <c r="F111" s="83" t="s">
        <v>1274</v>
      </c>
      <c r="G111" s="96" t="s">
        <v>196</v>
      </c>
      <c r="H111" s="96" t="s">
        <v>171</v>
      </c>
      <c r="I111" s="93">
        <v>26854.29</v>
      </c>
      <c r="J111" s="95">
        <v>279.89999999999998</v>
      </c>
      <c r="K111" s="83"/>
      <c r="L111" s="93">
        <v>75.16516</v>
      </c>
      <c r="M111" s="94">
        <v>1.7164698547134601E-4</v>
      </c>
      <c r="N111" s="94">
        <v>5.3816505464008299E-4</v>
      </c>
      <c r="O111" s="94">
        <v>2.2639847417297414E-5</v>
      </c>
    </row>
    <row r="112" spans="2:15">
      <c r="B112" s="86" t="s">
        <v>1275</v>
      </c>
      <c r="C112" s="83" t="s">
        <v>1276</v>
      </c>
      <c r="D112" s="96" t="s">
        <v>127</v>
      </c>
      <c r="E112" s="96" t="s">
        <v>319</v>
      </c>
      <c r="F112" s="83" t="s">
        <v>1277</v>
      </c>
      <c r="G112" s="96" t="s">
        <v>617</v>
      </c>
      <c r="H112" s="96" t="s">
        <v>171</v>
      </c>
      <c r="I112" s="93">
        <v>9830.9500000000007</v>
      </c>
      <c r="J112" s="95">
        <v>732.3</v>
      </c>
      <c r="K112" s="83"/>
      <c r="L112" s="93">
        <v>71.992050000000006</v>
      </c>
      <c r="M112" s="94">
        <v>8.5303482718299421E-4</v>
      </c>
      <c r="N112" s="94">
        <v>5.1544632542392774E-4</v>
      </c>
      <c r="O112" s="94">
        <v>2.1684102412054285E-5</v>
      </c>
    </row>
    <row r="113" spans="2:15">
      <c r="B113" s="86" t="s">
        <v>1278</v>
      </c>
      <c r="C113" s="83" t="s">
        <v>1279</v>
      </c>
      <c r="D113" s="96" t="s">
        <v>127</v>
      </c>
      <c r="E113" s="96" t="s">
        <v>319</v>
      </c>
      <c r="F113" s="83" t="s">
        <v>1280</v>
      </c>
      <c r="G113" s="96" t="s">
        <v>1195</v>
      </c>
      <c r="H113" s="96" t="s">
        <v>171</v>
      </c>
      <c r="I113" s="93">
        <v>99910.6</v>
      </c>
      <c r="J113" s="95">
        <v>9.3000000000000007</v>
      </c>
      <c r="K113" s="83"/>
      <c r="L113" s="93">
        <v>9.2916900000000009</v>
      </c>
      <c r="M113" s="94">
        <v>5.2094893540180227E-4</v>
      </c>
      <c r="N113" s="94">
        <v>6.6526338220376476E-5</v>
      </c>
      <c r="O113" s="94">
        <v>2.7986695411654577E-6</v>
      </c>
    </row>
    <row r="114" spans="2:15">
      <c r="B114" s="86" t="s">
        <v>1281</v>
      </c>
      <c r="C114" s="83" t="s">
        <v>1282</v>
      </c>
      <c r="D114" s="96" t="s">
        <v>127</v>
      </c>
      <c r="E114" s="96" t="s">
        <v>319</v>
      </c>
      <c r="F114" s="83" t="s">
        <v>1283</v>
      </c>
      <c r="G114" s="96" t="s">
        <v>1060</v>
      </c>
      <c r="H114" s="96" t="s">
        <v>171</v>
      </c>
      <c r="I114" s="93">
        <v>0.66</v>
      </c>
      <c r="J114" s="95">
        <v>615.5</v>
      </c>
      <c r="K114" s="83"/>
      <c r="L114" s="93">
        <v>4.0499999999999998E-3</v>
      </c>
      <c r="M114" s="94">
        <v>3.6418896772292504E-7</v>
      </c>
      <c r="N114" s="94">
        <v>2.8997057563535235E-8</v>
      </c>
      <c r="O114" s="94">
        <v>1.2198654541552829E-9</v>
      </c>
    </row>
    <row r="115" spans="2:15">
      <c r="B115" s="86" t="s">
        <v>1284</v>
      </c>
      <c r="C115" s="83" t="s">
        <v>1285</v>
      </c>
      <c r="D115" s="96" t="s">
        <v>127</v>
      </c>
      <c r="E115" s="96" t="s">
        <v>319</v>
      </c>
      <c r="F115" s="83" t="s">
        <v>1286</v>
      </c>
      <c r="G115" s="96" t="s">
        <v>158</v>
      </c>
      <c r="H115" s="96" t="s">
        <v>171</v>
      </c>
      <c r="I115" s="93">
        <v>74029.17</v>
      </c>
      <c r="J115" s="95">
        <v>1030</v>
      </c>
      <c r="K115" s="83"/>
      <c r="L115" s="93">
        <v>762.50045</v>
      </c>
      <c r="M115" s="94">
        <v>1.8684747620696734E-3</v>
      </c>
      <c r="N115" s="94">
        <v>5.4593257878695119E-3</v>
      </c>
      <c r="O115" s="94">
        <v>2.2966616240317474E-4</v>
      </c>
    </row>
    <row r="116" spans="2:15">
      <c r="B116" s="86" t="s">
        <v>1287</v>
      </c>
      <c r="C116" s="83" t="s">
        <v>1288</v>
      </c>
      <c r="D116" s="96" t="s">
        <v>127</v>
      </c>
      <c r="E116" s="96" t="s">
        <v>319</v>
      </c>
      <c r="F116" s="83" t="s">
        <v>1289</v>
      </c>
      <c r="G116" s="96" t="s">
        <v>158</v>
      </c>
      <c r="H116" s="96" t="s">
        <v>171</v>
      </c>
      <c r="I116" s="93">
        <v>203334</v>
      </c>
      <c r="J116" s="95">
        <v>146.19999999999999</v>
      </c>
      <c r="K116" s="93">
        <v>4.7927900000000001</v>
      </c>
      <c r="L116" s="93">
        <v>302.06709999999998</v>
      </c>
      <c r="M116" s="94">
        <v>5.8095428571428573E-4</v>
      </c>
      <c r="N116" s="94">
        <v>2.1627301448765815E-3</v>
      </c>
      <c r="O116" s="94">
        <v>9.0983017315276362E-5</v>
      </c>
    </row>
    <row r="117" spans="2:15">
      <c r="B117" s="86" t="s">
        <v>1290</v>
      </c>
      <c r="C117" s="83" t="s">
        <v>1291</v>
      </c>
      <c r="D117" s="96" t="s">
        <v>127</v>
      </c>
      <c r="E117" s="96" t="s">
        <v>319</v>
      </c>
      <c r="F117" s="83" t="s">
        <v>1292</v>
      </c>
      <c r="G117" s="96" t="s">
        <v>766</v>
      </c>
      <c r="H117" s="96" t="s">
        <v>171</v>
      </c>
      <c r="I117" s="93">
        <v>4633.45</v>
      </c>
      <c r="J117" s="95">
        <v>4753</v>
      </c>
      <c r="K117" s="83"/>
      <c r="L117" s="93">
        <v>220.22788</v>
      </c>
      <c r="M117" s="94">
        <v>4.399926538903614E-4</v>
      </c>
      <c r="N117" s="94">
        <v>1.5767803736926743E-3</v>
      </c>
      <c r="O117" s="94">
        <v>6.6332934037988936E-5</v>
      </c>
    </row>
    <row r="118" spans="2:15">
      <c r="B118" s="86" t="s">
        <v>1293</v>
      </c>
      <c r="C118" s="83" t="s">
        <v>1294</v>
      </c>
      <c r="D118" s="96" t="s">
        <v>127</v>
      </c>
      <c r="E118" s="96" t="s">
        <v>319</v>
      </c>
      <c r="F118" s="83" t="s">
        <v>1295</v>
      </c>
      <c r="G118" s="96" t="s">
        <v>464</v>
      </c>
      <c r="H118" s="96" t="s">
        <v>171</v>
      </c>
      <c r="I118" s="93">
        <v>4285.26</v>
      </c>
      <c r="J118" s="95">
        <v>483.9</v>
      </c>
      <c r="K118" s="83"/>
      <c r="L118" s="93">
        <v>20.736369999999997</v>
      </c>
      <c r="M118" s="94">
        <v>3.2648672155831306E-4</v>
      </c>
      <c r="N118" s="94">
        <v>1.4846758383920127E-4</v>
      </c>
      <c r="O118" s="94">
        <v>6.2458225697733297E-6</v>
      </c>
    </row>
    <row r="119" spans="2:15">
      <c r="B119" s="86" t="s">
        <v>1296</v>
      </c>
      <c r="C119" s="83" t="s">
        <v>1297</v>
      </c>
      <c r="D119" s="96" t="s">
        <v>127</v>
      </c>
      <c r="E119" s="96" t="s">
        <v>319</v>
      </c>
      <c r="F119" s="83" t="s">
        <v>1298</v>
      </c>
      <c r="G119" s="96" t="s">
        <v>464</v>
      </c>
      <c r="H119" s="96" t="s">
        <v>171</v>
      </c>
      <c r="I119" s="93">
        <v>8777.27</v>
      </c>
      <c r="J119" s="95">
        <v>2043</v>
      </c>
      <c r="K119" s="83"/>
      <c r="L119" s="93">
        <v>179.31963000000002</v>
      </c>
      <c r="M119" s="94">
        <v>3.4118965366914143E-4</v>
      </c>
      <c r="N119" s="94">
        <v>1.2838868230572447E-3</v>
      </c>
      <c r="O119" s="94">
        <v>5.4011314046643788E-5</v>
      </c>
    </row>
    <row r="120" spans="2:15">
      <c r="B120" s="86" t="s">
        <v>1299</v>
      </c>
      <c r="C120" s="83" t="s">
        <v>1300</v>
      </c>
      <c r="D120" s="96" t="s">
        <v>127</v>
      </c>
      <c r="E120" s="96" t="s">
        <v>319</v>
      </c>
      <c r="F120" s="83" t="s">
        <v>1301</v>
      </c>
      <c r="G120" s="96" t="s">
        <v>194</v>
      </c>
      <c r="H120" s="96" t="s">
        <v>171</v>
      </c>
      <c r="I120" s="93">
        <v>2396.2199999999998</v>
      </c>
      <c r="J120" s="95">
        <v>9604</v>
      </c>
      <c r="K120" s="83"/>
      <c r="L120" s="93">
        <v>230.13297</v>
      </c>
      <c r="M120" s="94">
        <v>4.4952626795196357E-4</v>
      </c>
      <c r="N120" s="94">
        <v>1.6476985131746488E-3</v>
      </c>
      <c r="O120" s="94">
        <v>6.931636048522324E-5</v>
      </c>
    </row>
    <row r="121" spans="2:15">
      <c r="B121" s="86" t="s">
        <v>1302</v>
      </c>
      <c r="C121" s="83" t="s">
        <v>1303</v>
      </c>
      <c r="D121" s="96" t="s">
        <v>127</v>
      </c>
      <c r="E121" s="96" t="s">
        <v>319</v>
      </c>
      <c r="F121" s="83" t="s">
        <v>1304</v>
      </c>
      <c r="G121" s="96" t="s">
        <v>464</v>
      </c>
      <c r="H121" s="96" t="s">
        <v>171</v>
      </c>
      <c r="I121" s="93">
        <v>145096.85</v>
      </c>
      <c r="J121" s="95">
        <v>593.20000000000005</v>
      </c>
      <c r="K121" s="83"/>
      <c r="L121" s="93">
        <v>860.71451000000002</v>
      </c>
      <c r="M121" s="94">
        <v>1.8595770701915616E-3</v>
      </c>
      <c r="N121" s="94">
        <v>6.1625156030222289E-3</v>
      </c>
      <c r="O121" s="94">
        <v>2.5924836954054124E-4</v>
      </c>
    </row>
    <row r="122" spans="2:15">
      <c r="B122" s="86" t="s">
        <v>1305</v>
      </c>
      <c r="C122" s="83" t="s">
        <v>1306</v>
      </c>
      <c r="D122" s="96" t="s">
        <v>127</v>
      </c>
      <c r="E122" s="96" t="s">
        <v>319</v>
      </c>
      <c r="F122" s="83" t="s">
        <v>1307</v>
      </c>
      <c r="G122" s="96" t="s">
        <v>1195</v>
      </c>
      <c r="H122" s="96" t="s">
        <v>171</v>
      </c>
      <c r="I122" s="93">
        <v>98549.48</v>
      </c>
      <c r="J122" s="95">
        <v>177.2</v>
      </c>
      <c r="K122" s="83"/>
      <c r="L122" s="93">
        <v>174.62967999999998</v>
      </c>
      <c r="M122" s="94">
        <v>4.6172105197767716E-4</v>
      </c>
      <c r="N122" s="94">
        <v>1.2503078724103057E-3</v>
      </c>
      <c r="O122" s="94">
        <v>5.2598694790664624E-5</v>
      </c>
    </row>
    <row r="123" spans="2:15">
      <c r="B123" s="86" t="s">
        <v>1308</v>
      </c>
      <c r="C123" s="83" t="s">
        <v>1309</v>
      </c>
      <c r="D123" s="96" t="s">
        <v>127</v>
      </c>
      <c r="E123" s="96" t="s">
        <v>319</v>
      </c>
      <c r="F123" s="83" t="s">
        <v>1310</v>
      </c>
      <c r="G123" s="96" t="s">
        <v>464</v>
      </c>
      <c r="H123" s="96" t="s">
        <v>171</v>
      </c>
      <c r="I123" s="93">
        <v>13055.97</v>
      </c>
      <c r="J123" s="95">
        <v>1576</v>
      </c>
      <c r="K123" s="83"/>
      <c r="L123" s="93">
        <v>205.76209</v>
      </c>
      <c r="M123" s="94">
        <v>7.7728750684280697E-4</v>
      </c>
      <c r="N123" s="94">
        <v>1.473208683487239E-3</v>
      </c>
      <c r="O123" s="94">
        <v>6.1975818608837091E-5</v>
      </c>
    </row>
    <row r="124" spans="2:15">
      <c r="B124" s="86" t="s">
        <v>1311</v>
      </c>
      <c r="C124" s="83" t="s">
        <v>1312</v>
      </c>
      <c r="D124" s="96" t="s">
        <v>127</v>
      </c>
      <c r="E124" s="96" t="s">
        <v>319</v>
      </c>
      <c r="F124" s="83" t="s">
        <v>1313</v>
      </c>
      <c r="G124" s="96" t="s">
        <v>1105</v>
      </c>
      <c r="H124" s="96" t="s">
        <v>171</v>
      </c>
      <c r="I124" s="93">
        <v>154686.17000000001</v>
      </c>
      <c r="J124" s="95">
        <v>24</v>
      </c>
      <c r="K124" s="83"/>
      <c r="L124" s="93">
        <v>37.124679999999998</v>
      </c>
      <c r="M124" s="94">
        <v>3.7567580818709782E-4</v>
      </c>
      <c r="N124" s="94">
        <v>2.658040698735371E-4</v>
      </c>
      <c r="O124" s="94">
        <v>1.1182003611992482E-5</v>
      </c>
    </row>
    <row r="125" spans="2:15">
      <c r="B125" s="82"/>
      <c r="C125" s="83"/>
      <c r="D125" s="83"/>
      <c r="E125" s="83"/>
      <c r="F125" s="83"/>
      <c r="G125" s="83"/>
      <c r="H125" s="83"/>
      <c r="I125" s="93"/>
      <c r="J125" s="95"/>
      <c r="K125" s="83"/>
      <c r="L125" s="83"/>
      <c r="M125" s="83"/>
      <c r="N125" s="94"/>
      <c r="O125" s="83"/>
    </row>
    <row r="126" spans="2:15">
      <c r="B126" s="80" t="s">
        <v>237</v>
      </c>
      <c r="C126" s="81"/>
      <c r="D126" s="81"/>
      <c r="E126" s="81"/>
      <c r="F126" s="81"/>
      <c r="G126" s="81"/>
      <c r="H126" s="81"/>
      <c r="I126" s="90"/>
      <c r="J126" s="92"/>
      <c r="K126" s="90">
        <v>20.425750000000001</v>
      </c>
      <c r="L126" s="90">
        <v>25401.559789999992</v>
      </c>
      <c r="M126" s="81"/>
      <c r="N126" s="91">
        <v>0.18186925714424984</v>
      </c>
      <c r="O126" s="91">
        <v>7.6509840171557816E-3</v>
      </c>
    </row>
    <row r="127" spans="2:15">
      <c r="B127" s="101" t="s">
        <v>66</v>
      </c>
      <c r="C127" s="81"/>
      <c r="D127" s="81"/>
      <c r="E127" s="81"/>
      <c r="F127" s="81"/>
      <c r="G127" s="81"/>
      <c r="H127" s="81"/>
      <c r="I127" s="90"/>
      <c r="J127" s="92"/>
      <c r="K127" s="90">
        <v>4.7338100000000001</v>
      </c>
      <c r="L127" s="90">
        <v>4520.3684800000001</v>
      </c>
      <c r="M127" s="81"/>
      <c r="N127" s="91">
        <v>3.2364786425419824E-2</v>
      </c>
      <c r="O127" s="91">
        <v>1.5092948040503729E-3</v>
      </c>
    </row>
    <row r="128" spans="2:15">
      <c r="B128" s="86" t="s">
        <v>1314</v>
      </c>
      <c r="C128" s="83" t="s">
        <v>1315</v>
      </c>
      <c r="D128" s="96" t="s">
        <v>1316</v>
      </c>
      <c r="E128" s="96" t="s">
        <v>828</v>
      </c>
      <c r="F128" s="83" t="s">
        <v>1317</v>
      </c>
      <c r="G128" s="96" t="s">
        <v>848</v>
      </c>
      <c r="H128" s="96" t="s">
        <v>170</v>
      </c>
      <c r="I128" s="93">
        <v>3406</v>
      </c>
      <c r="J128" s="95">
        <v>6672</v>
      </c>
      <c r="K128" s="93">
        <v>2.9921700000000002</v>
      </c>
      <c r="L128" s="93">
        <v>801.54277000000002</v>
      </c>
      <c r="M128" s="94">
        <v>2.3747934431715973E-5</v>
      </c>
      <c r="N128" s="94">
        <v>5.7388597139075275E-3</v>
      </c>
      <c r="O128" s="94">
        <v>2.4142576176566262E-4</v>
      </c>
    </row>
    <row r="129" spans="2:15">
      <c r="B129" s="86" t="s">
        <v>1318</v>
      </c>
      <c r="C129" s="83" t="s">
        <v>1319</v>
      </c>
      <c r="D129" s="96" t="s">
        <v>1320</v>
      </c>
      <c r="E129" s="96" t="s">
        <v>828</v>
      </c>
      <c r="F129" s="83" t="s">
        <v>1321</v>
      </c>
      <c r="G129" s="96" t="s">
        <v>920</v>
      </c>
      <c r="H129" s="96" t="s">
        <v>170</v>
      </c>
      <c r="I129" s="93">
        <v>1624.3</v>
      </c>
      <c r="J129" s="95">
        <v>1965</v>
      </c>
      <c r="K129" s="83"/>
      <c r="L129" s="93">
        <v>112.15809</v>
      </c>
      <c r="M129" s="94">
        <v>4.7288598740096408E-5</v>
      </c>
      <c r="N129" s="94">
        <v>8.030258251718928E-4</v>
      </c>
      <c r="O129" s="94">
        <v>3.3782167751861511E-5</v>
      </c>
    </row>
    <row r="130" spans="2:15">
      <c r="B130" s="86" t="s">
        <v>1322</v>
      </c>
      <c r="C130" s="83" t="s">
        <v>1323</v>
      </c>
      <c r="D130" s="96" t="s">
        <v>1320</v>
      </c>
      <c r="E130" s="96" t="s">
        <v>828</v>
      </c>
      <c r="F130" s="83" t="s">
        <v>1324</v>
      </c>
      <c r="G130" s="96" t="s">
        <v>848</v>
      </c>
      <c r="H130" s="96" t="s">
        <v>170</v>
      </c>
      <c r="I130" s="93">
        <v>2199.0100000000002</v>
      </c>
      <c r="J130" s="95">
        <v>9934</v>
      </c>
      <c r="K130" s="83"/>
      <c r="L130" s="93">
        <v>767.63207</v>
      </c>
      <c r="M130" s="94">
        <v>1.3454296967508866E-5</v>
      </c>
      <c r="N130" s="94">
        <v>5.4960669929396818E-3</v>
      </c>
      <c r="O130" s="94">
        <v>2.3121181325795308E-4</v>
      </c>
    </row>
    <row r="131" spans="2:15">
      <c r="B131" s="86" t="s">
        <v>1325</v>
      </c>
      <c r="C131" s="83" t="s">
        <v>1326</v>
      </c>
      <c r="D131" s="96" t="s">
        <v>1320</v>
      </c>
      <c r="E131" s="96" t="s">
        <v>828</v>
      </c>
      <c r="F131" s="83" t="s">
        <v>1327</v>
      </c>
      <c r="G131" s="96" t="s">
        <v>1195</v>
      </c>
      <c r="H131" s="96" t="s">
        <v>170</v>
      </c>
      <c r="I131" s="93">
        <v>3221</v>
      </c>
      <c r="J131" s="95">
        <v>632.5</v>
      </c>
      <c r="K131" s="83"/>
      <c r="L131" s="93">
        <v>71.590130000000002</v>
      </c>
      <c r="M131" s="94">
        <v>1.2352463608936571E-4</v>
      </c>
      <c r="N131" s="94">
        <v>5.1256867175085701E-4</v>
      </c>
      <c r="O131" s="94">
        <v>2.1563043566786609E-5</v>
      </c>
    </row>
    <row r="132" spans="2:15">
      <c r="B132" s="86" t="s">
        <v>1328</v>
      </c>
      <c r="C132" s="83" t="s">
        <v>1329</v>
      </c>
      <c r="D132" s="96" t="s">
        <v>1320</v>
      </c>
      <c r="E132" s="96" t="s">
        <v>828</v>
      </c>
      <c r="F132" s="83" t="s">
        <v>1330</v>
      </c>
      <c r="G132" s="96" t="s">
        <v>617</v>
      </c>
      <c r="H132" s="96" t="s">
        <v>170</v>
      </c>
      <c r="I132" s="93">
        <v>2065.12</v>
      </c>
      <c r="J132" s="95">
        <v>3110</v>
      </c>
      <c r="K132" s="93">
        <v>1.7416400000000001</v>
      </c>
      <c r="L132" s="93">
        <v>227.42910000000001</v>
      </c>
      <c r="M132" s="94">
        <v>9.8488576728182121E-5</v>
      </c>
      <c r="N132" s="94">
        <v>1.6283394331661758E-3</v>
      </c>
      <c r="O132" s="94">
        <v>6.850195119990797E-5</v>
      </c>
    </row>
    <row r="133" spans="2:15">
      <c r="B133" s="86" t="s">
        <v>1331</v>
      </c>
      <c r="C133" s="83" t="s">
        <v>1332</v>
      </c>
      <c r="D133" s="96" t="s">
        <v>1320</v>
      </c>
      <c r="E133" s="96" t="s">
        <v>828</v>
      </c>
      <c r="F133" s="83" t="s">
        <v>1333</v>
      </c>
      <c r="G133" s="96" t="s">
        <v>28</v>
      </c>
      <c r="H133" s="96" t="s">
        <v>170</v>
      </c>
      <c r="I133" s="93">
        <v>4605.37</v>
      </c>
      <c r="J133" s="95">
        <v>1290</v>
      </c>
      <c r="K133" s="83"/>
      <c r="L133" s="93">
        <v>208.76417999999998</v>
      </c>
      <c r="M133" s="94">
        <v>1.3435617086094586E-4</v>
      </c>
      <c r="N133" s="94">
        <v>1.4947029492998101E-3</v>
      </c>
      <c r="O133" s="94">
        <v>6.2880052159766734E-5</v>
      </c>
    </row>
    <row r="134" spans="2:15">
      <c r="B134" s="86" t="s">
        <v>1334</v>
      </c>
      <c r="C134" s="83" t="s">
        <v>1335</v>
      </c>
      <c r="D134" s="96" t="s">
        <v>1320</v>
      </c>
      <c r="E134" s="96" t="s">
        <v>828</v>
      </c>
      <c r="F134" s="83" t="s">
        <v>1336</v>
      </c>
      <c r="G134" s="96" t="s">
        <v>883</v>
      </c>
      <c r="H134" s="96" t="s">
        <v>170</v>
      </c>
      <c r="I134" s="93">
        <v>10827.63</v>
      </c>
      <c r="J134" s="95">
        <v>520</v>
      </c>
      <c r="K134" s="83"/>
      <c r="L134" s="93">
        <v>197.85114000000002</v>
      </c>
      <c r="M134" s="94">
        <v>4.0031556059569789E-4</v>
      </c>
      <c r="N134" s="94">
        <v>1.4165681223681653E-3</v>
      </c>
      <c r="O134" s="94">
        <v>5.9593029815121113E-5</v>
      </c>
    </row>
    <row r="135" spans="2:15">
      <c r="B135" s="86" t="s">
        <v>1337</v>
      </c>
      <c r="C135" s="83" t="s">
        <v>1338</v>
      </c>
      <c r="D135" s="96" t="s">
        <v>1320</v>
      </c>
      <c r="E135" s="96" t="s">
        <v>828</v>
      </c>
      <c r="F135" s="83" t="s">
        <v>1339</v>
      </c>
      <c r="G135" s="96" t="s">
        <v>1048</v>
      </c>
      <c r="H135" s="96" t="s">
        <v>170</v>
      </c>
      <c r="I135" s="93">
        <v>1604.58</v>
      </c>
      <c r="J135" s="95">
        <v>7285</v>
      </c>
      <c r="K135" s="83"/>
      <c r="L135" s="93">
        <v>410.76428000000004</v>
      </c>
      <c r="M135" s="94">
        <v>3.0784257241877663E-5</v>
      </c>
      <c r="N135" s="94">
        <v>2.9409766598034832E-3</v>
      </c>
      <c r="O135" s="94">
        <v>1.2372275431431307E-4</v>
      </c>
    </row>
    <row r="136" spans="2:15">
      <c r="B136" s="86" t="s">
        <v>1340</v>
      </c>
      <c r="C136" s="83" t="s">
        <v>1341</v>
      </c>
      <c r="D136" s="96" t="s">
        <v>1320</v>
      </c>
      <c r="E136" s="96" t="s">
        <v>828</v>
      </c>
      <c r="F136" s="83" t="s">
        <v>1167</v>
      </c>
      <c r="G136" s="96" t="s">
        <v>1048</v>
      </c>
      <c r="H136" s="96" t="s">
        <v>170</v>
      </c>
      <c r="I136" s="93">
        <v>329</v>
      </c>
      <c r="J136" s="95">
        <v>2713</v>
      </c>
      <c r="K136" s="83"/>
      <c r="L136" s="93">
        <v>31.365159999999999</v>
      </c>
      <c r="M136" s="94">
        <v>1.1792831564241324E-5</v>
      </c>
      <c r="N136" s="94">
        <v>2.2456724691592416E-4</v>
      </c>
      <c r="O136" s="94">
        <v>9.447228431618054E-6</v>
      </c>
    </row>
    <row r="137" spans="2:15">
      <c r="B137" s="86" t="s">
        <v>1342</v>
      </c>
      <c r="C137" s="83" t="s">
        <v>1343</v>
      </c>
      <c r="D137" s="96" t="s">
        <v>1320</v>
      </c>
      <c r="E137" s="96" t="s">
        <v>828</v>
      </c>
      <c r="F137" s="83" t="s">
        <v>1344</v>
      </c>
      <c r="G137" s="96" t="s">
        <v>894</v>
      </c>
      <c r="H137" s="96" t="s">
        <v>170</v>
      </c>
      <c r="I137" s="93">
        <v>964</v>
      </c>
      <c r="J137" s="95">
        <v>6218</v>
      </c>
      <c r="K137" s="83"/>
      <c r="L137" s="93">
        <v>210.6345</v>
      </c>
      <c r="M137" s="94">
        <v>1.989362564691171E-5</v>
      </c>
      <c r="N137" s="94">
        <v>1.5080940052756698E-3</v>
      </c>
      <c r="O137" s="94">
        <v>6.3443395062536039E-5</v>
      </c>
    </row>
    <row r="138" spans="2:15">
      <c r="B138" s="86" t="s">
        <v>1349</v>
      </c>
      <c r="C138" s="83" t="s">
        <v>1350</v>
      </c>
      <c r="D138" s="96" t="s">
        <v>1320</v>
      </c>
      <c r="E138" s="96" t="s">
        <v>828</v>
      </c>
      <c r="F138" s="83" t="s">
        <v>1070</v>
      </c>
      <c r="G138" s="96" t="s">
        <v>956</v>
      </c>
      <c r="H138" s="96" t="s">
        <v>170</v>
      </c>
      <c r="I138" s="93">
        <v>783</v>
      </c>
      <c r="J138" s="95">
        <v>9183</v>
      </c>
      <c r="K138" s="83"/>
      <c r="L138" s="93">
        <v>252.66676000000001</v>
      </c>
      <c r="M138" s="94">
        <v>3.4615343297335586E-5</v>
      </c>
      <c r="N138" s="94">
        <v>1.8090352059535661E-3</v>
      </c>
      <c r="O138" s="94">
        <v>7.6103568379591087E-5</v>
      </c>
    </row>
    <row r="139" spans="2:15">
      <c r="B139" s="86" t="s">
        <v>1351</v>
      </c>
      <c r="C139" s="83" t="s">
        <v>1352</v>
      </c>
      <c r="D139" s="96" t="s">
        <v>1320</v>
      </c>
      <c r="E139" s="96" t="s">
        <v>828</v>
      </c>
      <c r="F139" s="83" t="s">
        <v>1353</v>
      </c>
      <c r="G139" s="96" t="s">
        <v>1354</v>
      </c>
      <c r="H139" s="96" t="s">
        <v>170</v>
      </c>
      <c r="I139" s="93">
        <v>1821</v>
      </c>
      <c r="J139" s="95">
        <v>5260</v>
      </c>
      <c r="K139" s="83"/>
      <c r="L139" s="93">
        <v>336.58709000000005</v>
      </c>
      <c r="M139" s="94">
        <v>4.1488943162471795E-5</v>
      </c>
      <c r="N139" s="94">
        <v>2.4098852404624239E-3</v>
      </c>
      <c r="O139" s="94">
        <v>1.0138048479151979E-4</v>
      </c>
    </row>
    <row r="140" spans="2:15">
      <c r="B140" s="86" t="s">
        <v>1355</v>
      </c>
      <c r="C140" s="83" t="s">
        <v>1356</v>
      </c>
      <c r="D140" s="96" t="s">
        <v>1320</v>
      </c>
      <c r="E140" s="96" t="s">
        <v>828</v>
      </c>
      <c r="F140" s="83" t="s">
        <v>1047</v>
      </c>
      <c r="G140" s="96" t="s">
        <v>1048</v>
      </c>
      <c r="H140" s="96" t="s">
        <v>170</v>
      </c>
      <c r="I140" s="93">
        <v>3589</v>
      </c>
      <c r="J140" s="95">
        <v>2691</v>
      </c>
      <c r="K140" s="83"/>
      <c r="L140" s="93">
        <v>339.38208000000003</v>
      </c>
      <c r="M140" s="94">
        <v>3.6452196022379843E-5</v>
      </c>
      <c r="N140" s="94">
        <v>2.4298967184672401E-3</v>
      </c>
      <c r="O140" s="94">
        <v>1.0222233954354683E-4</v>
      </c>
    </row>
    <row r="141" spans="2:15">
      <c r="B141" s="86" t="s">
        <v>1357</v>
      </c>
      <c r="C141" s="83" t="s">
        <v>1358</v>
      </c>
      <c r="D141" s="96" t="s">
        <v>1320</v>
      </c>
      <c r="E141" s="96" t="s">
        <v>828</v>
      </c>
      <c r="F141" s="83" t="s">
        <v>1359</v>
      </c>
      <c r="G141" s="96" t="s">
        <v>909</v>
      </c>
      <c r="H141" s="96" t="s">
        <v>170</v>
      </c>
      <c r="I141" s="93">
        <v>0.2</v>
      </c>
      <c r="J141" s="95">
        <v>230</v>
      </c>
      <c r="K141" s="83"/>
      <c r="L141" s="93">
        <v>1.6200000000000001E-3</v>
      </c>
      <c r="M141" s="94">
        <v>6.689562139058404E-9</v>
      </c>
      <c r="N141" s="94">
        <v>1.1598823025414095E-8</v>
      </c>
      <c r="O141" s="94">
        <v>4.8794618166211325E-10</v>
      </c>
    </row>
    <row r="142" spans="2:15">
      <c r="B142" s="86" t="s">
        <v>1360</v>
      </c>
      <c r="C142" s="83" t="s">
        <v>1361</v>
      </c>
      <c r="D142" s="96" t="s">
        <v>1320</v>
      </c>
      <c r="E142" s="96" t="s">
        <v>828</v>
      </c>
      <c r="F142" s="83" t="s">
        <v>1362</v>
      </c>
      <c r="G142" s="96" t="s">
        <v>848</v>
      </c>
      <c r="H142" s="96" t="s">
        <v>170</v>
      </c>
      <c r="I142" s="93">
        <v>1592.27</v>
      </c>
      <c r="J142" s="95">
        <v>4260</v>
      </c>
      <c r="K142" s="83"/>
      <c r="L142" s="93">
        <v>238.35708</v>
      </c>
      <c r="M142" s="94">
        <v>2.4943092944465019E-5</v>
      </c>
      <c r="N142" s="94">
        <v>1.7065812270212774E-3</v>
      </c>
      <c r="O142" s="94">
        <v>7.1793473492673369E-5</v>
      </c>
    </row>
    <row r="143" spans="2:15">
      <c r="B143" s="86" t="s">
        <v>1363</v>
      </c>
      <c r="C143" s="83" t="s">
        <v>1364</v>
      </c>
      <c r="D143" s="96" t="s">
        <v>1320</v>
      </c>
      <c r="E143" s="96" t="s">
        <v>828</v>
      </c>
      <c r="F143" s="83" t="s">
        <v>1365</v>
      </c>
      <c r="G143" s="96" t="s">
        <v>848</v>
      </c>
      <c r="H143" s="96" t="s">
        <v>170</v>
      </c>
      <c r="I143" s="93">
        <v>1122</v>
      </c>
      <c r="J143" s="95">
        <v>7955</v>
      </c>
      <c r="K143" s="83"/>
      <c r="L143" s="93">
        <v>313.64242999999999</v>
      </c>
      <c r="M143" s="94">
        <v>2.3929164554381159E-5</v>
      </c>
      <c r="N143" s="94">
        <v>2.2456068140931039E-3</v>
      </c>
      <c r="O143" s="94">
        <v>9.4469522299831253E-5</v>
      </c>
    </row>
    <row r="144" spans="2:15">
      <c r="B144" s="82"/>
      <c r="C144" s="83"/>
      <c r="D144" s="83"/>
      <c r="E144" s="83"/>
      <c r="F144" s="83"/>
      <c r="G144" s="83"/>
      <c r="H144" s="83"/>
      <c r="I144" s="93"/>
      <c r="J144" s="95"/>
      <c r="K144" s="83"/>
      <c r="L144" s="83"/>
      <c r="M144" s="83"/>
      <c r="N144" s="94"/>
      <c r="O144" s="83"/>
    </row>
    <row r="145" spans="2:15">
      <c r="B145" s="101" t="s">
        <v>65</v>
      </c>
      <c r="C145" s="81"/>
      <c r="D145" s="81"/>
      <c r="E145" s="81"/>
      <c r="F145" s="81"/>
      <c r="G145" s="81"/>
      <c r="H145" s="81"/>
      <c r="I145" s="90"/>
      <c r="J145" s="92"/>
      <c r="K145" s="90">
        <v>15.691939999999999</v>
      </c>
      <c r="L145" s="90">
        <v>20881.191310000013</v>
      </c>
      <c r="M145" s="81"/>
      <c r="N145" s="91">
        <v>0.14950447071883016</v>
      </c>
      <c r="O145" s="91">
        <v>6.141689213105408E-3</v>
      </c>
    </row>
    <row r="146" spans="2:15">
      <c r="B146" s="86" t="s">
        <v>1366</v>
      </c>
      <c r="C146" s="83" t="s">
        <v>1367</v>
      </c>
      <c r="D146" s="96" t="s">
        <v>146</v>
      </c>
      <c r="E146" s="96" t="s">
        <v>828</v>
      </c>
      <c r="F146" s="83"/>
      <c r="G146" s="96" t="s">
        <v>1368</v>
      </c>
      <c r="H146" s="96" t="s">
        <v>1369</v>
      </c>
      <c r="I146" s="93">
        <v>1050</v>
      </c>
      <c r="J146" s="95">
        <v>2272</v>
      </c>
      <c r="K146" s="83"/>
      <c r="L146" s="93">
        <v>87.658869999999993</v>
      </c>
      <c r="M146" s="94">
        <v>4.8428422420838653E-7</v>
      </c>
      <c r="N146" s="94">
        <v>6.2761711094924742E-4</v>
      </c>
      <c r="O146" s="94">
        <v>2.6402969694639238E-5</v>
      </c>
    </row>
    <row r="147" spans="2:15">
      <c r="B147" s="86" t="s">
        <v>1370</v>
      </c>
      <c r="C147" s="83" t="s">
        <v>1371</v>
      </c>
      <c r="D147" s="96" t="s">
        <v>28</v>
      </c>
      <c r="E147" s="96" t="s">
        <v>828</v>
      </c>
      <c r="F147" s="83"/>
      <c r="G147" s="96" t="s">
        <v>956</v>
      </c>
      <c r="H147" s="96" t="s">
        <v>172</v>
      </c>
      <c r="I147" s="93">
        <v>456</v>
      </c>
      <c r="J147" s="95">
        <v>19810</v>
      </c>
      <c r="K147" s="83"/>
      <c r="L147" s="93">
        <v>391.03609</v>
      </c>
      <c r="M147" s="94">
        <v>2.1795636786916668E-6</v>
      </c>
      <c r="N147" s="94">
        <v>2.7997274101604309E-3</v>
      </c>
      <c r="O147" s="94">
        <v>1.1778059691826078E-4</v>
      </c>
    </row>
    <row r="148" spans="2:15">
      <c r="B148" s="86" t="s">
        <v>1372</v>
      </c>
      <c r="C148" s="83" t="s">
        <v>1373</v>
      </c>
      <c r="D148" s="96" t="s">
        <v>1316</v>
      </c>
      <c r="E148" s="96" t="s">
        <v>828</v>
      </c>
      <c r="F148" s="83"/>
      <c r="G148" s="96" t="s">
        <v>744</v>
      </c>
      <c r="H148" s="96" t="s">
        <v>170</v>
      </c>
      <c r="I148" s="93">
        <v>205</v>
      </c>
      <c r="J148" s="95">
        <v>12489</v>
      </c>
      <c r="K148" s="93">
        <v>0.64833000000000007</v>
      </c>
      <c r="L148" s="93">
        <v>90.615340000000003</v>
      </c>
      <c r="M148" s="94">
        <v>2.0249142085829753E-6</v>
      </c>
      <c r="N148" s="94">
        <v>6.4878474817760918E-4</v>
      </c>
      <c r="O148" s="94">
        <v>2.7293462440132192E-5</v>
      </c>
    </row>
    <row r="149" spans="2:15">
      <c r="B149" s="86" t="s">
        <v>1374</v>
      </c>
      <c r="C149" s="83" t="s">
        <v>1375</v>
      </c>
      <c r="D149" s="96" t="s">
        <v>28</v>
      </c>
      <c r="E149" s="96" t="s">
        <v>828</v>
      </c>
      <c r="F149" s="83"/>
      <c r="G149" s="96" t="s">
        <v>858</v>
      </c>
      <c r="H149" s="96" t="s">
        <v>172</v>
      </c>
      <c r="I149" s="93">
        <v>204</v>
      </c>
      <c r="J149" s="95">
        <v>18416</v>
      </c>
      <c r="K149" s="83"/>
      <c r="L149" s="93">
        <v>162.62712999999999</v>
      </c>
      <c r="M149" s="94">
        <v>4.6337345606860521E-7</v>
      </c>
      <c r="N149" s="94">
        <v>1.1643724074080317E-3</v>
      </c>
      <c r="O149" s="94">
        <v>4.8983510566770437E-5</v>
      </c>
    </row>
    <row r="150" spans="2:15">
      <c r="B150" s="86" t="s">
        <v>1376</v>
      </c>
      <c r="C150" s="83" t="s">
        <v>1377</v>
      </c>
      <c r="D150" s="96" t="s">
        <v>1320</v>
      </c>
      <c r="E150" s="96" t="s">
        <v>828</v>
      </c>
      <c r="F150" s="83"/>
      <c r="G150" s="96" t="s">
        <v>848</v>
      </c>
      <c r="H150" s="96" t="s">
        <v>170</v>
      </c>
      <c r="I150" s="93">
        <v>261.29000000000002</v>
      </c>
      <c r="J150" s="95">
        <v>103179</v>
      </c>
      <c r="K150" s="83"/>
      <c r="L150" s="93">
        <v>947.36179000000004</v>
      </c>
      <c r="M150" s="94">
        <v>7.4687635450660393E-7</v>
      </c>
      <c r="N150" s="94">
        <v>6.7828899649688352E-3</v>
      </c>
      <c r="O150" s="94">
        <v>2.8534664696486717E-4</v>
      </c>
    </row>
    <row r="151" spans="2:15">
      <c r="B151" s="86" t="s">
        <v>1378</v>
      </c>
      <c r="C151" s="83" t="s">
        <v>1379</v>
      </c>
      <c r="D151" s="96" t="s">
        <v>1320</v>
      </c>
      <c r="E151" s="96" t="s">
        <v>828</v>
      </c>
      <c r="F151" s="83"/>
      <c r="G151" s="96" t="s">
        <v>840</v>
      </c>
      <c r="H151" s="96" t="s">
        <v>170</v>
      </c>
      <c r="I151" s="93">
        <v>100</v>
      </c>
      <c r="J151" s="95">
        <v>144734</v>
      </c>
      <c r="K151" s="83"/>
      <c r="L151" s="93">
        <v>508.59528</v>
      </c>
      <c r="M151" s="94">
        <v>2.065658257336785E-7</v>
      </c>
      <c r="N151" s="94">
        <v>3.6414238544944006E-3</v>
      </c>
      <c r="O151" s="94">
        <v>1.531895832638107E-4</v>
      </c>
    </row>
    <row r="152" spans="2:15">
      <c r="B152" s="86" t="s">
        <v>1380</v>
      </c>
      <c r="C152" s="83" t="s">
        <v>1381</v>
      </c>
      <c r="D152" s="96" t="s">
        <v>1316</v>
      </c>
      <c r="E152" s="96" t="s">
        <v>828</v>
      </c>
      <c r="F152" s="83"/>
      <c r="G152" s="96" t="s">
        <v>942</v>
      </c>
      <c r="H152" s="96" t="s">
        <v>170</v>
      </c>
      <c r="I152" s="93">
        <v>1025</v>
      </c>
      <c r="J152" s="95">
        <v>9328</v>
      </c>
      <c r="K152" s="83"/>
      <c r="L152" s="93">
        <v>335.98057</v>
      </c>
      <c r="M152" s="94">
        <v>1.1916600071183142E-6</v>
      </c>
      <c r="N152" s="94">
        <v>2.4055426983998472E-3</v>
      </c>
      <c r="O152" s="94">
        <v>1.0119780015071626E-4</v>
      </c>
    </row>
    <row r="153" spans="2:15">
      <c r="B153" s="86" t="s">
        <v>1382</v>
      </c>
      <c r="C153" s="83" t="s">
        <v>1383</v>
      </c>
      <c r="D153" s="96" t="s">
        <v>1320</v>
      </c>
      <c r="E153" s="96" t="s">
        <v>828</v>
      </c>
      <c r="F153" s="83"/>
      <c r="G153" s="96" t="s">
        <v>894</v>
      </c>
      <c r="H153" s="96" t="s">
        <v>170</v>
      </c>
      <c r="I153" s="93">
        <v>882</v>
      </c>
      <c r="J153" s="95">
        <v>16778</v>
      </c>
      <c r="K153" s="83"/>
      <c r="L153" s="93">
        <v>520.00860999999998</v>
      </c>
      <c r="M153" s="94">
        <v>1.7382690978521341E-7</v>
      </c>
      <c r="N153" s="94">
        <v>3.7231406414083815E-3</v>
      </c>
      <c r="O153" s="94">
        <v>1.5662729363019937E-4</v>
      </c>
    </row>
    <row r="154" spans="2:15">
      <c r="B154" s="86" t="s">
        <v>1384</v>
      </c>
      <c r="C154" s="83" t="s">
        <v>1385</v>
      </c>
      <c r="D154" s="96" t="s">
        <v>1316</v>
      </c>
      <c r="E154" s="96" t="s">
        <v>828</v>
      </c>
      <c r="F154" s="83"/>
      <c r="G154" s="96" t="s">
        <v>781</v>
      </c>
      <c r="H154" s="96" t="s">
        <v>170</v>
      </c>
      <c r="I154" s="93">
        <v>967</v>
      </c>
      <c r="J154" s="95">
        <v>8497</v>
      </c>
      <c r="K154" s="83"/>
      <c r="L154" s="93">
        <v>288.73129</v>
      </c>
      <c r="M154" s="94">
        <v>3.6490566037735848E-6</v>
      </c>
      <c r="N154" s="94">
        <v>2.0672488485243916E-3</v>
      </c>
      <c r="O154" s="94">
        <v>8.6966253383874247E-5</v>
      </c>
    </row>
    <row r="155" spans="2:15">
      <c r="B155" s="86" t="s">
        <v>1386</v>
      </c>
      <c r="C155" s="83" t="s">
        <v>1387</v>
      </c>
      <c r="D155" s="96" t="s">
        <v>130</v>
      </c>
      <c r="E155" s="96" t="s">
        <v>828</v>
      </c>
      <c r="F155" s="83"/>
      <c r="G155" s="96" t="s">
        <v>840</v>
      </c>
      <c r="H155" s="96" t="s">
        <v>173</v>
      </c>
      <c r="I155" s="93">
        <v>652</v>
      </c>
      <c r="J155" s="95">
        <v>6960</v>
      </c>
      <c r="K155" s="83"/>
      <c r="L155" s="93">
        <v>224.36384000000001</v>
      </c>
      <c r="M155" s="94">
        <v>7.7962676468727446E-6</v>
      </c>
      <c r="N155" s="94">
        <v>1.6063928848532865E-3</v>
      </c>
      <c r="O155" s="94">
        <v>6.7578690759906979E-5</v>
      </c>
    </row>
    <row r="156" spans="2:15">
      <c r="B156" s="86" t="s">
        <v>1388</v>
      </c>
      <c r="C156" s="83" t="s">
        <v>1389</v>
      </c>
      <c r="D156" s="96" t="s">
        <v>28</v>
      </c>
      <c r="E156" s="96" t="s">
        <v>828</v>
      </c>
      <c r="F156" s="83"/>
      <c r="G156" s="96" t="s">
        <v>858</v>
      </c>
      <c r="H156" s="96" t="s">
        <v>172</v>
      </c>
      <c r="I156" s="93">
        <v>2054</v>
      </c>
      <c r="J156" s="95">
        <v>1562.5</v>
      </c>
      <c r="K156" s="83"/>
      <c r="L156" s="93">
        <v>138.92742999999999</v>
      </c>
      <c r="M156" s="94">
        <v>1.3151422296676262E-6</v>
      </c>
      <c r="N156" s="94">
        <v>9.9468807033679311E-4</v>
      </c>
      <c r="O156" s="94">
        <v>4.1845129010265751E-5</v>
      </c>
    </row>
    <row r="157" spans="2:15">
      <c r="B157" s="86" t="s">
        <v>1390</v>
      </c>
      <c r="C157" s="83" t="s">
        <v>1391</v>
      </c>
      <c r="D157" s="96" t="s">
        <v>28</v>
      </c>
      <c r="E157" s="96" t="s">
        <v>828</v>
      </c>
      <c r="F157" s="83"/>
      <c r="G157" s="96" t="s">
        <v>858</v>
      </c>
      <c r="H157" s="96" t="s">
        <v>172</v>
      </c>
      <c r="I157" s="93">
        <v>1541</v>
      </c>
      <c r="J157" s="95">
        <v>2160</v>
      </c>
      <c r="K157" s="83"/>
      <c r="L157" s="93">
        <v>144.08670999999998</v>
      </c>
      <c r="M157" s="94">
        <v>6.3526822792904429E-7</v>
      </c>
      <c r="N157" s="94">
        <v>1.031627314570471E-3</v>
      </c>
      <c r="O157" s="94">
        <v>4.3399111094293964E-5</v>
      </c>
    </row>
    <row r="158" spans="2:15">
      <c r="B158" s="86" t="s">
        <v>1392</v>
      </c>
      <c r="C158" s="83" t="s">
        <v>1393</v>
      </c>
      <c r="D158" s="96" t="s">
        <v>28</v>
      </c>
      <c r="E158" s="96" t="s">
        <v>828</v>
      </c>
      <c r="F158" s="83"/>
      <c r="G158" s="96" t="s">
        <v>1394</v>
      </c>
      <c r="H158" s="96" t="s">
        <v>172</v>
      </c>
      <c r="I158" s="93">
        <v>428</v>
      </c>
      <c r="J158" s="95">
        <v>6810</v>
      </c>
      <c r="K158" s="83"/>
      <c r="L158" s="93">
        <v>126.17067</v>
      </c>
      <c r="M158" s="94">
        <v>3.9668081590681916E-6</v>
      </c>
      <c r="N158" s="94">
        <v>9.0335263723945885E-4</v>
      </c>
      <c r="O158" s="94">
        <v>3.8002775718673174E-5</v>
      </c>
    </row>
    <row r="159" spans="2:15">
      <c r="B159" s="86" t="s">
        <v>1395</v>
      </c>
      <c r="C159" s="83" t="s">
        <v>1396</v>
      </c>
      <c r="D159" s="96" t="s">
        <v>1316</v>
      </c>
      <c r="E159" s="96" t="s">
        <v>828</v>
      </c>
      <c r="F159" s="83"/>
      <c r="G159" s="96" t="s">
        <v>875</v>
      </c>
      <c r="H159" s="96" t="s">
        <v>170</v>
      </c>
      <c r="I159" s="93">
        <v>1043</v>
      </c>
      <c r="J159" s="95">
        <v>1188</v>
      </c>
      <c r="K159" s="93">
        <v>4.6240000000000003E-2</v>
      </c>
      <c r="L159" s="93">
        <v>43.587650000000004</v>
      </c>
      <c r="M159" s="94">
        <v>3.4146556180358343E-7</v>
      </c>
      <c r="N159" s="94">
        <v>3.1207743113808071E-4</v>
      </c>
      <c r="O159" s="94">
        <v>1.3128658879706549E-5</v>
      </c>
    </row>
    <row r="160" spans="2:15">
      <c r="B160" s="86" t="s">
        <v>1397</v>
      </c>
      <c r="C160" s="83" t="s">
        <v>1398</v>
      </c>
      <c r="D160" s="96" t="s">
        <v>1316</v>
      </c>
      <c r="E160" s="96" t="s">
        <v>828</v>
      </c>
      <c r="F160" s="83"/>
      <c r="G160" s="96" t="s">
        <v>875</v>
      </c>
      <c r="H160" s="96" t="s">
        <v>170</v>
      </c>
      <c r="I160" s="93">
        <v>8510</v>
      </c>
      <c r="J160" s="95">
        <v>2999</v>
      </c>
      <c r="K160" s="83"/>
      <c r="L160" s="93">
        <v>896.82515999999998</v>
      </c>
      <c r="M160" s="94">
        <v>8.3235339899816893E-7</v>
      </c>
      <c r="N160" s="94">
        <v>6.4210594540609137E-3</v>
      </c>
      <c r="O160" s="94">
        <v>2.7012494595093445E-4</v>
      </c>
    </row>
    <row r="161" spans="2:15">
      <c r="B161" s="86" t="s">
        <v>1399</v>
      </c>
      <c r="C161" s="83" t="s">
        <v>1400</v>
      </c>
      <c r="D161" s="96" t="s">
        <v>130</v>
      </c>
      <c r="E161" s="96" t="s">
        <v>828</v>
      </c>
      <c r="F161" s="83"/>
      <c r="G161" s="96" t="s">
        <v>875</v>
      </c>
      <c r="H161" s="96" t="s">
        <v>173</v>
      </c>
      <c r="I161" s="93">
        <v>14035</v>
      </c>
      <c r="J161" s="95">
        <v>206.5</v>
      </c>
      <c r="K161" s="93">
        <v>1.38784</v>
      </c>
      <c r="L161" s="93">
        <v>144.68203</v>
      </c>
      <c r="M161" s="94">
        <v>8.2237641908272173E-7</v>
      </c>
      <c r="N161" s="94">
        <v>1.0358896672392919E-3</v>
      </c>
      <c r="O161" s="94">
        <v>4.3578422280014391E-5</v>
      </c>
    </row>
    <row r="162" spans="2:15">
      <c r="B162" s="86" t="s">
        <v>1401</v>
      </c>
      <c r="C162" s="83" t="s">
        <v>1402</v>
      </c>
      <c r="D162" s="96" t="s">
        <v>1316</v>
      </c>
      <c r="E162" s="96" t="s">
        <v>828</v>
      </c>
      <c r="F162" s="83"/>
      <c r="G162" s="96" t="s">
        <v>883</v>
      </c>
      <c r="H162" s="96" t="s">
        <v>170</v>
      </c>
      <c r="I162" s="93">
        <v>117</v>
      </c>
      <c r="J162" s="95">
        <v>21670</v>
      </c>
      <c r="K162" s="83"/>
      <c r="L162" s="93">
        <v>89.093609999999998</v>
      </c>
      <c r="M162" s="94">
        <v>4.3944904477900128E-7</v>
      </c>
      <c r="N162" s="94">
        <v>6.3788951548473052E-4</v>
      </c>
      <c r="O162" s="94">
        <v>2.6835115314810784E-5</v>
      </c>
    </row>
    <row r="163" spans="2:15">
      <c r="B163" s="86" t="s">
        <v>1403</v>
      </c>
      <c r="C163" s="83" t="s">
        <v>1404</v>
      </c>
      <c r="D163" s="96" t="s">
        <v>130</v>
      </c>
      <c r="E163" s="96" t="s">
        <v>828</v>
      </c>
      <c r="F163" s="83"/>
      <c r="G163" s="96" t="s">
        <v>792</v>
      </c>
      <c r="H163" s="96" t="s">
        <v>173</v>
      </c>
      <c r="I163" s="93">
        <v>2048</v>
      </c>
      <c r="J163" s="95">
        <v>1403.6</v>
      </c>
      <c r="K163" s="83"/>
      <c r="L163" s="93">
        <v>142.12464000000003</v>
      </c>
      <c r="M163" s="94">
        <v>9.6966400663019875E-7</v>
      </c>
      <c r="N163" s="94">
        <v>1.01757934994487E-3</v>
      </c>
      <c r="O163" s="94">
        <v>4.2808132967964473E-5</v>
      </c>
    </row>
    <row r="164" spans="2:15">
      <c r="B164" s="86" t="s">
        <v>1405</v>
      </c>
      <c r="C164" s="83" t="s">
        <v>1406</v>
      </c>
      <c r="D164" s="96" t="s">
        <v>1316</v>
      </c>
      <c r="E164" s="96" t="s">
        <v>828</v>
      </c>
      <c r="F164" s="83"/>
      <c r="G164" s="96" t="s">
        <v>942</v>
      </c>
      <c r="H164" s="96" t="s">
        <v>170</v>
      </c>
      <c r="I164" s="93">
        <v>102.97</v>
      </c>
      <c r="J164" s="95">
        <v>54172</v>
      </c>
      <c r="K164" s="83"/>
      <c r="L164" s="93">
        <v>196.01410999999999</v>
      </c>
      <c r="M164" s="94">
        <v>6.4068454901012493E-7</v>
      </c>
      <c r="N164" s="94">
        <v>1.4034154150457106E-3</v>
      </c>
      <c r="O164" s="94">
        <v>5.9039713905183601E-5</v>
      </c>
    </row>
    <row r="165" spans="2:15">
      <c r="B165" s="86" t="s">
        <v>1407</v>
      </c>
      <c r="C165" s="83" t="s">
        <v>1408</v>
      </c>
      <c r="D165" s="96" t="s">
        <v>28</v>
      </c>
      <c r="E165" s="96" t="s">
        <v>828</v>
      </c>
      <c r="F165" s="83"/>
      <c r="G165" s="96" t="s">
        <v>875</v>
      </c>
      <c r="H165" s="96" t="s">
        <v>172</v>
      </c>
      <c r="I165" s="93">
        <v>486</v>
      </c>
      <c r="J165" s="95">
        <v>6017</v>
      </c>
      <c r="K165" s="83"/>
      <c r="L165" s="93">
        <v>126.58544999999999</v>
      </c>
      <c r="M165" s="94">
        <v>3.8890024417141843E-7</v>
      </c>
      <c r="N165" s="94">
        <v>9.0632236552000282E-4</v>
      </c>
      <c r="O165" s="94">
        <v>3.8127708013259473E-5</v>
      </c>
    </row>
    <row r="166" spans="2:15">
      <c r="B166" s="86" t="s">
        <v>1409</v>
      </c>
      <c r="C166" s="83" t="s">
        <v>1410</v>
      </c>
      <c r="D166" s="96" t="s">
        <v>1320</v>
      </c>
      <c r="E166" s="96" t="s">
        <v>828</v>
      </c>
      <c r="F166" s="83"/>
      <c r="G166" s="96" t="s">
        <v>840</v>
      </c>
      <c r="H166" s="96" t="s">
        <v>170</v>
      </c>
      <c r="I166" s="93">
        <v>20</v>
      </c>
      <c r="J166" s="95">
        <v>208039</v>
      </c>
      <c r="K166" s="83"/>
      <c r="L166" s="93">
        <v>146.20981</v>
      </c>
      <c r="M166" s="94">
        <v>4.141764994928823E-7</v>
      </c>
      <c r="N166" s="94">
        <v>1.0468282165243333E-3</v>
      </c>
      <c r="O166" s="94">
        <v>4.4038591673483368E-5</v>
      </c>
    </row>
    <row r="167" spans="2:15">
      <c r="B167" s="86" t="s">
        <v>1411</v>
      </c>
      <c r="C167" s="83" t="s">
        <v>1412</v>
      </c>
      <c r="D167" s="96" t="s">
        <v>1316</v>
      </c>
      <c r="E167" s="96" t="s">
        <v>828</v>
      </c>
      <c r="F167" s="83"/>
      <c r="G167" s="96" t="s">
        <v>744</v>
      </c>
      <c r="H167" s="96" t="s">
        <v>170</v>
      </c>
      <c r="I167" s="93">
        <v>207</v>
      </c>
      <c r="J167" s="95">
        <v>12322</v>
      </c>
      <c r="K167" s="93">
        <v>0.58191999999999999</v>
      </c>
      <c r="L167" s="93">
        <v>90.2119</v>
      </c>
      <c r="M167" s="94">
        <v>1.3411981538634185E-6</v>
      </c>
      <c r="N167" s="94">
        <v>6.4589621165824309E-4</v>
      </c>
      <c r="O167" s="94">
        <v>2.7171945768817525E-5</v>
      </c>
    </row>
    <row r="168" spans="2:15">
      <c r="B168" s="86" t="s">
        <v>1413</v>
      </c>
      <c r="C168" s="83" t="s">
        <v>1414</v>
      </c>
      <c r="D168" s="96" t="s">
        <v>130</v>
      </c>
      <c r="E168" s="96" t="s">
        <v>828</v>
      </c>
      <c r="F168" s="83"/>
      <c r="G168" s="96" t="s">
        <v>792</v>
      </c>
      <c r="H168" s="96" t="s">
        <v>173</v>
      </c>
      <c r="I168" s="93">
        <v>4511</v>
      </c>
      <c r="J168" s="95">
        <v>479.25</v>
      </c>
      <c r="K168" s="83"/>
      <c r="L168" s="93">
        <v>106.88851</v>
      </c>
      <c r="M168" s="94">
        <v>2.2608220624026273E-7</v>
      </c>
      <c r="N168" s="94">
        <v>7.652968586050646E-4</v>
      </c>
      <c r="O168" s="94">
        <v>3.2194963159291733E-5</v>
      </c>
    </row>
    <row r="169" spans="2:15">
      <c r="B169" s="86" t="s">
        <v>1415</v>
      </c>
      <c r="C169" s="83" t="s">
        <v>1416</v>
      </c>
      <c r="D169" s="96" t="s">
        <v>28</v>
      </c>
      <c r="E169" s="96" t="s">
        <v>828</v>
      </c>
      <c r="F169" s="83"/>
      <c r="G169" s="96" t="s">
        <v>1417</v>
      </c>
      <c r="H169" s="96" t="s">
        <v>172</v>
      </c>
      <c r="I169" s="93">
        <v>2146</v>
      </c>
      <c r="J169" s="95">
        <v>1685</v>
      </c>
      <c r="K169" s="83"/>
      <c r="L169" s="93">
        <v>156.52984000000001</v>
      </c>
      <c r="M169" s="94">
        <v>2.7701839003621597E-6</v>
      </c>
      <c r="N169" s="94">
        <v>1.1207172298496198E-3</v>
      </c>
      <c r="O169" s="94">
        <v>4.7146998607519456E-5</v>
      </c>
    </row>
    <row r="170" spans="2:15">
      <c r="B170" s="86" t="s">
        <v>1418</v>
      </c>
      <c r="C170" s="83" t="s">
        <v>1419</v>
      </c>
      <c r="D170" s="96" t="s">
        <v>1316</v>
      </c>
      <c r="E170" s="96" t="s">
        <v>828</v>
      </c>
      <c r="F170" s="83"/>
      <c r="G170" s="96" t="s">
        <v>920</v>
      </c>
      <c r="H170" s="96" t="s">
        <v>170</v>
      </c>
      <c r="I170" s="93">
        <v>618</v>
      </c>
      <c r="J170" s="95">
        <v>3773</v>
      </c>
      <c r="K170" s="83"/>
      <c r="L170" s="93">
        <v>81.936429999999987</v>
      </c>
      <c r="M170" s="94">
        <v>2.648281048337737E-6</v>
      </c>
      <c r="N170" s="94">
        <v>5.8664577216310495E-4</v>
      </c>
      <c r="O170" s="94">
        <v>2.4679363060200629E-5</v>
      </c>
    </row>
    <row r="171" spans="2:15">
      <c r="B171" s="86" t="s">
        <v>1420</v>
      </c>
      <c r="C171" s="83" t="s">
        <v>1421</v>
      </c>
      <c r="D171" s="96" t="s">
        <v>1316</v>
      </c>
      <c r="E171" s="96" t="s">
        <v>828</v>
      </c>
      <c r="F171" s="83"/>
      <c r="G171" s="96" t="s">
        <v>792</v>
      </c>
      <c r="H171" s="96" t="s">
        <v>170</v>
      </c>
      <c r="I171" s="93">
        <v>1394</v>
      </c>
      <c r="J171" s="95">
        <v>11404</v>
      </c>
      <c r="K171" s="83"/>
      <c r="L171" s="93">
        <v>558.62676999999996</v>
      </c>
      <c r="M171" s="94">
        <v>7.2974617141550371E-7</v>
      </c>
      <c r="N171" s="94">
        <v>3.9996376805485822E-3</v>
      </c>
      <c r="O171" s="94">
        <v>1.6825913542946886E-4</v>
      </c>
    </row>
    <row r="172" spans="2:15">
      <c r="B172" s="86" t="s">
        <v>1422</v>
      </c>
      <c r="C172" s="83" t="s">
        <v>1423</v>
      </c>
      <c r="D172" s="96" t="s">
        <v>1424</v>
      </c>
      <c r="E172" s="96" t="s">
        <v>828</v>
      </c>
      <c r="F172" s="83"/>
      <c r="G172" s="96" t="s">
        <v>321</v>
      </c>
      <c r="H172" s="96" t="s">
        <v>175</v>
      </c>
      <c r="I172" s="93">
        <v>40638</v>
      </c>
      <c r="J172" s="95">
        <v>806</v>
      </c>
      <c r="K172" s="83"/>
      <c r="L172" s="93">
        <v>146.65705</v>
      </c>
      <c r="M172" s="94">
        <v>0</v>
      </c>
      <c r="N172" s="94">
        <v>1.0500303508514236E-3</v>
      </c>
      <c r="O172" s="94">
        <v>4.4173300963783713E-5</v>
      </c>
    </row>
    <row r="173" spans="2:15">
      <c r="B173" s="86" t="s">
        <v>1425</v>
      </c>
      <c r="C173" s="83" t="s">
        <v>1426</v>
      </c>
      <c r="D173" s="96" t="s">
        <v>1320</v>
      </c>
      <c r="E173" s="96" t="s">
        <v>828</v>
      </c>
      <c r="F173" s="83"/>
      <c r="G173" s="96" t="s">
        <v>894</v>
      </c>
      <c r="H173" s="96" t="s">
        <v>170</v>
      </c>
      <c r="I173" s="93">
        <v>1497</v>
      </c>
      <c r="J173" s="95">
        <v>4289</v>
      </c>
      <c r="K173" s="83"/>
      <c r="L173" s="93">
        <v>225.62104000000002</v>
      </c>
      <c r="M173" s="94">
        <v>3.1074096315512846E-7</v>
      </c>
      <c r="N173" s="94">
        <v>1.6153941443023919E-3</v>
      </c>
      <c r="O173" s="94">
        <v>6.795736109298452E-5</v>
      </c>
    </row>
    <row r="174" spans="2:15">
      <c r="B174" s="86" t="s">
        <v>1427</v>
      </c>
      <c r="C174" s="83" t="s">
        <v>1428</v>
      </c>
      <c r="D174" s="96" t="s">
        <v>1316</v>
      </c>
      <c r="E174" s="96" t="s">
        <v>828</v>
      </c>
      <c r="F174" s="83"/>
      <c r="G174" s="96" t="s">
        <v>875</v>
      </c>
      <c r="H174" s="96" t="s">
        <v>170</v>
      </c>
      <c r="I174" s="93">
        <v>1519</v>
      </c>
      <c r="J174" s="95">
        <v>6750</v>
      </c>
      <c r="K174" s="83"/>
      <c r="L174" s="93">
        <v>360.29921000000002</v>
      </c>
      <c r="M174" s="94">
        <v>5.9328393269066691E-7</v>
      </c>
      <c r="N174" s="94">
        <v>2.5796585018435236E-3</v>
      </c>
      <c r="O174" s="94">
        <v>1.0852260726875055E-4</v>
      </c>
    </row>
    <row r="175" spans="2:15">
      <c r="B175" s="86" t="s">
        <v>1429</v>
      </c>
      <c r="C175" s="83" t="s">
        <v>1430</v>
      </c>
      <c r="D175" s="96" t="s">
        <v>28</v>
      </c>
      <c r="E175" s="96" t="s">
        <v>828</v>
      </c>
      <c r="F175" s="83"/>
      <c r="G175" s="96" t="s">
        <v>1368</v>
      </c>
      <c r="H175" s="96" t="s">
        <v>172</v>
      </c>
      <c r="I175" s="93">
        <v>1570</v>
      </c>
      <c r="J175" s="95">
        <v>4286</v>
      </c>
      <c r="K175" s="83"/>
      <c r="L175" s="93">
        <v>291.28582</v>
      </c>
      <c r="M175" s="94">
        <v>2.8360437240628446E-6</v>
      </c>
      <c r="N175" s="94">
        <v>2.0855386888843368E-3</v>
      </c>
      <c r="O175" s="94">
        <v>8.7735681260072605E-5</v>
      </c>
    </row>
    <row r="176" spans="2:15">
      <c r="B176" s="86" t="s">
        <v>1431</v>
      </c>
      <c r="C176" s="83" t="s">
        <v>1432</v>
      </c>
      <c r="D176" s="96" t="s">
        <v>28</v>
      </c>
      <c r="E176" s="96" t="s">
        <v>828</v>
      </c>
      <c r="F176" s="83"/>
      <c r="G176" s="96" t="s">
        <v>864</v>
      </c>
      <c r="H176" s="96" t="s">
        <v>172</v>
      </c>
      <c r="I176" s="93">
        <v>651</v>
      </c>
      <c r="J176" s="95">
        <v>6573</v>
      </c>
      <c r="K176" s="83"/>
      <c r="L176" s="93">
        <v>185.23033999999998</v>
      </c>
      <c r="M176" s="94">
        <v>9.7061265189864363E-7</v>
      </c>
      <c r="N176" s="94">
        <v>1.3262061312328897E-3</v>
      </c>
      <c r="O176" s="94">
        <v>5.5791627858626541E-5</v>
      </c>
    </row>
    <row r="177" spans="2:15">
      <c r="B177" s="86" t="s">
        <v>1433</v>
      </c>
      <c r="C177" s="83" t="s">
        <v>1434</v>
      </c>
      <c r="D177" s="96" t="s">
        <v>28</v>
      </c>
      <c r="E177" s="96" t="s">
        <v>828</v>
      </c>
      <c r="F177" s="83"/>
      <c r="G177" s="96" t="s">
        <v>848</v>
      </c>
      <c r="H177" s="96" t="s">
        <v>172</v>
      </c>
      <c r="I177" s="93">
        <v>371</v>
      </c>
      <c r="J177" s="95">
        <v>3930</v>
      </c>
      <c r="K177" s="83"/>
      <c r="L177" s="93">
        <v>63.115199999999994</v>
      </c>
      <c r="M177" s="94">
        <v>2.0167941767117558E-6</v>
      </c>
      <c r="N177" s="94">
        <v>4.5189014507013308E-4</v>
      </c>
      <c r="O177" s="94">
        <v>1.901038323755593E-5</v>
      </c>
    </row>
    <row r="178" spans="2:15">
      <c r="B178" s="86" t="s">
        <v>1435</v>
      </c>
      <c r="C178" s="83" t="s">
        <v>1436</v>
      </c>
      <c r="D178" s="96" t="s">
        <v>1316</v>
      </c>
      <c r="E178" s="96" t="s">
        <v>828</v>
      </c>
      <c r="F178" s="83"/>
      <c r="G178" s="96" t="s">
        <v>853</v>
      </c>
      <c r="H178" s="96" t="s">
        <v>170</v>
      </c>
      <c r="I178" s="93">
        <v>740</v>
      </c>
      <c r="J178" s="95">
        <v>5481</v>
      </c>
      <c r="K178" s="83"/>
      <c r="L178" s="93">
        <v>142.52573000000001</v>
      </c>
      <c r="M178" s="94">
        <v>1.0468043807993794E-6</v>
      </c>
      <c r="N178" s="94">
        <v>1.0204510610110817E-3</v>
      </c>
      <c r="O178" s="94">
        <v>4.2928941816114388E-5</v>
      </c>
    </row>
    <row r="179" spans="2:15">
      <c r="B179" s="86" t="s">
        <v>1437</v>
      </c>
      <c r="C179" s="83" t="s">
        <v>1438</v>
      </c>
      <c r="D179" s="96" t="s">
        <v>28</v>
      </c>
      <c r="E179" s="96" t="s">
        <v>828</v>
      </c>
      <c r="F179" s="83"/>
      <c r="G179" s="96" t="s">
        <v>149</v>
      </c>
      <c r="H179" s="96" t="s">
        <v>172</v>
      </c>
      <c r="I179" s="93">
        <v>1307</v>
      </c>
      <c r="J179" s="95">
        <v>3565</v>
      </c>
      <c r="K179" s="83"/>
      <c r="L179" s="93">
        <v>201.69848000000002</v>
      </c>
      <c r="M179" s="94">
        <v>1.0590828439323261E-6</v>
      </c>
      <c r="N179" s="94">
        <v>1.4441141814907558E-3</v>
      </c>
      <c r="O179" s="94">
        <v>6.0751853804353161E-5</v>
      </c>
    </row>
    <row r="180" spans="2:15">
      <c r="B180" s="86" t="s">
        <v>1439</v>
      </c>
      <c r="C180" s="83" t="s">
        <v>1440</v>
      </c>
      <c r="D180" s="96" t="s">
        <v>28</v>
      </c>
      <c r="E180" s="96" t="s">
        <v>828</v>
      </c>
      <c r="F180" s="83"/>
      <c r="G180" s="96" t="s">
        <v>1368</v>
      </c>
      <c r="H180" s="96" t="s">
        <v>172</v>
      </c>
      <c r="I180" s="93">
        <v>464</v>
      </c>
      <c r="J180" s="95">
        <v>9248</v>
      </c>
      <c r="K180" s="83"/>
      <c r="L180" s="93">
        <v>185.75192000000001</v>
      </c>
      <c r="M180" s="94">
        <v>4.7345119370208689E-6</v>
      </c>
      <c r="N180" s="94">
        <v>1.3299405226610353E-3</v>
      </c>
      <c r="O180" s="94">
        <v>5.5948728457040945E-5</v>
      </c>
    </row>
    <row r="181" spans="2:15">
      <c r="B181" s="86" t="s">
        <v>1441</v>
      </c>
      <c r="C181" s="83" t="s">
        <v>1442</v>
      </c>
      <c r="D181" s="96" t="s">
        <v>28</v>
      </c>
      <c r="E181" s="96" t="s">
        <v>828</v>
      </c>
      <c r="F181" s="83"/>
      <c r="G181" s="96" t="s">
        <v>792</v>
      </c>
      <c r="H181" s="96" t="s">
        <v>172</v>
      </c>
      <c r="I181" s="93">
        <v>3020</v>
      </c>
      <c r="J181" s="95">
        <v>1428.8</v>
      </c>
      <c r="K181" s="83"/>
      <c r="L181" s="93">
        <v>186.78667999999999</v>
      </c>
      <c r="M181" s="94">
        <v>8.3099779614156336E-7</v>
      </c>
      <c r="N181" s="94">
        <v>1.3373491634720088E-3</v>
      </c>
      <c r="O181" s="94">
        <v>5.6260399562557411E-5</v>
      </c>
    </row>
    <row r="182" spans="2:15">
      <c r="B182" s="86" t="s">
        <v>1443</v>
      </c>
      <c r="C182" s="83" t="s">
        <v>1444</v>
      </c>
      <c r="D182" s="96" t="s">
        <v>28</v>
      </c>
      <c r="E182" s="96" t="s">
        <v>828</v>
      </c>
      <c r="F182" s="83"/>
      <c r="G182" s="96" t="s">
        <v>894</v>
      </c>
      <c r="H182" s="96" t="s">
        <v>177</v>
      </c>
      <c r="I182" s="93">
        <v>5622</v>
      </c>
      <c r="J182" s="95">
        <v>5292</v>
      </c>
      <c r="K182" s="93">
        <v>2.36686</v>
      </c>
      <c r="L182" s="93">
        <v>127.6212</v>
      </c>
      <c r="M182" s="94">
        <v>1.8298423946004728E-6</v>
      </c>
      <c r="N182" s="94">
        <v>9.1373809450060329E-4</v>
      </c>
      <c r="O182" s="94">
        <v>3.8439677308109184E-5</v>
      </c>
    </row>
    <row r="183" spans="2:15">
      <c r="B183" s="86" t="s">
        <v>1445</v>
      </c>
      <c r="C183" s="83" t="s">
        <v>1446</v>
      </c>
      <c r="D183" s="96" t="s">
        <v>1320</v>
      </c>
      <c r="E183" s="96" t="s">
        <v>828</v>
      </c>
      <c r="F183" s="83"/>
      <c r="G183" s="96" t="s">
        <v>840</v>
      </c>
      <c r="H183" s="96" t="s">
        <v>170</v>
      </c>
      <c r="I183" s="93">
        <v>241</v>
      </c>
      <c r="J183" s="95">
        <v>11041</v>
      </c>
      <c r="K183" s="83"/>
      <c r="L183" s="93">
        <v>93.503360000000001</v>
      </c>
      <c r="M183" s="94">
        <v>1.7333963982741615E-6</v>
      </c>
      <c r="N183" s="94">
        <v>6.6946229933431071E-4</v>
      </c>
      <c r="O183" s="94">
        <v>2.8163337953443192E-5</v>
      </c>
    </row>
    <row r="184" spans="2:15">
      <c r="B184" s="86" t="s">
        <v>1447</v>
      </c>
      <c r="C184" s="83" t="s">
        <v>1448</v>
      </c>
      <c r="D184" s="96" t="s">
        <v>1316</v>
      </c>
      <c r="E184" s="96" t="s">
        <v>828</v>
      </c>
      <c r="F184" s="83"/>
      <c r="G184" s="96" t="s">
        <v>792</v>
      </c>
      <c r="H184" s="96" t="s">
        <v>170</v>
      </c>
      <c r="I184" s="93">
        <v>1895</v>
      </c>
      <c r="J184" s="95">
        <v>7461</v>
      </c>
      <c r="K184" s="83"/>
      <c r="L184" s="93">
        <v>496.83022999999997</v>
      </c>
      <c r="M184" s="94">
        <v>4.4720163364177429E-7</v>
      </c>
      <c r="N184" s="94">
        <v>3.5571888342257902E-3</v>
      </c>
      <c r="O184" s="94">
        <v>1.4964593435975895E-4</v>
      </c>
    </row>
    <row r="185" spans="2:15">
      <c r="B185" s="86" t="s">
        <v>1449</v>
      </c>
      <c r="C185" s="83" t="s">
        <v>1450</v>
      </c>
      <c r="D185" s="96" t="s">
        <v>1320</v>
      </c>
      <c r="E185" s="96" t="s">
        <v>828</v>
      </c>
      <c r="F185" s="83"/>
      <c r="G185" s="96" t="s">
        <v>894</v>
      </c>
      <c r="H185" s="96" t="s">
        <v>170</v>
      </c>
      <c r="I185" s="93">
        <v>2717.16</v>
      </c>
      <c r="J185" s="95">
        <v>15979</v>
      </c>
      <c r="K185" s="83"/>
      <c r="L185" s="93">
        <v>1525.6909499999999</v>
      </c>
      <c r="M185" s="94">
        <v>1.1340771585795209E-6</v>
      </c>
      <c r="N185" s="94">
        <v>1.0923592173164139E-2</v>
      </c>
      <c r="O185" s="94">
        <v>4.5954016879564324E-4</v>
      </c>
    </row>
    <row r="186" spans="2:15">
      <c r="B186" s="86" t="s">
        <v>1451</v>
      </c>
      <c r="C186" s="83" t="s">
        <v>1452</v>
      </c>
      <c r="D186" s="96" t="s">
        <v>1316</v>
      </c>
      <c r="E186" s="96" t="s">
        <v>828</v>
      </c>
      <c r="F186" s="83"/>
      <c r="G186" s="96" t="s">
        <v>942</v>
      </c>
      <c r="H186" s="96" t="s">
        <v>170</v>
      </c>
      <c r="I186" s="93">
        <v>988.14</v>
      </c>
      <c r="J186" s="95">
        <v>25186</v>
      </c>
      <c r="K186" s="83"/>
      <c r="L186" s="93">
        <v>874.53951000000006</v>
      </c>
      <c r="M186" s="94">
        <v>2.6070244219649409E-6</v>
      </c>
      <c r="N186" s="94">
        <v>6.2614993859397292E-3</v>
      </c>
      <c r="O186" s="94">
        <v>2.6341247815873795E-4</v>
      </c>
    </row>
    <row r="187" spans="2:15">
      <c r="B187" s="86" t="s">
        <v>1453</v>
      </c>
      <c r="C187" s="83" t="s">
        <v>1454</v>
      </c>
      <c r="D187" s="96" t="s">
        <v>1424</v>
      </c>
      <c r="E187" s="96" t="s">
        <v>828</v>
      </c>
      <c r="F187" s="83"/>
      <c r="G187" s="96" t="s">
        <v>875</v>
      </c>
      <c r="H187" s="96" t="s">
        <v>175</v>
      </c>
      <c r="I187" s="93">
        <v>56090</v>
      </c>
      <c r="J187" s="95">
        <v>673</v>
      </c>
      <c r="K187" s="83"/>
      <c r="L187" s="93">
        <v>169.01921999999999</v>
      </c>
      <c r="M187" s="94">
        <v>6.4624249613909715E-7</v>
      </c>
      <c r="N187" s="94">
        <v>1.2101382843663767E-3</v>
      </c>
      <c r="O187" s="94">
        <v>5.0908816683030049E-5</v>
      </c>
    </row>
    <row r="188" spans="2:15">
      <c r="B188" s="86" t="s">
        <v>1455</v>
      </c>
      <c r="C188" s="83" t="s">
        <v>1456</v>
      </c>
      <c r="D188" s="96" t="s">
        <v>1316</v>
      </c>
      <c r="E188" s="96" t="s">
        <v>828</v>
      </c>
      <c r="F188" s="83"/>
      <c r="G188" s="96" t="s">
        <v>327</v>
      </c>
      <c r="H188" s="96" t="s">
        <v>170</v>
      </c>
      <c r="I188" s="93">
        <v>794</v>
      </c>
      <c r="J188" s="95">
        <v>1560</v>
      </c>
      <c r="K188" s="93">
        <v>2.9760000000000002E-2</v>
      </c>
      <c r="L188" s="93">
        <v>43.555570000000003</v>
      </c>
      <c r="M188" s="94">
        <v>2.4577756876325042E-7</v>
      </c>
      <c r="N188" s="94">
        <v>3.1184774580310826E-4</v>
      </c>
      <c r="O188" s="94">
        <v>1.3118996340504253E-5</v>
      </c>
    </row>
    <row r="189" spans="2:15">
      <c r="B189" s="86" t="s">
        <v>1457</v>
      </c>
      <c r="C189" s="83" t="s">
        <v>1458</v>
      </c>
      <c r="D189" s="96" t="s">
        <v>1316</v>
      </c>
      <c r="E189" s="96" t="s">
        <v>828</v>
      </c>
      <c r="F189" s="83"/>
      <c r="G189" s="96" t="s">
        <v>327</v>
      </c>
      <c r="H189" s="96" t="s">
        <v>170</v>
      </c>
      <c r="I189" s="93">
        <v>552</v>
      </c>
      <c r="J189" s="95">
        <v>10997</v>
      </c>
      <c r="K189" s="83"/>
      <c r="L189" s="93">
        <v>213.31189000000001</v>
      </c>
      <c r="M189" s="94">
        <v>1.6185732955848341E-7</v>
      </c>
      <c r="N189" s="94">
        <v>1.5272634946460486E-3</v>
      </c>
      <c r="O189" s="94">
        <v>6.4249828536190571E-5</v>
      </c>
    </row>
    <row r="190" spans="2:15">
      <c r="B190" s="86" t="s">
        <v>1459</v>
      </c>
      <c r="C190" s="83" t="s">
        <v>1460</v>
      </c>
      <c r="D190" s="96" t="s">
        <v>130</v>
      </c>
      <c r="E190" s="96" t="s">
        <v>828</v>
      </c>
      <c r="F190" s="83"/>
      <c r="G190" s="96" t="s">
        <v>848</v>
      </c>
      <c r="H190" s="96" t="s">
        <v>173</v>
      </c>
      <c r="I190" s="93">
        <v>2666</v>
      </c>
      <c r="J190" s="95">
        <v>698.4</v>
      </c>
      <c r="K190" s="83"/>
      <c r="L190" s="93">
        <v>92.05774000000001</v>
      </c>
      <c r="M190" s="94">
        <v>3.9202433115333396E-6</v>
      </c>
      <c r="N190" s="94">
        <v>6.5911199653060758E-4</v>
      </c>
      <c r="O190" s="94">
        <v>2.7727915262619499E-5</v>
      </c>
    </row>
    <row r="191" spans="2:15">
      <c r="B191" s="86" t="s">
        <v>1461</v>
      </c>
      <c r="C191" s="83" t="s">
        <v>1462</v>
      </c>
      <c r="D191" s="96" t="s">
        <v>28</v>
      </c>
      <c r="E191" s="96" t="s">
        <v>828</v>
      </c>
      <c r="F191" s="83"/>
      <c r="G191" s="96" t="s">
        <v>149</v>
      </c>
      <c r="H191" s="96" t="s">
        <v>172</v>
      </c>
      <c r="I191" s="93">
        <v>870</v>
      </c>
      <c r="J191" s="95">
        <v>2335</v>
      </c>
      <c r="K191" s="83"/>
      <c r="L191" s="93">
        <v>87.93741</v>
      </c>
      <c r="M191" s="94">
        <v>4.5454545454545455E-6</v>
      </c>
      <c r="N191" s="94">
        <v>6.2961139253288865E-4</v>
      </c>
      <c r="O191" s="94">
        <v>2.6486866317750454E-5</v>
      </c>
    </row>
    <row r="192" spans="2:15">
      <c r="B192" s="86" t="s">
        <v>1463</v>
      </c>
      <c r="C192" s="83" t="s">
        <v>1464</v>
      </c>
      <c r="D192" s="96" t="s">
        <v>28</v>
      </c>
      <c r="E192" s="96" t="s">
        <v>828</v>
      </c>
      <c r="F192" s="83"/>
      <c r="G192" s="96" t="s">
        <v>520</v>
      </c>
      <c r="H192" s="96" t="s">
        <v>172</v>
      </c>
      <c r="I192" s="93">
        <v>1276</v>
      </c>
      <c r="J192" s="95">
        <v>3116.5</v>
      </c>
      <c r="K192" s="83"/>
      <c r="L192" s="93">
        <v>172.1414</v>
      </c>
      <c r="M192" s="94">
        <v>1.3561353578128654E-6</v>
      </c>
      <c r="N192" s="94">
        <v>1.2324923666339617E-3</v>
      </c>
      <c r="O192" s="94">
        <v>5.1849221503685488E-5</v>
      </c>
    </row>
    <row r="193" spans="2:15">
      <c r="B193" s="86" t="s">
        <v>1465</v>
      </c>
      <c r="C193" s="83" t="s">
        <v>1466</v>
      </c>
      <c r="D193" s="96" t="s">
        <v>130</v>
      </c>
      <c r="E193" s="96" t="s">
        <v>828</v>
      </c>
      <c r="F193" s="83"/>
      <c r="G193" s="96" t="s">
        <v>327</v>
      </c>
      <c r="H193" s="96" t="s">
        <v>173</v>
      </c>
      <c r="I193" s="93">
        <v>41268</v>
      </c>
      <c r="J193" s="95">
        <v>64.66</v>
      </c>
      <c r="K193" s="83"/>
      <c r="L193" s="93">
        <v>131.93048999999999</v>
      </c>
      <c r="M193" s="94">
        <v>5.7186202012973586E-7</v>
      </c>
      <c r="N193" s="94">
        <v>9.4459160812726171E-4</v>
      </c>
      <c r="O193" s="94">
        <v>3.9737641259451609E-5</v>
      </c>
    </row>
    <row r="194" spans="2:15">
      <c r="B194" s="86" t="s">
        <v>1467</v>
      </c>
      <c r="C194" s="83" t="s">
        <v>1468</v>
      </c>
      <c r="D194" s="96" t="s">
        <v>1316</v>
      </c>
      <c r="E194" s="96" t="s">
        <v>828</v>
      </c>
      <c r="F194" s="83"/>
      <c r="G194" s="96" t="s">
        <v>848</v>
      </c>
      <c r="H194" s="96" t="s">
        <v>170</v>
      </c>
      <c r="I194" s="93">
        <v>651</v>
      </c>
      <c r="J194" s="95">
        <v>17516</v>
      </c>
      <c r="K194" s="83"/>
      <c r="L194" s="93">
        <v>400.69846999999999</v>
      </c>
      <c r="M194" s="94">
        <v>6.276233480964324E-7</v>
      </c>
      <c r="N194" s="94">
        <v>2.8689078025211103E-3</v>
      </c>
      <c r="O194" s="94">
        <v>1.206909187866363E-4</v>
      </c>
    </row>
    <row r="195" spans="2:15">
      <c r="B195" s="86" t="s">
        <v>1469</v>
      </c>
      <c r="C195" s="83" t="s">
        <v>1470</v>
      </c>
      <c r="D195" s="96" t="s">
        <v>1316</v>
      </c>
      <c r="E195" s="96" t="s">
        <v>828</v>
      </c>
      <c r="F195" s="83"/>
      <c r="G195" s="96" t="s">
        <v>883</v>
      </c>
      <c r="H195" s="96" t="s">
        <v>170</v>
      </c>
      <c r="I195" s="93">
        <v>899.5</v>
      </c>
      <c r="J195" s="95">
        <v>5447</v>
      </c>
      <c r="K195" s="93">
        <v>1.5172000000000001</v>
      </c>
      <c r="L195" s="93">
        <v>173.68832999999998</v>
      </c>
      <c r="M195" s="94">
        <v>3.3361885939912715E-7</v>
      </c>
      <c r="N195" s="94">
        <v>1.243568025462791E-3</v>
      </c>
      <c r="O195" s="94">
        <v>5.2315158902943866E-5</v>
      </c>
    </row>
    <row r="196" spans="2:15">
      <c r="B196" s="86" t="s">
        <v>1471</v>
      </c>
      <c r="C196" s="83" t="s">
        <v>1472</v>
      </c>
      <c r="D196" s="96" t="s">
        <v>1320</v>
      </c>
      <c r="E196" s="96" t="s">
        <v>828</v>
      </c>
      <c r="F196" s="83"/>
      <c r="G196" s="96" t="s">
        <v>872</v>
      </c>
      <c r="H196" s="96" t="s">
        <v>170</v>
      </c>
      <c r="I196" s="93">
        <v>1919</v>
      </c>
      <c r="J196" s="95">
        <v>9127</v>
      </c>
      <c r="K196" s="83"/>
      <c r="L196" s="93">
        <v>615.46702000000005</v>
      </c>
      <c r="M196" s="94">
        <v>2.4922748402270916E-7</v>
      </c>
      <c r="N196" s="94">
        <v>4.4066006438018505E-3</v>
      </c>
      <c r="O196" s="94">
        <v>1.853794952765182E-4</v>
      </c>
    </row>
    <row r="197" spans="2:15">
      <c r="B197" s="86" t="s">
        <v>1473</v>
      </c>
      <c r="C197" s="83" t="s">
        <v>1474</v>
      </c>
      <c r="D197" s="96" t="s">
        <v>1316</v>
      </c>
      <c r="E197" s="96" t="s">
        <v>828</v>
      </c>
      <c r="F197" s="83"/>
      <c r="G197" s="96" t="s">
        <v>942</v>
      </c>
      <c r="H197" s="96" t="s">
        <v>170</v>
      </c>
      <c r="I197" s="93">
        <v>252</v>
      </c>
      <c r="J197" s="95">
        <v>16130</v>
      </c>
      <c r="K197" s="83"/>
      <c r="L197" s="93">
        <v>142.83567000000002</v>
      </c>
      <c r="M197" s="94">
        <v>1.3186224809319994E-6</v>
      </c>
      <c r="N197" s="94">
        <v>1.0226701592879318E-3</v>
      </c>
      <c r="O197" s="94">
        <v>4.302229616151214E-5</v>
      </c>
    </row>
    <row r="198" spans="2:15">
      <c r="B198" s="86" t="s">
        <v>1475</v>
      </c>
      <c r="C198" s="83" t="s">
        <v>1476</v>
      </c>
      <c r="D198" s="96" t="s">
        <v>1316</v>
      </c>
      <c r="E198" s="96" t="s">
        <v>828</v>
      </c>
      <c r="F198" s="83"/>
      <c r="G198" s="96" t="s">
        <v>920</v>
      </c>
      <c r="H198" s="96" t="s">
        <v>170</v>
      </c>
      <c r="I198" s="93">
        <v>907</v>
      </c>
      <c r="J198" s="95">
        <v>2428</v>
      </c>
      <c r="K198" s="83"/>
      <c r="L198" s="93">
        <v>77.385170000000002</v>
      </c>
      <c r="M198" s="94">
        <v>2.3532926731407972E-6</v>
      </c>
      <c r="N198" s="94">
        <v>5.5405980964295313E-4</v>
      </c>
      <c r="O198" s="94">
        <v>2.3308517418995996E-5</v>
      </c>
    </row>
    <row r="199" spans="2:15">
      <c r="B199" s="86" t="s">
        <v>1477</v>
      </c>
      <c r="C199" s="83" t="s">
        <v>1478</v>
      </c>
      <c r="D199" s="96" t="s">
        <v>1320</v>
      </c>
      <c r="E199" s="96" t="s">
        <v>828</v>
      </c>
      <c r="F199" s="83"/>
      <c r="G199" s="96" t="s">
        <v>909</v>
      </c>
      <c r="H199" s="96" t="s">
        <v>170</v>
      </c>
      <c r="I199" s="93">
        <v>8360</v>
      </c>
      <c r="J199" s="95">
        <v>4117</v>
      </c>
      <c r="K199" s="83"/>
      <c r="L199" s="93">
        <v>1209.45273</v>
      </c>
      <c r="M199" s="94">
        <v>1.6239893247644506E-5</v>
      </c>
      <c r="N199" s="94">
        <v>8.6594001067123068E-3</v>
      </c>
      <c r="O199" s="94">
        <v>3.6428879105204862E-4</v>
      </c>
    </row>
    <row r="200" spans="2:15">
      <c r="B200" s="86" t="s">
        <v>1479</v>
      </c>
      <c r="C200" s="83" t="s">
        <v>1480</v>
      </c>
      <c r="D200" s="96" t="s">
        <v>1316</v>
      </c>
      <c r="E200" s="96" t="s">
        <v>828</v>
      </c>
      <c r="F200" s="83"/>
      <c r="G200" s="96" t="s">
        <v>956</v>
      </c>
      <c r="H200" s="96" t="s">
        <v>170</v>
      </c>
      <c r="I200" s="93">
        <v>458</v>
      </c>
      <c r="J200" s="95">
        <v>6644</v>
      </c>
      <c r="K200" s="93">
        <v>0.32188</v>
      </c>
      <c r="L200" s="93">
        <v>107.25121</v>
      </c>
      <c r="M200" s="94">
        <v>3.5288455513301517E-7</v>
      </c>
      <c r="N200" s="94">
        <v>7.6789370620464344E-4</v>
      </c>
      <c r="O200" s="94">
        <v>3.2304208887741639E-5</v>
      </c>
    </row>
    <row r="201" spans="2:15">
      <c r="B201" s="86" t="s">
        <v>1481</v>
      </c>
      <c r="C201" s="83" t="s">
        <v>1482</v>
      </c>
      <c r="D201" s="96" t="s">
        <v>28</v>
      </c>
      <c r="E201" s="96" t="s">
        <v>828</v>
      </c>
      <c r="F201" s="83"/>
      <c r="G201" s="96" t="s">
        <v>894</v>
      </c>
      <c r="H201" s="96" t="s">
        <v>172</v>
      </c>
      <c r="I201" s="93">
        <v>6532</v>
      </c>
      <c r="J201" s="95">
        <v>448.5</v>
      </c>
      <c r="K201" s="83"/>
      <c r="L201" s="93">
        <v>126.81661</v>
      </c>
      <c r="M201" s="94">
        <v>1.1599027392715367E-6</v>
      </c>
      <c r="N201" s="94">
        <v>9.0797741732898726E-4</v>
      </c>
      <c r="O201" s="94">
        <v>3.8197333716563803E-5</v>
      </c>
    </row>
    <row r="202" spans="2:15">
      <c r="B202" s="86" t="s">
        <v>1483</v>
      </c>
      <c r="C202" s="83" t="s">
        <v>1484</v>
      </c>
      <c r="D202" s="96" t="s">
        <v>1316</v>
      </c>
      <c r="E202" s="96" t="s">
        <v>828</v>
      </c>
      <c r="F202" s="83"/>
      <c r="G202" s="96" t="s">
        <v>920</v>
      </c>
      <c r="H202" s="96" t="s">
        <v>170</v>
      </c>
      <c r="I202" s="93">
        <v>492</v>
      </c>
      <c r="J202" s="95">
        <v>4726</v>
      </c>
      <c r="K202" s="93">
        <v>0.69155999999999995</v>
      </c>
      <c r="L202" s="93">
        <v>82.398800000000008</v>
      </c>
      <c r="M202" s="94">
        <v>7.6373977992959322E-7</v>
      </c>
      <c r="N202" s="94">
        <v>5.8995623376943891E-4</v>
      </c>
      <c r="O202" s="94">
        <v>2.4818629526876627E-5</v>
      </c>
    </row>
    <row r="203" spans="2:15">
      <c r="B203" s="86" t="s">
        <v>1485</v>
      </c>
      <c r="C203" s="83" t="s">
        <v>1486</v>
      </c>
      <c r="D203" s="96" t="s">
        <v>1320</v>
      </c>
      <c r="E203" s="96" t="s">
        <v>828</v>
      </c>
      <c r="F203" s="83"/>
      <c r="G203" s="96" t="s">
        <v>848</v>
      </c>
      <c r="H203" s="96" t="s">
        <v>170</v>
      </c>
      <c r="I203" s="93">
        <v>1032</v>
      </c>
      <c r="J203" s="95">
        <v>4575</v>
      </c>
      <c r="K203" s="83"/>
      <c r="L203" s="93">
        <v>165.90998999999999</v>
      </c>
      <c r="M203" s="94">
        <v>2.5279786238830782E-7</v>
      </c>
      <c r="N203" s="94">
        <v>1.1878769210853224E-3</v>
      </c>
      <c r="O203" s="94">
        <v>4.9972312419814434E-5</v>
      </c>
    </row>
    <row r="204" spans="2:15">
      <c r="B204" s="86" t="s">
        <v>1345</v>
      </c>
      <c r="C204" s="83" t="s">
        <v>1346</v>
      </c>
      <c r="D204" s="96" t="s">
        <v>1316</v>
      </c>
      <c r="E204" s="96" t="s">
        <v>828</v>
      </c>
      <c r="F204" s="83"/>
      <c r="G204" s="96" t="s">
        <v>867</v>
      </c>
      <c r="H204" s="96" t="s">
        <v>170</v>
      </c>
      <c r="I204" s="93">
        <v>1557.21</v>
      </c>
      <c r="J204" s="95">
        <v>5638</v>
      </c>
      <c r="K204" s="83"/>
      <c r="L204" s="93">
        <v>308.51339000000002</v>
      </c>
      <c r="M204" s="94">
        <v>3.0719623469633724E-5</v>
      </c>
      <c r="N204" s="94">
        <v>2.2088840812225672E-3</v>
      </c>
      <c r="O204" s="94">
        <v>9.2924648544527401E-5</v>
      </c>
    </row>
    <row r="205" spans="2:15">
      <c r="B205" s="86" t="s">
        <v>1487</v>
      </c>
      <c r="C205" s="83" t="s">
        <v>1488</v>
      </c>
      <c r="D205" s="96" t="s">
        <v>1320</v>
      </c>
      <c r="E205" s="96" t="s">
        <v>828</v>
      </c>
      <c r="F205" s="83"/>
      <c r="G205" s="96" t="s">
        <v>894</v>
      </c>
      <c r="H205" s="96" t="s">
        <v>170</v>
      </c>
      <c r="I205" s="93">
        <v>641</v>
      </c>
      <c r="J205" s="95">
        <v>7587</v>
      </c>
      <c r="K205" s="83"/>
      <c r="L205" s="93">
        <v>170.89520999999999</v>
      </c>
      <c r="M205" s="94">
        <v>5.3409527370635094E-7</v>
      </c>
      <c r="N205" s="94">
        <v>1.2235699362228253E-3</v>
      </c>
      <c r="O205" s="94">
        <v>5.1473867397435176E-5</v>
      </c>
    </row>
    <row r="206" spans="2:15">
      <c r="B206" s="86" t="s">
        <v>1347</v>
      </c>
      <c r="C206" s="83" t="s">
        <v>1348</v>
      </c>
      <c r="D206" s="96" t="s">
        <v>1320</v>
      </c>
      <c r="E206" s="96" t="s">
        <v>828</v>
      </c>
      <c r="F206" s="83"/>
      <c r="G206" s="96" t="s">
        <v>199</v>
      </c>
      <c r="H206" s="96" t="s">
        <v>170</v>
      </c>
      <c r="I206" s="93">
        <v>6073</v>
      </c>
      <c r="J206" s="95">
        <v>853</v>
      </c>
      <c r="K206" s="83"/>
      <c r="L206" s="93">
        <v>182.03465</v>
      </c>
      <c r="M206" s="94">
        <v>1.2204966096802805E-4</v>
      </c>
      <c r="N206" s="94">
        <v>1.3033257344711086E-3</v>
      </c>
      <c r="O206" s="94">
        <v>5.482908172697481E-5</v>
      </c>
    </row>
    <row r="207" spans="2:15">
      <c r="B207" s="86" t="s">
        <v>1489</v>
      </c>
      <c r="C207" s="83" t="s">
        <v>1490</v>
      </c>
      <c r="D207" s="96" t="s">
        <v>1316</v>
      </c>
      <c r="E207" s="96" t="s">
        <v>828</v>
      </c>
      <c r="F207" s="83"/>
      <c r="G207" s="96" t="s">
        <v>883</v>
      </c>
      <c r="H207" s="96" t="s">
        <v>170</v>
      </c>
      <c r="I207" s="93">
        <v>4180</v>
      </c>
      <c r="J207" s="95">
        <v>3549</v>
      </c>
      <c r="K207" s="83"/>
      <c r="L207" s="93">
        <v>521.29557</v>
      </c>
      <c r="M207" s="94">
        <v>7.0218292785802281E-7</v>
      </c>
      <c r="N207" s="94">
        <v>3.732354975532324E-3</v>
      </c>
      <c r="O207" s="94">
        <v>1.5701492771535487E-4</v>
      </c>
    </row>
    <row r="208" spans="2:15">
      <c r="B208" s="86" t="s">
        <v>1491</v>
      </c>
      <c r="C208" s="83" t="s">
        <v>1492</v>
      </c>
      <c r="D208" s="96" t="s">
        <v>1316</v>
      </c>
      <c r="E208" s="96" t="s">
        <v>828</v>
      </c>
      <c r="F208" s="83"/>
      <c r="G208" s="96" t="s">
        <v>321</v>
      </c>
      <c r="H208" s="96" t="s">
        <v>170</v>
      </c>
      <c r="I208" s="93">
        <v>1207</v>
      </c>
      <c r="J208" s="95">
        <v>6299</v>
      </c>
      <c r="K208" s="83"/>
      <c r="L208" s="93">
        <v>267.16566</v>
      </c>
      <c r="M208" s="94">
        <v>2.279251598239263E-6</v>
      </c>
      <c r="N208" s="94">
        <v>1.9128439560542922E-3</v>
      </c>
      <c r="O208" s="94">
        <v>8.0470656585332321E-5</v>
      </c>
    </row>
    <row r="209" spans="2:15">
      <c r="B209" s="86" t="s">
        <v>1493</v>
      </c>
      <c r="C209" s="83" t="s">
        <v>1494</v>
      </c>
      <c r="D209" s="96" t="s">
        <v>28</v>
      </c>
      <c r="E209" s="96" t="s">
        <v>828</v>
      </c>
      <c r="F209" s="83"/>
      <c r="G209" s="96" t="s">
        <v>1394</v>
      </c>
      <c r="H209" s="96" t="s">
        <v>172</v>
      </c>
      <c r="I209" s="93">
        <v>435</v>
      </c>
      <c r="J209" s="95">
        <v>5658</v>
      </c>
      <c r="K209" s="83"/>
      <c r="L209" s="93">
        <v>106.54172</v>
      </c>
      <c r="M209" s="94">
        <v>1.8847033382710395E-6</v>
      </c>
      <c r="N209" s="94">
        <v>7.6281392290322302E-4</v>
      </c>
      <c r="O209" s="94">
        <v>3.2090509544267903E-5</v>
      </c>
    </row>
    <row r="210" spans="2:15">
      <c r="B210" s="86" t="s">
        <v>1495</v>
      </c>
      <c r="C210" s="83" t="s">
        <v>1496</v>
      </c>
      <c r="D210" s="96" t="s">
        <v>130</v>
      </c>
      <c r="E210" s="96" t="s">
        <v>828</v>
      </c>
      <c r="F210" s="83"/>
      <c r="G210" s="96" t="s">
        <v>920</v>
      </c>
      <c r="H210" s="96" t="s">
        <v>173</v>
      </c>
      <c r="I210" s="93">
        <v>457</v>
      </c>
      <c r="J210" s="95">
        <v>3611</v>
      </c>
      <c r="K210" s="93">
        <v>2.9244899999999996</v>
      </c>
      <c r="L210" s="93">
        <v>84.515020000000007</v>
      </c>
      <c r="M210" s="94">
        <v>3.4377196529843919E-7</v>
      </c>
      <c r="N210" s="94">
        <v>6.051078765242795E-4</v>
      </c>
      <c r="O210" s="94">
        <v>2.5456037840800702E-5</v>
      </c>
    </row>
    <row r="211" spans="2:15">
      <c r="B211" s="86" t="s">
        <v>1497</v>
      </c>
      <c r="C211" s="83" t="s">
        <v>1498</v>
      </c>
      <c r="D211" s="96" t="s">
        <v>146</v>
      </c>
      <c r="E211" s="96" t="s">
        <v>828</v>
      </c>
      <c r="F211" s="83"/>
      <c r="G211" s="96" t="s">
        <v>883</v>
      </c>
      <c r="H211" s="96" t="s">
        <v>1369</v>
      </c>
      <c r="I211" s="93">
        <v>290</v>
      </c>
      <c r="J211" s="95">
        <v>21910</v>
      </c>
      <c r="K211" s="83"/>
      <c r="L211" s="93">
        <v>233.47404999999998</v>
      </c>
      <c r="M211" s="94">
        <v>4.1277454667035414E-7</v>
      </c>
      <c r="N211" s="94">
        <v>1.6716198685041244E-3</v>
      </c>
      <c r="O211" s="94">
        <v>7.0322698280672402E-5</v>
      </c>
    </row>
    <row r="212" spans="2:15">
      <c r="B212" s="86" t="s">
        <v>1499</v>
      </c>
      <c r="C212" s="83" t="s">
        <v>1500</v>
      </c>
      <c r="D212" s="96" t="s">
        <v>130</v>
      </c>
      <c r="E212" s="96" t="s">
        <v>828</v>
      </c>
      <c r="F212" s="83"/>
      <c r="G212" s="96" t="s">
        <v>792</v>
      </c>
      <c r="H212" s="96" t="s">
        <v>173</v>
      </c>
      <c r="I212" s="93">
        <v>1098</v>
      </c>
      <c r="J212" s="95">
        <v>2233.5</v>
      </c>
      <c r="K212" s="83"/>
      <c r="L212" s="93">
        <v>121.25072</v>
      </c>
      <c r="M212" s="94">
        <v>2.3884435615082566E-7</v>
      </c>
      <c r="N212" s="94">
        <v>8.6812694011360327E-4</v>
      </c>
      <c r="O212" s="94">
        <v>3.6520880152951866E-5</v>
      </c>
    </row>
    <row r="213" spans="2:15">
      <c r="B213" s="86" t="s">
        <v>1501</v>
      </c>
      <c r="C213" s="83" t="s">
        <v>1502</v>
      </c>
      <c r="D213" s="96" t="s">
        <v>1316</v>
      </c>
      <c r="E213" s="96" t="s">
        <v>828</v>
      </c>
      <c r="F213" s="83"/>
      <c r="G213" s="96" t="s">
        <v>942</v>
      </c>
      <c r="H213" s="96" t="s">
        <v>170</v>
      </c>
      <c r="I213" s="93">
        <v>232</v>
      </c>
      <c r="J213" s="95">
        <v>19106</v>
      </c>
      <c r="K213" s="83"/>
      <c r="L213" s="93">
        <v>155.76128</v>
      </c>
      <c r="M213" s="94">
        <v>9.3038522487948267E-7</v>
      </c>
      <c r="N213" s="94">
        <v>1.1152145190938098E-3</v>
      </c>
      <c r="O213" s="94">
        <v>4.6915507300495855E-5</v>
      </c>
    </row>
    <row r="214" spans="2:15">
      <c r="B214" s="86" t="s">
        <v>1503</v>
      </c>
      <c r="C214" s="83" t="s">
        <v>1504</v>
      </c>
      <c r="D214" s="96" t="s">
        <v>28</v>
      </c>
      <c r="E214" s="96" t="s">
        <v>828</v>
      </c>
      <c r="F214" s="83"/>
      <c r="G214" s="96" t="s">
        <v>1368</v>
      </c>
      <c r="H214" s="96" t="s">
        <v>172</v>
      </c>
      <c r="I214" s="93">
        <v>311</v>
      </c>
      <c r="J214" s="95">
        <v>10374</v>
      </c>
      <c r="K214" s="83"/>
      <c r="L214" s="93">
        <v>139.66067999999999</v>
      </c>
      <c r="M214" s="94">
        <v>3.6588235294117648E-7</v>
      </c>
      <c r="N214" s="94">
        <v>9.9993796970925279E-4</v>
      </c>
      <c r="O214" s="94">
        <v>4.2065984897737196E-5</v>
      </c>
    </row>
    <row r="215" spans="2:15">
      <c r="B215" s="86" t="s">
        <v>1505</v>
      </c>
      <c r="C215" s="83" t="s">
        <v>1506</v>
      </c>
      <c r="D215" s="96" t="s">
        <v>1316</v>
      </c>
      <c r="E215" s="96" t="s">
        <v>828</v>
      </c>
      <c r="F215" s="83"/>
      <c r="G215" s="96" t="s">
        <v>744</v>
      </c>
      <c r="H215" s="96" t="s">
        <v>170</v>
      </c>
      <c r="I215" s="93">
        <v>266</v>
      </c>
      <c r="J215" s="95">
        <v>9683</v>
      </c>
      <c r="K215" s="93">
        <v>0.75948000000000004</v>
      </c>
      <c r="L215" s="93">
        <v>91.268799999999999</v>
      </c>
      <c r="M215" s="94">
        <v>2.9448527173982718E-6</v>
      </c>
      <c r="N215" s="94">
        <v>6.5346336971723086E-4</v>
      </c>
      <c r="O215" s="94">
        <v>2.7490285472150048E-5</v>
      </c>
    </row>
    <row r="216" spans="2:15">
      <c r="B216" s="86" t="s">
        <v>1507</v>
      </c>
      <c r="C216" s="83" t="s">
        <v>1508</v>
      </c>
      <c r="D216" s="96" t="s">
        <v>1316</v>
      </c>
      <c r="E216" s="96" t="s">
        <v>828</v>
      </c>
      <c r="F216" s="83"/>
      <c r="G216" s="96" t="s">
        <v>853</v>
      </c>
      <c r="H216" s="96" t="s">
        <v>170</v>
      </c>
      <c r="I216" s="93">
        <v>839</v>
      </c>
      <c r="J216" s="95">
        <v>5728</v>
      </c>
      <c r="K216" s="83"/>
      <c r="L216" s="93">
        <v>168.87553</v>
      </c>
      <c r="M216" s="94">
        <v>1.4269897296351612E-6</v>
      </c>
      <c r="N216" s="94">
        <v>1.2091094974030919E-3</v>
      </c>
      <c r="O216" s="94">
        <v>5.0865537061522006E-5</v>
      </c>
    </row>
    <row r="217" spans="2:15">
      <c r="B217" s="86" t="s">
        <v>1509</v>
      </c>
      <c r="C217" s="83" t="s">
        <v>1510</v>
      </c>
      <c r="D217" s="96" t="s">
        <v>1316</v>
      </c>
      <c r="E217" s="96" t="s">
        <v>828</v>
      </c>
      <c r="F217" s="83"/>
      <c r="G217" s="96" t="s">
        <v>942</v>
      </c>
      <c r="H217" s="96" t="s">
        <v>170</v>
      </c>
      <c r="I217" s="93">
        <v>1680</v>
      </c>
      <c r="J217" s="95">
        <v>3353</v>
      </c>
      <c r="K217" s="83"/>
      <c r="L217" s="93">
        <v>197.94503</v>
      </c>
      <c r="M217" s="94">
        <v>2.2098956086750005E-6</v>
      </c>
      <c r="N217" s="94">
        <v>1.4172403529199283E-3</v>
      </c>
      <c r="O217" s="94">
        <v>5.9621309609563245E-5</v>
      </c>
    </row>
    <row r="218" spans="2:15">
      <c r="B218" s="86" t="s">
        <v>1511</v>
      </c>
      <c r="C218" s="83" t="s">
        <v>1512</v>
      </c>
      <c r="D218" s="96" t="s">
        <v>28</v>
      </c>
      <c r="E218" s="96" t="s">
        <v>828</v>
      </c>
      <c r="F218" s="83"/>
      <c r="G218" s="96" t="s">
        <v>792</v>
      </c>
      <c r="H218" s="96" t="s">
        <v>172</v>
      </c>
      <c r="I218" s="93">
        <v>812</v>
      </c>
      <c r="J218" s="95">
        <v>4613</v>
      </c>
      <c r="K218" s="93">
        <v>2.1792899999999999</v>
      </c>
      <c r="L218" s="93">
        <v>164.32557999999997</v>
      </c>
      <c r="M218" s="94">
        <v>3.082979663486862E-7</v>
      </c>
      <c r="N218" s="94">
        <v>1.1765329141781022E-3</v>
      </c>
      <c r="O218" s="94">
        <v>4.9495085994081552E-5</v>
      </c>
    </row>
    <row r="219" spans="2:15">
      <c r="B219" s="86" t="s">
        <v>1513</v>
      </c>
      <c r="C219" s="83" t="s">
        <v>1514</v>
      </c>
      <c r="D219" s="96" t="s">
        <v>1316</v>
      </c>
      <c r="E219" s="96" t="s">
        <v>828</v>
      </c>
      <c r="F219" s="83"/>
      <c r="G219" s="96" t="s">
        <v>853</v>
      </c>
      <c r="H219" s="96" t="s">
        <v>170</v>
      </c>
      <c r="I219" s="93">
        <v>371</v>
      </c>
      <c r="J219" s="95">
        <v>6947</v>
      </c>
      <c r="K219" s="83"/>
      <c r="L219" s="93">
        <v>90.567630000000008</v>
      </c>
      <c r="M219" s="94">
        <v>1.303123593928325E-6</v>
      </c>
      <c r="N219" s="94">
        <v>6.4844315567974347E-4</v>
      </c>
      <c r="O219" s="94">
        <v>2.7279092123880899E-5</v>
      </c>
    </row>
    <row r="220" spans="2:15">
      <c r="B220" s="86" t="s">
        <v>1515</v>
      </c>
      <c r="C220" s="83" t="s">
        <v>1516</v>
      </c>
      <c r="D220" s="96" t="s">
        <v>1316</v>
      </c>
      <c r="E220" s="96" t="s">
        <v>828</v>
      </c>
      <c r="F220" s="83"/>
      <c r="G220" s="96" t="s">
        <v>875</v>
      </c>
      <c r="H220" s="96" t="s">
        <v>170</v>
      </c>
      <c r="I220" s="93">
        <v>1158.3399999999999</v>
      </c>
      <c r="J220" s="95">
        <v>5050</v>
      </c>
      <c r="K220" s="93">
        <v>1.22112</v>
      </c>
      <c r="L220" s="93">
        <v>206.77665999999999</v>
      </c>
      <c r="M220" s="94">
        <v>7.0167088989444832E-7</v>
      </c>
      <c r="N220" s="94">
        <v>1.4804727685964331E-3</v>
      </c>
      <c r="O220" s="94">
        <v>6.2281408459163596E-5</v>
      </c>
    </row>
    <row r="221" spans="2:15">
      <c r="B221" s="86" t="s">
        <v>1517</v>
      </c>
      <c r="C221" s="83" t="s">
        <v>1518</v>
      </c>
      <c r="D221" s="96" t="s">
        <v>28</v>
      </c>
      <c r="E221" s="96" t="s">
        <v>828</v>
      </c>
      <c r="F221" s="83"/>
      <c r="G221" s="96" t="s">
        <v>1368</v>
      </c>
      <c r="H221" s="96" t="s">
        <v>172</v>
      </c>
      <c r="I221" s="93">
        <v>736</v>
      </c>
      <c r="J221" s="95">
        <v>7990</v>
      </c>
      <c r="K221" s="83"/>
      <c r="L221" s="93">
        <v>254.56115</v>
      </c>
      <c r="M221" s="94">
        <v>1.2433865939557613E-6</v>
      </c>
      <c r="N221" s="94">
        <v>1.822598597528328E-3</v>
      </c>
      <c r="O221" s="94">
        <v>7.6674161198775592E-5</v>
      </c>
    </row>
    <row r="222" spans="2:15">
      <c r="B222" s="86" t="s">
        <v>1519</v>
      </c>
      <c r="C222" s="83" t="s">
        <v>1520</v>
      </c>
      <c r="D222" s="96" t="s">
        <v>1316</v>
      </c>
      <c r="E222" s="96" t="s">
        <v>828</v>
      </c>
      <c r="F222" s="83"/>
      <c r="G222" s="96" t="s">
        <v>848</v>
      </c>
      <c r="H222" s="96" t="s">
        <v>170</v>
      </c>
      <c r="I222" s="93">
        <v>886</v>
      </c>
      <c r="J222" s="95">
        <v>11962</v>
      </c>
      <c r="K222" s="83"/>
      <c r="L222" s="93">
        <v>372.42538000000002</v>
      </c>
      <c r="M222" s="94">
        <v>4.9150555851347097E-7</v>
      </c>
      <c r="N222" s="94">
        <v>2.666479057279379E-3</v>
      </c>
      <c r="O222" s="94">
        <v>1.1217502600312442E-4</v>
      </c>
    </row>
    <row r="223" spans="2:15">
      <c r="B223" s="86" t="s">
        <v>1521</v>
      </c>
      <c r="C223" s="83" t="s">
        <v>1522</v>
      </c>
      <c r="D223" s="96" t="s">
        <v>28</v>
      </c>
      <c r="E223" s="96" t="s">
        <v>828</v>
      </c>
      <c r="F223" s="83"/>
      <c r="G223" s="96" t="s">
        <v>781</v>
      </c>
      <c r="H223" s="96" t="s">
        <v>172</v>
      </c>
      <c r="I223" s="93">
        <v>79</v>
      </c>
      <c r="J223" s="95">
        <v>16160</v>
      </c>
      <c r="K223" s="83"/>
      <c r="L223" s="93">
        <v>55.263190000000002</v>
      </c>
      <c r="M223" s="94">
        <v>3.8311306473987628E-7</v>
      </c>
      <c r="N223" s="94">
        <v>3.956715806357E-4</v>
      </c>
      <c r="O223" s="94">
        <v>1.6645347251214742E-5</v>
      </c>
    </row>
    <row r="224" spans="2:15">
      <c r="B224" s="86" t="s">
        <v>1523</v>
      </c>
      <c r="C224" s="83" t="s">
        <v>1524</v>
      </c>
      <c r="D224" s="96" t="s">
        <v>1316</v>
      </c>
      <c r="E224" s="96" t="s">
        <v>828</v>
      </c>
      <c r="F224" s="83"/>
      <c r="G224" s="96" t="s">
        <v>1417</v>
      </c>
      <c r="H224" s="96" t="s">
        <v>170</v>
      </c>
      <c r="I224" s="93">
        <v>556</v>
      </c>
      <c r="J224" s="95">
        <v>8897</v>
      </c>
      <c r="K224" s="93">
        <v>1.01597</v>
      </c>
      <c r="L224" s="93">
        <v>174.84414000000001</v>
      </c>
      <c r="M224" s="94">
        <v>1.884300673008012E-7</v>
      </c>
      <c r="N224" s="94">
        <v>1.2518433561053862E-3</v>
      </c>
      <c r="O224" s="94">
        <v>5.266329043147899E-5</v>
      </c>
    </row>
    <row r="225" spans="2:15">
      <c r="B225" s="86" t="s">
        <v>1525</v>
      </c>
      <c r="C225" s="83" t="s">
        <v>1526</v>
      </c>
      <c r="D225" s="96" t="s">
        <v>1316</v>
      </c>
      <c r="E225" s="96" t="s">
        <v>828</v>
      </c>
      <c r="F225" s="83"/>
      <c r="G225" s="96" t="s">
        <v>875</v>
      </c>
      <c r="H225" s="96" t="s">
        <v>170</v>
      </c>
      <c r="I225" s="93">
        <v>3865.4</v>
      </c>
      <c r="J225" s="95">
        <v>5241</v>
      </c>
      <c r="K225" s="83"/>
      <c r="L225" s="93">
        <v>711.88582999999994</v>
      </c>
      <c r="M225" s="94">
        <v>7.9272484543666133E-7</v>
      </c>
      <c r="N225" s="94">
        <v>5.0969368867098911E-3</v>
      </c>
      <c r="O225" s="94">
        <v>2.1442097069621248E-4</v>
      </c>
    </row>
    <row r="226" spans="2:15">
      <c r="B226" s="86" t="s">
        <v>1527</v>
      </c>
      <c r="C226" s="83" t="s">
        <v>1528</v>
      </c>
      <c r="D226" s="96" t="s">
        <v>130</v>
      </c>
      <c r="E226" s="96" t="s">
        <v>828</v>
      </c>
      <c r="F226" s="83"/>
      <c r="G226" s="96" t="s">
        <v>1394</v>
      </c>
      <c r="H226" s="96" t="s">
        <v>173</v>
      </c>
      <c r="I226" s="93">
        <v>1478</v>
      </c>
      <c r="J226" s="95">
        <v>1132.5</v>
      </c>
      <c r="K226" s="83"/>
      <c r="L226" s="93">
        <v>82.757750000000001</v>
      </c>
      <c r="M226" s="94">
        <v>1.1675187001699287E-6</v>
      </c>
      <c r="N226" s="94">
        <v>5.9252623224164401E-4</v>
      </c>
      <c r="O226" s="94">
        <v>2.492674575027639E-5</v>
      </c>
    </row>
    <row r="227" spans="2:15">
      <c r="B227" s="86" t="s">
        <v>1529</v>
      </c>
      <c r="C227" s="83" t="s">
        <v>1530</v>
      </c>
      <c r="D227" s="96" t="s">
        <v>28</v>
      </c>
      <c r="E227" s="96" t="s">
        <v>828</v>
      </c>
      <c r="F227" s="83"/>
      <c r="G227" s="96" t="s">
        <v>840</v>
      </c>
      <c r="H227" s="96" t="s">
        <v>172</v>
      </c>
      <c r="I227" s="93">
        <v>805</v>
      </c>
      <c r="J227" s="95">
        <v>4422</v>
      </c>
      <c r="K227" s="83"/>
      <c r="L227" s="93">
        <v>154.09272000000001</v>
      </c>
      <c r="M227" s="94">
        <v>3.2462353207355907E-6</v>
      </c>
      <c r="N227" s="94">
        <v>1.1032680177683254E-3</v>
      </c>
      <c r="O227" s="94">
        <v>4.6412934781437744E-5</v>
      </c>
    </row>
    <row r="228" spans="2:15">
      <c r="E228" s="1"/>
      <c r="F228" s="1"/>
      <c r="G228" s="1"/>
    </row>
    <row r="229" spans="2:15">
      <c r="E229" s="1"/>
      <c r="F229" s="1"/>
      <c r="G229" s="1"/>
    </row>
    <row r="230" spans="2:15">
      <c r="E230" s="1"/>
      <c r="F230" s="1"/>
      <c r="G230" s="1"/>
    </row>
    <row r="231" spans="2:15">
      <c r="B231" s="98" t="s">
        <v>259</v>
      </c>
      <c r="E231" s="1"/>
      <c r="F231" s="1"/>
      <c r="G231" s="1"/>
    </row>
    <row r="232" spans="2:15">
      <c r="B232" s="98" t="s">
        <v>119</v>
      </c>
      <c r="E232" s="1"/>
      <c r="F232" s="1"/>
      <c r="G232" s="1"/>
    </row>
    <row r="233" spans="2:15">
      <c r="B233" s="98" t="s">
        <v>241</v>
      </c>
      <c r="E233" s="1"/>
      <c r="F233" s="1"/>
      <c r="G233" s="1"/>
    </row>
    <row r="234" spans="2:15">
      <c r="B234" s="98" t="s">
        <v>249</v>
      </c>
      <c r="E234" s="1"/>
      <c r="F234" s="1"/>
      <c r="G234" s="1"/>
    </row>
    <row r="235" spans="2:15">
      <c r="B235" s="98" t="s">
        <v>256</v>
      </c>
      <c r="E235" s="1"/>
      <c r="F235" s="1"/>
      <c r="G235" s="1"/>
    </row>
    <row r="236" spans="2:15">
      <c r="E236" s="1"/>
      <c r="F236" s="1"/>
      <c r="G236" s="1"/>
    </row>
    <row r="237" spans="2:15">
      <c r="E237" s="1"/>
      <c r="F237" s="1"/>
      <c r="G237" s="1"/>
    </row>
    <row r="238" spans="2:15">
      <c r="E238" s="1"/>
      <c r="F238" s="1"/>
      <c r="G238" s="1"/>
    </row>
    <row r="239" spans="2:15">
      <c r="E239" s="1"/>
      <c r="F239" s="1"/>
      <c r="G239" s="1"/>
    </row>
    <row r="240" spans="2:15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233 B235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140625" style="2" bestFit="1" customWidth="1"/>
    <col min="3" max="3" width="18.28515625" style="2" customWidth="1"/>
    <col min="4" max="4" width="9.7109375" style="2" bestFit="1" customWidth="1"/>
    <col min="5" max="5" width="11.28515625" style="2" bestFit="1" customWidth="1"/>
    <col min="6" max="6" width="6.140625" style="2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0" width="9.7109375" style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186</v>
      </c>
      <c r="C1" s="77" t="s" vm="1">
        <v>260</v>
      </c>
    </row>
    <row r="2" spans="2:63">
      <c r="B2" s="57" t="s">
        <v>185</v>
      </c>
      <c r="C2" s="77" t="s">
        <v>261</v>
      </c>
    </row>
    <row r="3" spans="2:63">
      <c r="B3" s="57" t="s">
        <v>187</v>
      </c>
      <c r="C3" s="77" t="s">
        <v>262</v>
      </c>
    </row>
    <row r="4" spans="2:63">
      <c r="B4" s="57" t="s">
        <v>188</v>
      </c>
      <c r="C4" s="77" t="s">
        <v>263</v>
      </c>
    </row>
    <row r="6" spans="2:63" ht="26.25" customHeight="1">
      <c r="B6" s="164" t="s">
        <v>216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6"/>
      <c r="BK6" s="3"/>
    </row>
    <row r="7" spans="2:63" ht="26.25" customHeight="1">
      <c r="B7" s="164" t="s">
        <v>97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6"/>
      <c r="BH7" s="3"/>
      <c r="BK7" s="3"/>
    </row>
    <row r="8" spans="2:63" s="3" customFormat="1" ht="74.25" customHeight="1">
      <c r="B8" s="23" t="s">
        <v>122</v>
      </c>
      <c r="C8" s="31" t="s">
        <v>47</v>
      </c>
      <c r="D8" s="31" t="s">
        <v>126</v>
      </c>
      <c r="E8" s="31" t="s">
        <v>124</v>
      </c>
      <c r="F8" s="31" t="s">
        <v>67</v>
      </c>
      <c r="G8" s="31" t="s">
        <v>108</v>
      </c>
      <c r="H8" s="31" t="s">
        <v>243</v>
      </c>
      <c r="I8" s="31" t="s">
        <v>242</v>
      </c>
      <c r="J8" s="31" t="s">
        <v>258</v>
      </c>
      <c r="K8" s="31" t="s">
        <v>64</v>
      </c>
      <c r="L8" s="31" t="s">
        <v>61</v>
      </c>
      <c r="M8" s="31" t="s">
        <v>189</v>
      </c>
      <c r="N8" s="15" t="s">
        <v>191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250</v>
      </c>
      <c r="I9" s="33"/>
      <c r="J9" s="17" t="s">
        <v>246</v>
      </c>
      <c r="K9" s="33" t="s">
        <v>246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8" t="s">
        <v>31</v>
      </c>
      <c r="C11" s="79"/>
      <c r="D11" s="79"/>
      <c r="E11" s="79"/>
      <c r="F11" s="79"/>
      <c r="G11" s="79"/>
      <c r="H11" s="87"/>
      <c r="I11" s="89"/>
      <c r="J11" s="87">
        <v>12.470270000000001</v>
      </c>
      <c r="K11" s="87">
        <v>73334.51963000049</v>
      </c>
      <c r="L11" s="79"/>
      <c r="M11" s="88">
        <v>1</v>
      </c>
      <c r="N11" s="88">
        <v>2.2088456072521002E-2</v>
      </c>
      <c r="O11" s="5"/>
      <c r="BH11" s="1"/>
      <c r="BI11" s="3"/>
      <c r="BK11" s="1"/>
    </row>
    <row r="12" spans="2:63" ht="20.25">
      <c r="B12" s="80" t="s">
        <v>238</v>
      </c>
      <c r="C12" s="81"/>
      <c r="D12" s="81"/>
      <c r="E12" s="81"/>
      <c r="F12" s="81"/>
      <c r="G12" s="81"/>
      <c r="H12" s="90"/>
      <c r="I12" s="92"/>
      <c r="J12" s="81"/>
      <c r="K12" s="90">
        <v>699.11126000000002</v>
      </c>
      <c r="L12" s="81"/>
      <c r="M12" s="91">
        <v>9.5331811475315078E-3</v>
      </c>
      <c r="N12" s="91">
        <v>2.105732530086351E-4</v>
      </c>
      <c r="BI12" s="4"/>
    </row>
    <row r="13" spans="2:63">
      <c r="B13" s="101" t="s">
        <v>69</v>
      </c>
      <c r="C13" s="81"/>
      <c r="D13" s="81"/>
      <c r="E13" s="81"/>
      <c r="F13" s="81"/>
      <c r="G13" s="81"/>
      <c r="H13" s="90"/>
      <c r="I13" s="92"/>
      <c r="J13" s="81"/>
      <c r="K13" s="90">
        <v>699.11126000000002</v>
      </c>
      <c r="L13" s="81"/>
      <c r="M13" s="91">
        <v>9.5331811475315078E-3</v>
      </c>
      <c r="N13" s="91">
        <v>2.105732530086351E-4</v>
      </c>
    </row>
    <row r="14" spans="2:63">
      <c r="B14" s="86" t="s">
        <v>1531</v>
      </c>
      <c r="C14" s="83" t="s">
        <v>1532</v>
      </c>
      <c r="D14" s="96" t="s">
        <v>127</v>
      </c>
      <c r="E14" s="83" t="s">
        <v>1533</v>
      </c>
      <c r="F14" s="96" t="s">
        <v>1534</v>
      </c>
      <c r="G14" s="96" t="s">
        <v>171</v>
      </c>
      <c r="H14" s="93">
        <v>38108</v>
      </c>
      <c r="I14" s="95">
        <v>1834</v>
      </c>
      <c r="J14" s="83"/>
      <c r="K14" s="93">
        <v>698.90071999999998</v>
      </c>
      <c r="L14" s="94">
        <v>5.3372549019607847E-4</v>
      </c>
      <c r="M14" s="94">
        <v>9.5303101939742708E-3</v>
      </c>
      <c r="N14" s="94">
        <v>2.1050983807709982E-4</v>
      </c>
    </row>
    <row r="15" spans="2:63">
      <c r="B15" s="86" t="s">
        <v>1535</v>
      </c>
      <c r="C15" s="83" t="s">
        <v>1536</v>
      </c>
      <c r="D15" s="96" t="s">
        <v>127</v>
      </c>
      <c r="E15" s="83" t="s">
        <v>1537</v>
      </c>
      <c r="F15" s="96" t="s">
        <v>1534</v>
      </c>
      <c r="G15" s="96" t="s">
        <v>171</v>
      </c>
      <c r="H15" s="93">
        <v>1.24</v>
      </c>
      <c r="I15" s="95">
        <v>14260</v>
      </c>
      <c r="J15" s="83"/>
      <c r="K15" s="93">
        <v>0.17682</v>
      </c>
      <c r="L15" s="94">
        <v>4.4604316546762588E-8</v>
      </c>
      <c r="M15" s="94">
        <v>2.4111428136724923E-6</v>
      </c>
      <c r="N15" s="94">
        <v>5.3258422124379544E-8</v>
      </c>
    </row>
    <row r="16" spans="2:63" ht="20.25">
      <c r="B16" s="86" t="s">
        <v>1538</v>
      </c>
      <c r="C16" s="83" t="s">
        <v>1539</v>
      </c>
      <c r="D16" s="96" t="s">
        <v>127</v>
      </c>
      <c r="E16" s="83" t="s">
        <v>1540</v>
      </c>
      <c r="F16" s="96" t="s">
        <v>1534</v>
      </c>
      <c r="G16" s="96" t="s">
        <v>171</v>
      </c>
      <c r="H16" s="93">
        <v>2.36</v>
      </c>
      <c r="I16" s="95">
        <v>1429</v>
      </c>
      <c r="J16" s="83"/>
      <c r="K16" s="93">
        <v>3.372E-2</v>
      </c>
      <c r="L16" s="94">
        <v>1.0042553191489361E-8</v>
      </c>
      <c r="M16" s="94">
        <v>4.5981074356428253E-7</v>
      </c>
      <c r="N16" s="94">
        <v>1.0156509410892875E-8</v>
      </c>
      <c r="BH16" s="4"/>
    </row>
    <row r="17" spans="2:14">
      <c r="B17" s="82"/>
      <c r="C17" s="83"/>
      <c r="D17" s="83"/>
      <c r="E17" s="83"/>
      <c r="F17" s="83"/>
      <c r="G17" s="83"/>
      <c r="H17" s="93"/>
      <c r="I17" s="95"/>
      <c r="J17" s="83"/>
      <c r="K17" s="83"/>
      <c r="L17" s="83"/>
      <c r="M17" s="94"/>
      <c r="N17" s="83"/>
    </row>
    <row r="18" spans="2:14">
      <c r="B18" s="80" t="s">
        <v>237</v>
      </c>
      <c r="C18" s="81"/>
      <c r="D18" s="81"/>
      <c r="E18" s="81"/>
      <c r="F18" s="81"/>
      <c r="G18" s="81"/>
      <c r="H18" s="90"/>
      <c r="I18" s="92"/>
      <c r="J18" s="90">
        <v>12.470270000000001</v>
      </c>
      <c r="K18" s="90">
        <v>72635.408370000499</v>
      </c>
      <c r="L18" s="81"/>
      <c r="M18" s="91">
        <v>0.99046681885246857</v>
      </c>
      <c r="N18" s="91">
        <v>2.1877882819512372E-2</v>
      </c>
    </row>
    <row r="19" spans="2:14">
      <c r="B19" s="101" t="s">
        <v>70</v>
      </c>
      <c r="C19" s="81"/>
      <c r="D19" s="81"/>
      <c r="E19" s="81"/>
      <c r="F19" s="81"/>
      <c r="G19" s="81"/>
      <c r="H19" s="90"/>
      <c r="I19" s="92"/>
      <c r="J19" s="90">
        <v>12.470270000000001</v>
      </c>
      <c r="K19" s="90">
        <v>59235.039320000506</v>
      </c>
      <c r="L19" s="81"/>
      <c r="M19" s="91">
        <v>0.80773746959635073</v>
      </c>
      <c r="N19" s="91">
        <v>1.7841673615308265E-2</v>
      </c>
    </row>
    <row r="20" spans="2:14">
      <c r="B20" s="86" t="s">
        <v>1541</v>
      </c>
      <c r="C20" s="83" t="s">
        <v>1542</v>
      </c>
      <c r="D20" s="96" t="s">
        <v>28</v>
      </c>
      <c r="E20" s="83"/>
      <c r="F20" s="96" t="s">
        <v>1534</v>
      </c>
      <c r="G20" s="96" t="s">
        <v>170</v>
      </c>
      <c r="H20" s="93">
        <v>9881.5600001000003</v>
      </c>
      <c r="I20" s="95">
        <v>3558</v>
      </c>
      <c r="J20" s="83"/>
      <c r="K20" s="93">
        <v>1235.4728500003002</v>
      </c>
      <c r="L20" s="94">
        <v>4.7800951882586118E-4</v>
      </c>
      <c r="M20" s="94">
        <v>1.6847084514001225E-2</v>
      </c>
      <c r="N20" s="94">
        <v>3.7212608623756496E-4</v>
      </c>
    </row>
    <row r="21" spans="2:14">
      <c r="B21" s="86" t="s">
        <v>1543</v>
      </c>
      <c r="C21" s="83" t="s">
        <v>1544</v>
      </c>
      <c r="D21" s="96" t="s">
        <v>28</v>
      </c>
      <c r="E21" s="83"/>
      <c r="F21" s="96" t="s">
        <v>1534</v>
      </c>
      <c r="G21" s="96" t="s">
        <v>172</v>
      </c>
      <c r="H21" s="93">
        <v>1206.0000000000002</v>
      </c>
      <c r="I21" s="95">
        <v>9114</v>
      </c>
      <c r="J21" s="83"/>
      <c r="K21" s="93">
        <v>475.79936000000009</v>
      </c>
      <c r="L21" s="94">
        <v>5.7655431825320304E-4</v>
      </c>
      <c r="M21" s="94">
        <v>6.4880681349053912E-3</v>
      </c>
      <c r="N21" s="94">
        <v>1.4331140799338102E-4</v>
      </c>
    </row>
    <row r="22" spans="2:14">
      <c r="B22" s="86" t="s">
        <v>1545</v>
      </c>
      <c r="C22" s="83" t="s">
        <v>1546</v>
      </c>
      <c r="D22" s="96" t="s">
        <v>28</v>
      </c>
      <c r="E22" s="83"/>
      <c r="F22" s="96" t="s">
        <v>1534</v>
      </c>
      <c r="G22" s="96" t="s">
        <v>172</v>
      </c>
      <c r="H22" s="93">
        <v>483</v>
      </c>
      <c r="I22" s="95">
        <v>10230</v>
      </c>
      <c r="J22" s="83"/>
      <c r="K22" s="93">
        <v>213.88989999999998</v>
      </c>
      <c r="L22" s="94">
        <v>9.2092443271626944E-4</v>
      </c>
      <c r="M22" s="94">
        <v>2.9166332728318514E-3</v>
      </c>
      <c r="N22" s="94">
        <v>6.4423925926599529E-5</v>
      </c>
    </row>
    <row r="23" spans="2:14">
      <c r="B23" s="86" t="s">
        <v>1547</v>
      </c>
      <c r="C23" s="83" t="s">
        <v>1548</v>
      </c>
      <c r="D23" s="96" t="s">
        <v>1316</v>
      </c>
      <c r="E23" s="83"/>
      <c r="F23" s="96" t="s">
        <v>1534</v>
      </c>
      <c r="G23" s="96" t="s">
        <v>170</v>
      </c>
      <c r="H23" s="93">
        <v>3876</v>
      </c>
      <c r="I23" s="95">
        <v>10129</v>
      </c>
      <c r="J23" s="83"/>
      <c r="K23" s="93">
        <v>1379.59654</v>
      </c>
      <c r="L23" s="94">
        <v>3.0603241044296283E-5</v>
      </c>
      <c r="M23" s="94">
        <v>1.8812375767381716E-2</v>
      </c>
      <c r="N23" s="94">
        <v>4.1553633575756968E-4</v>
      </c>
    </row>
    <row r="24" spans="2:14">
      <c r="B24" s="86" t="s">
        <v>1549</v>
      </c>
      <c r="C24" s="83" t="s">
        <v>1550</v>
      </c>
      <c r="D24" s="96" t="s">
        <v>1316</v>
      </c>
      <c r="E24" s="83"/>
      <c r="F24" s="96" t="s">
        <v>1534</v>
      </c>
      <c r="G24" s="96" t="s">
        <v>170</v>
      </c>
      <c r="H24" s="93">
        <v>4737</v>
      </c>
      <c r="I24" s="95">
        <v>5263</v>
      </c>
      <c r="J24" s="83"/>
      <c r="K24" s="93">
        <v>876.06941000000006</v>
      </c>
      <c r="L24" s="94">
        <v>2.8429651727043726E-5</v>
      </c>
      <c r="M24" s="94">
        <v>1.1946207794366025E-2</v>
      </c>
      <c r="N24" s="94">
        <v>2.6387328609906195E-4</v>
      </c>
    </row>
    <row r="25" spans="2:14">
      <c r="B25" s="86" t="s">
        <v>1551</v>
      </c>
      <c r="C25" s="83" t="s">
        <v>1552</v>
      </c>
      <c r="D25" s="96" t="s">
        <v>131</v>
      </c>
      <c r="E25" s="83"/>
      <c r="F25" s="96" t="s">
        <v>1534</v>
      </c>
      <c r="G25" s="96" t="s">
        <v>180</v>
      </c>
      <c r="H25" s="93">
        <v>187412.84</v>
      </c>
      <c r="I25" s="95">
        <v>1808</v>
      </c>
      <c r="J25" s="83"/>
      <c r="K25" s="93">
        <v>11178.411269999999</v>
      </c>
      <c r="L25" s="94">
        <v>9.5841897616719159E-5</v>
      </c>
      <c r="M25" s="94">
        <v>0.15243041512236227</v>
      </c>
      <c r="N25" s="94">
        <v>3.3669525285464404E-3</v>
      </c>
    </row>
    <row r="26" spans="2:14">
      <c r="B26" s="86" t="s">
        <v>1553</v>
      </c>
      <c r="C26" s="83" t="s">
        <v>1554</v>
      </c>
      <c r="D26" s="96" t="s">
        <v>28</v>
      </c>
      <c r="E26" s="83"/>
      <c r="F26" s="96" t="s">
        <v>1534</v>
      </c>
      <c r="G26" s="96" t="s">
        <v>172</v>
      </c>
      <c r="H26" s="93">
        <v>4832</v>
      </c>
      <c r="I26" s="95">
        <v>2507</v>
      </c>
      <c r="J26" s="83"/>
      <c r="K26" s="93">
        <v>524.38321999999994</v>
      </c>
      <c r="L26" s="94">
        <v>3.110124807918254E-4</v>
      </c>
      <c r="M26" s="94">
        <v>7.1505645996688232E-3</v>
      </c>
      <c r="N26" s="94">
        <v>1.5794493205350857E-4</v>
      </c>
    </row>
    <row r="27" spans="2:14">
      <c r="B27" s="86" t="s">
        <v>1555</v>
      </c>
      <c r="C27" s="83" t="s">
        <v>1556</v>
      </c>
      <c r="D27" s="96" t="s">
        <v>28</v>
      </c>
      <c r="E27" s="83"/>
      <c r="F27" s="96" t="s">
        <v>1534</v>
      </c>
      <c r="G27" s="96" t="s">
        <v>172</v>
      </c>
      <c r="H27" s="93">
        <v>9179</v>
      </c>
      <c r="I27" s="95">
        <v>1005</v>
      </c>
      <c r="J27" s="83"/>
      <c r="K27" s="93">
        <v>399.32724999999999</v>
      </c>
      <c r="L27" s="94">
        <v>3.8976645435244162E-4</v>
      </c>
      <c r="M27" s="94">
        <v>5.4452835037953782E-3</v>
      </c>
      <c r="N27" s="94">
        <v>1.2027790547600747E-4</v>
      </c>
    </row>
    <row r="28" spans="2:14">
      <c r="B28" s="86" t="s">
        <v>1557</v>
      </c>
      <c r="C28" s="83" t="s">
        <v>1558</v>
      </c>
      <c r="D28" s="96" t="s">
        <v>28</v>
      </c>
      <c r="E28" s="83"/>
      <c r="F28" s="96" t="s">
        <v>1534</v>
      </c>
      <c r="G28" s="96" t="s">
        <v>172</v>
      </c>
      <c r="H28" s="93">
        <v>19131</v>
      </c>
      <c r="I28" s="95">
        <v>3948.5</v>
      </c>
      <c r="J28" s="83"/>
      <c r="K28" s="93">
        <v>3269.9215899999999</v>
      </c>
      <c r="L28" s="94">
        <v>3.1669303016264804E-4</v>
      </c>
      <c r="M28" s="94">
        <v>4.4589118555599085E-2</v>
      </c>
      <c r="N28" s="94">
        <v>9.8490478652778148E-4</v>
      </c>
    </row>
    <row r="29" spans="2:14">
      <c r="B29" s="86" t="s">
        <v>1559</v>
      </c>
      <c r="C29" s="83" t="s">
        <v>1560</v>
      </c>
      <c r="D29" s="96" t="s">
        <v>28</v>
      </c>
      <c r="E29" s="83"/>
      <c r="F29" s="96" t="s">
        <v>1534</v>
      </c>
      <c r="G29" s="96" t="s">
        <v>172</v>
      </c>
      <c r="H29" s="93">
        <v>18238</v>
      </c>
      <c r="I29" s="95">
        <v>3399</v>
      </c>
      <c r="J29" s="83"/>
      <c r="K29" s="93">
        <v>2683.4647599999003</v>
      </c>
      <c r="L29" s="94">
        <v>1.934167463820527E-3</v>
      </c>
      <c r="M29" s="94">
        <v>3.6592109330489418E-2</v>
      </c>
      <c r="N29" s="94">
        <v>8.0826319954740143E-4</v>
      </c>
    </row>
    <row r="30" spans="2:14">
      <c r="B30" s="86" t="s">
        <v>1561</v>
      </c>
      <c r="C30" s="83" t="s">
        <v>1562</v>
      </c>
      <c r="D30" s="96" t="s">
        <v>130</v>
      </c>
      <c r="E30" s="83"/>
      <c r="F30" s="96" t="s">
        <v>1534</v>
      </c>
      <c r="G30" s="96" t="s">
        <v>170</v>
      </c>
      <c r="H30" s="93">
        <v>10087.999999999998</v>
      </c>
      <c r="I30" s="95">
        <v>4225</v>
      </c>
      <c r="J30" s="83"/>
      <c r="K30" s="93">
        <v>1497.7300600000003</v>
      </c>
      <c r="L30" s="94">
        <v>1.2307911542132023E-3</v>
      </c>
      <c r="M30" s="94">
        <v>2.0423261344815469E-2</v>
      </c>
      <c r="N30" s="94">
        <v>4.5111831107257278E-4</v>
      </c>
    </row>
    <row r="31" spans="2:14">
      <c r="B31" s="86" t="s">
        <v>1563</v>
      </c>
      <c r="C31" s="83" t="s">
        <v>1564</v>
      </c>
      <c r="D31" s="96" t="s">
        <v>1316</v>
      </c>
      <c r="E31" s="83"/>
      <c r="F31" s="96" t="s">
        <v>1534</v>
      </c>
      <c r="G31" s="96" t="s">
        <v>170</v>
      </c>
      <c r="H31" s="93">
        <v>5148</v>
      </c>
      <c r="I31" s="95">
        <v>6741</v>
      </c>
      <c r="J31" s="83"/>
      <c r="K31" s="93">
        <v>1219.4517499999999</v>
      </c>
      <c r="L31" s="94">
        <v>1.9998119834887318E-5</v>
      </c>
      <c r="M31" s="94">
        <v>1.6628618502617602E-2</v>
      </c>
      <c r="N31" s="94">
        <v>3.6730050934177891E-4</v>
      </c>
    </row>
    <row r="32" spans="2:14">
      <c r="B32" s="86" t="s">
        <v>1565</v>
      </c>
      <c r="C32" s="83" t="s">
        <v>1566</v>
      </c>
      <c r="D32" s="96" t="s">
        <v>1316</v>
      </c>
      <c r="E32" s="83"/>
      <c r="F32" s="96" t="s">
        <v>1534</v>
      </c>
      <c r="G32" s="96" t="s">
        <v>170</v>
      </c>
      <c r="H32" s="93">
        <v>2722</v>
      </c>
      <c r="I32" s="95">
        <v>2814.5</v>
      </c>
      <c r="J32" s="83"/>
      <c r="K32" s="93">
        <v>269.20996000000002</v>
      </c>
      <c r="L32" s="94">
        <v>1.7012500000000001E-3</v>
      </c>
      <c r="M32" s="94">
        <v>3.6709855243923718E-3</v>
      </c>
      <c r="N32" s="94">
        <v>8.1086402498401392E-5</v>
      </c>
    </row>
    <row r="33" spans="2:14">
      <c r="B33" s="86" t="s">
        <v>1567</v>
      </c>
      <c r="C33" s="83" t="s">
        <v>1568</v>
      </c>
      <c r="D33" s="96" t="s">
        <v>1316</v>
      </c>
      <c r="E33" s="83"/>
      <c r="F33" s="96" t="s">
        <v>1534</v>
      </c>
      <c r="G33" s="96" t="s">
        <v>170</v>
      </c>
      <c r="H33" s="93">
        <v>6048</v>
      </c>
      <c r="I33" s="95">
        <v>8140</v>
      </c>
      <c r="J33" s="83"/>
      <c r="K33" s="93">
        <v>1729.9675</v>
      </c>
      <c r="L33" s="94">
        <v>3.2261966485065795E-5</v>
      </c>
      <c r="M33" s="94">
        <v>2.3590084297658451E-2</v>
      </c>
      <c r="N33" s="94">
        <v>5.2106854075589619E-4</v>
      </c>
    </row>
    <row r="34" spans="2:14">
      <c r="B34" s="86" t="s">
        <v>1569</v>
      </c>
      <c r="C34" s="83" t="s">
        <v>1570</v>
      </c>
      <c r="D34" s="96" t="s">
        <v>28</v>
      </c>
      <c r="E34" s="83"/>
      <c r="F34" s="96" t="s">
        <v>1534</v>
      </c>
      <c r="G34" s="96" t="s">
        <v>179</v>
      </c>
      <c r="H34" s="93">
        <v>33342</v>
      </c>
      <c r="I34" s="95">
        <v>3194</v>
      </c>
      <c r="J34" s="83"/>
      <c r="K34" s="93">
        <v>2900.6930499999999</v>
      </c>
      <c r="L34" s="94">
        <v>6.2114203395680773E-4</v>
      </c>
      <c r="M34" s="94">
        <v>3.9554265366911229E-2</v>
      </c>
      <c r="N34" s="94">
        <v>8.7369265303785754E-4</v>
      </c>
    </row>
    <row r="35" spans="2:14">
      <c r="B35" s="86" t="s">
        <v>1571</v>
      </c>
      <c r="C35" s="83" t="s">
        <v>1572</v>
      </c>
      <c r="D35" s="96" t="s">
        <v>1316</v>
      </c>
      <c r="E35" s="83"/>
      <c r="F35" s="96" t="s">
        <v>1534</v>
      </c>
      <c r="G35" s="96" t="s">
        <v>170</v>
      </c>
      <c r="H35" s="93">
        <v>4670</v>
      </c>
      <c r="I35" s="95">
        <v>7429</v>
      </c>
      <c r="J35" s="83"/>
      <c r="K35" s="93">
        <v>1219.1271299999999</v>
      </c>
      <c r="L35" s="94">
        <v>2.7297809160840795E-5</v>
      </c>
      <c r="M35" s="94">
        <v>1.6624191937861497E-2</v>
      </c>
      <c r="N35" s="94">
        <v>3.6720273336061151E-4</v>
      </c>
    </row>
    <row r="36" spans="2:14">
      <c r="B36" s="86" t="s">
        <v>1573</v>
      </c>
      <c r="C36" s="83" t="s">
        <v>1574</v>
      </c>
      <c r="D36" s="96" t="s">
        <v>28</v>
      </c>
      <c r="E36" s="83"/>
      <c r="F36" s="96" t="s">
        <v>1534</v>
      </c>
      <c r="G36" s="96" t="s">
        <v>172</v>
      </c>
      <c r="H36" s="93">
        <v>1794</v>
      </c>
      <c r="I36" s="95">
        <v>5913</v>
      </c>
      <c r="J36" s="83"/>
      <c r="K36" s="93">
        <v>459.19571999999999</v>
      </c>
      <c r="L36" s="94">
        <v>6.2727272727272729E-4</v>
      </c>
      <c r="M36" s="94">
        <v>6.2616585247549251E-3</v>
      </c>
      <c r="N36" s="94">
        <v>1.3831036926517583E-4</v>
      </c>
    </row>
    <row r="37" spans="2:14">
      <c r="B37" s="86" t="s">
        <v>1575</v>
      </c>
      <c r="C37" s="83" t="s">
        <v>1576</v>
      </c>
      <c r="D37" s="96" t="s">
        <v>146</v>
      </c>
      <c r="E37" s="83"/>
      <c r="F37" s="96" t="s">
        <v>1534</v>
      </c>
      <c r="G37" s="96" t="s">
        <v>170</v>
      </c>
      <c r="H37" s="93">
        <v>1120</v>
      </c>
      <c r="I37" s="95">
        <v>13460</v>
      </c>
      <c r="J37" s="83"/>
      <c r="K37" s="93">
        <v>529.74252999999999</v>
      </c>
      <c r="L37" s="94">
        <v>2.24E-4</v>
      </c>
      <c r="M37" s="94">
        <v>7.2236449174651321E-3</v>
      </c>
      <c r="N37" s="94">
        <v>1.595591634429182E-4</v>
      </c>
    </row>
    <row r="38" spans="2:14">
      <c r="B38" s="86" t="s">
        <v>1577</v>
      </c>
      <c r="C38" s="83" t="s">
        <v>1578</v>
      </c>
      <c r="D38" s="96" t="s">
        <v>146</v>
      </c>
      <c r="E38" s="83"/>
      <c r="F38" s="96" t="s">
        <v>1534</v>
      </c>
      <c r="G38" s="96" t="s">
        <v>172</v>
      </c>
      <c r="H38" s="93">
        <v>665</v>
      </c>
      <c r="I38" s="95">
        <v>10252</v>
      </c>
      <c r="J38" s="83"/>
      <c r="K38" s="93">
        <v>295.11940999999996</v>
      </c>
      <c r="L38" s="94">
        <v>1.7465695076751486E-5</v>
      </c>
      <c r="M38" s="94">
        <v>4.0242904908764044E-3</v>
      </c>
      <c r="N38" s="94">
        <v>8.8890363730787444E-5</v>
      </c>
    </row>
    <row r="39" spans="2:14">
      <c r="B39" s="86" t="s">
        <v>1579</v>
      </c>
      <c r="C39" s="83" t="s">
        <v>1580</v>
      </c>
      <c r="D39" s="96" t="s">
        <v>1316</v>
      </c>
      <c r="E39" s="83"/>
      <c r="F39" s="96" t="s">
        <v>1534</v>
      </c>
      <c r="G39" s="96" t="s">
        <v>170</v>
      </c>
      <c r="H39" s="93">
        <v>6483.0000000000009</v>
      </c>
      <c r="I39" s="95">
        <v>5840</v>
      </c>
      <c r="J39" s="83"/>
      <c r="K39" s="93">
        <v>1330.4257000000005</v>
      </c>
      <c r="L39" s="94">
        <v>7.5348675034867517E-6</v>
      </c>
      <c r="M39" s="94">
        <v>1.8141875159372222E-2</v>
      </c>
      <c r="N39" s="94">
        <v>4.0072601253095328E-4</v>
      </c>
    </row>
    <row r="40" spans="2:14">
      <c r="B40" s="86" t="s">
        <v>1581</v>
      </c>
      <c r="C40" s="83" t="s">
        <v>1582</v>
      </c>
      <c r="D40" s="96" t="s">
        <v>1316</v>
      </c>
      <c r="E40" s="83"/>
      <c r="F40" s="96" t="s">
        <v>1534</v>
      </c>
      <c r="G40" s="96" t="s">
        <v>170</v>
      </c>
      <c r="H40" s="93">
        <v>0.88</v>
      </c>
      <c r="I40" s="95">
        <v>26537</v>
      </c>
      <c r="J40" s="83"/>
      <c r="K40" s="93">
        <v>0.82062999999999997</v>
      </c>
      <c r="L40" s="94">
        <v>1.6630445053387509E-9</v>
      </c>
      <c r="M40" s="94">
        <v>1.1190228069132774E-5</v>
      </c>
      <c r="N40" s="94">
        <v>2.4717486114653084E-7</v>
      </c>
    </row>
    <row r="41" spans="2:14">
      <c r="B41" s="86" t="s">
        <v>1583</v>
      </c>
      <c r="C41" s="83" t="s">
        <v>1584</v>
      </c>
      <c r="D41" s="96" t="s">
        <v>1316</v>
      </c>
      <c r="E41" s="83"/>
      <c r="F41" s="96" t="s">
        <v>1534</v>
      </c>
      <c r="G41" s="96" t="s">
        <v>170</v>
      </c>
      <c r="H41" s="93">
        <v>31490</v>
      </c>
      <c r="I41" s="95">
        <v>2694</v>
      </c>
      <c r="J41" s="83"/>
      <c r="K41" s="93">
        <v>2981.0688700000001</v>
      </c>
      <c r="L41" s="94">
        <v>2.0923588039867109E-3</v>
      </c>
      <c r="M41" s="94">
        <v>4.0650281545997494E-2</v>
      </c>
      <c r="N41" s="94">
        <v>8.9790195826437691E-4</v>
      </c>
    </row>
    <row r="42" spans="2:14">
      <c r="B42" s="86" t="s">
        <v>1585</v>
      </c>
      <c r="C42" s="83" t="s">
        <v>1586</v>
      </c>
      <c r="D42" s="96" t="s">
        <v>1316</v>
      </c>
      <c r="E42" s="83"/>
      <c r="F42" s="96" t="s">
        <v>1534</v>
      </c>
      <c r="G42" s="96" t="s">
        <v>170</v>
      </c>
      <c r="H42" s="93">
        <v>3091</v>
      </c>
      <c r="I42" s="95">
        <v>3949</v>
      </c>
      <c r="J42" s="83"/>
      <c r="K42" s="93">
        <v>428.93146000000002</v>
      </c>
      <c r="L42" s="94">
        <v>7.493333333333333E-5</v>
      </c>
      <c r="M42" s="94">
        <v>5.8489707461658758E-3</v>
      </c>
      <c r="N42" s="94">
        <v>1.2919473339614534E-4</v>
      </c>
    </row>
    <row r="43" spans="2:14">
      <c r="B43" s="86" t="s">
        <v>1587</v>
      </c>
      <c r="C43" s="83" t="s">
        <v>1588</v>
      </c>
      <c r="D43" s="96" t="s">
        <v>1316</v>
      </c>
      <c r="E43" s="83"/>
      <c r="F43" s="96" t="s">
        <v>1534</v>
      </c>
      <c r="G43" s="96" t="s">
        <v>170</v>
      </c>
      <c r="H43" s="93">
        <v>418</v>
      </c>
      <c r="I43" s="95">
        <v>18501</v>
      </c>
      <c r="J43" s="83"/>
      <c r="K43" s="93">
        <v>271.75231000000002</v>
      </c>
      <c r="L43" s="94">
        <v>4.4946236559139783E-5</v>
      </c>
      <c r="M43" s="94">
        <v>3.7056533726693782E-3</v>
      </c>
      <c r="N43" s="94">
        <v>8.1852161742196854E-5</v>
      </c>
    </row>
    <row r="44" spans="2:14">
      <c r="B44" s="86" t="s">
        <v>1589</v>
      </c>
      <c r="C44" s="83" t="s">
        <v>1590</v>
      </c>
      <c r="D44" s="96" t="s">
        <v>1316</v>
      </c>
      <c r="E44" s="83"/>
      <c r="F44" s="96" t="s">
        <v>1534</v>
      </c>
      <c r="G44" s="96" t="s">
        <v>170</v>
      </c>
      <c r="H44" s="93">
        <v>147</v>
      </c>
      <c r="I44" s="95">
        <v>18702.5</v>
      </c>
      <c r="J44" s="83"/>
      <c r="K44" s="93">
        <v>96.609279999999998</v>
      </c>
      <c r="L44" s="94">
        <v>3.3793103448275865E-5</v>
      </c>
      <c r="M44" s="94">
        <v>1.31737796180338E-3</v>
      </c>
      <c r="N44" s="94">
        <v>2.909884524020121E-5</v>
      </c>
    </row>
    <row r="45" spans="2:14">
      <c r="B45" s="86" t="s">
        <v>1591</v>
      </c>
      <c r="C45" s="83" t="s">
        <v>1592</v>
      </c>
      <c r="D45" s="96" t="s">
        <v>28</v>
      </c>
      <c r="E45" s="83"/>
      <c r="F45" s="96" t="s">
        <v>1534</v>
      </c>
      <c r="G45" s="96" t="s">
        <v>172</v>
      </c>
      <c r="H45" s="93">
        <v>3709</v>
      </c>
      <c r="I45" s="95">
        <v>2838.5</v>
      </c>
      <c r="J45" s="83"/>
      <c r="K45" s="93">
        <v>455.7359400000999</v>
      </c>
      <c r="L45" s="94">
        <v>3.6185365853658538E-4</v>
      </c>
      <c r="M45" s="94">
        <v>6.214480469763143E-3</v>
      </c>
      <c r="N45" s="94">
        <v>1.3726827886990288E-4</v>
      </c>
    </row>
    <row r="46" spans="2:14">
      <c r="B46" s="86" t="s">
        <v>1593</v>
      </c>
      <c r="C46" s="83" t="s">
        <v>1594</v>
      </c>
      <c r="D46" s="96" t="s">
        <v>130</v>
      </c>
      <c r="E46" s="83"/>
      <c r="F46" s="96" t="s">
        <v>1534</v>
      </c>
      <c r="G46" s="96" t="s">
        <v>173</v>
      </c>
      <c r="H46" s="93">
        <v>56181</v>
      </c>
      <c r="I46" s="95">
        <v>699.1</v>
      </c>
      <c r="J46" s="83"/>
      <c r="K46" s="93">
        <v>1941.89077</v>
      </c>
      <c r="L46" s="94">
        <v>7.3539831441695564E-5</v>
      </c>
      <c r="M46" s="94">
        <v>2.6479900322488648E-2</v>
      </c>
      <c r="N46" s="94">
        <v>5.849001150780253E-4</v>
      </c>
    </row>
    <row r="47" spans="2:14">
      <c r="B47" s="86" t="s">
        <v>1595</v>
      </c>
      <c r="C47" s="83" t="s">
        <v>1596</v>
      </c>
      <c r="D47" s="96" t="s">
        <v>1316</v>
      </c>
      <c r="E47" s="83"/>
      <c r="F47" s="96" t="s">
        <v>1534</v>
      </c>
      <c r="G47" s="96" t="s">
        <v>170</v>
      </c>
      <c r="H47" s="93">
        <v>1906.47</v>
      </c>
      <c r="I47" s="95">
        <v>4724</v>
      </c>
      <c r="J47" s="83"/>
      <c r="K47" s="93">
        <v>316.47659999999996</v>
      </c>
      <c r="L47" s="94">
        <v>1.9983962264150945E-5</v>
      </c>
      <c r="M47" s="94">
        <v>4.3155201888106761E-3</v>
      </c>
      <c r="N47" s="94">
        <v>9.5323178120622183E-5</v>
      </c>
    </row>
    <row r="48" spans="2:14">
      <c r="B48" s="86" t="s">
        <v>1597</v>
      </c>
      <c r="C48" s="83" t="s">
        <v>1598</v>
      </c>
      <c r="D48" s="96" t="s">
        <v>130</v>
      </c>
      <c r="E48" s="83"/>
      <c r="F48" s="96" t="s">
        <v>1534</v>
      </c>
      <c r="G48" s="96" t="s">
        <v>172</v>
      </c>
      <c r="H48" s="93">
        <v>1812</v>
      </c>
      <c r="I48" s="95">
        <v>20045</v>
      </c>
      <c r="J48" s="83"/>
      <c r="K48" s="93">
        <v>1572.28682</v>
      </c>
      <c r="L48" s="94">
        <v>3.1648620665082139E-4</v>
      </c>
      <c r="M48" s="94">
        <v>2.1439927989339302E-2</v>
      </c>
      <c r="N48" s="94">
        <v>4.7357490759053478E-4</v>
      </c>
    </row>
    <row r="49" spans="2:14">
      <c r="B49" s="86" t="s">
        <v>1599</v>
      </c>
      <c r="C49" s="83" t="s">
        <v>1600</v>
      </c>
      <c r="D49" s="96" t="s">
        <v>1320</v>
      </c>
      <c r="E49" s="83"/>
      <c r="F49" s="96" t="s">
        <v>1534</v>
      </c>
      <c r="G49" s="96" t="s">
        <v>170</v>
      </c>
      <c r="H49" s="93">
        <v>2001</v>
      </c>
      <c r="I49" s="95">
        <v>10674</v>
      </c>
      <c r="J49" s="83"/>
      <c r="K49" s="93">
        <v>750.54380000000003</v>
      </c>
      <c r="L49" s="94">
        <v>2.3624557260920896E-5</v>
      </c>
      <c r="M49" s="94">
        <v>1.0234522620271714E-2</v>
      </c>
      <c r="N49" s="94">
        <v>2.2606480332109432E-4</v>
      </c>
    </row>
    <row r="50" spans="2:14">
      <c r="B50" s="86" t="s">
        <v>1601</v>
      </c>
      <c r="C50" s="83" t="s">
        <v>1602</v>
      </c>
      <c r="D50" s="96" t="s">
        <v>1316</v>
      </c>
      <c r="E50" s="83"/>
      <c r="F50" s="96" t="s">
        <v>1534</v>
      </c>
      <c r="G50" s="96" t="s">
        <v>170</v>
      </c>
      <c r="H50" s="93">
        <v>2258</v>
      </c>
      <c r="I50" s="95">
        <v>3757</v>
      </c>
      <c r="J50" s="83"/>
      <c r="K50" s="93">
        <v>298.10336999999998</v>
      </c>
      <c r="L50" s="94">
        <v>4.753684210526316E-5</v>
      </c>
      <c r="M50" s="94">
        <v>4.064980196284651E-3</v>
      </c>
      <c r="N50" s="94">
        <v>8.9789136501301328E-5</v>
      </c>
    </row>
    <row r="51" spans="2:14">
      <c r="B51" s="86" t="s">
        <v>1603</v>
      </c>
      <c r="C51" s="83" t="s">
        <v>1604</v>
      </c>
      <c r="D51" s="96" t="s">
        <v>28</v>
      </c>
      <c r="E51" s="83"/>
      <c r="F51" s="96" t="s">
        <v>1534</v>
      </c>
      <c r="G51" s="96" t="s">
        <v>172</v>
      </c>
      <c r="H51" s="93">
        <v>1173</v>
      </c>
      <c r="I51" s="95">
        <v>5170</v>
      </c>
      <c r="J51" s="83"/>
      <c r="K51" s="93">
        <v>262.51617999999996</v>
      </c>
      <c r="L51" s="94">
        <v>3.9762711864406778E-4</v>
      </c>
      <c r="M51" s="94">
        <v>3.5797081827833636E-3</v>
      </c>
      <c r="N51" s="94">
        <v>7.9070226947854308E-5</v>
      </c>
    </row>
    <row r="52" spans="2:14">
      <c r="B52" s="86" t="s">
        <v>1605</v>
      </c>
      <c r="C52" s="83" t="s">
        <v>1606</v>
      </c>
      <c r="D52" s="96" t="s">
        <v>28</v>
      </c>
      <c r="E52" s="83"/>
      <c r="F52" s="96" t="s">
        <v>1534</v>
      </c>
      <c r="G52" s="96" t="s">
        <v>172</v>
      </c>
      <c r="H52" s="93">
        <v>2220.0000000000005</v>
      </c>
      <c r="I52" s="95">
        <v>3966.5</v>
      </c>
      <c r="J52" s="83"/>
      <c r="K52" s="93">
        <v>381.17811000010016</v>
      </c>
      <c r="L52" s="94">
        <v>2.648270017610996E-4</v>
      </c>
      <c r="M52" s="94">
        <v>5.1977992345662496E-3</v>
      </c>
      <c r="N52" s="94">
        <v>1.1481136006649991E-4</v>
      </c>
    </row>
    <row r="53" spans="2:14">
      <c r="B53" s="86" t="s">
        <v>1607</v>
      </c>
      <c r="C53" s="83" t="s">
        <v>1608</v>
      </c>
      <c r="D53" s="96" t="s">
        <v>28</v>
      </c>
      <c r="E53" s="83"/>
      <c r="F53" s="96" t="s">
        <v>1534</v>
      </c>
      <c r="G53" s="96" t="s">
        <v>172</v>
      </c>
      <c r="H53" s="93">
        <v>3206</v>
      </c>
      <c r="I53" s="95">
        <v>5424</v>
      </c>
      <c r="J53" s="83"/>
      <c r="K53" s="93">
        <v>752.74992000000009</v>
      </c>
      <c r="L53" s="94">
        <v>7.8428110826797657E-4</v>
      </c>
      <c r="M53" s="94">
        <v>1.0264605588171834E-2</v>
      </c>
      <c r="N53" s="94">
        <v>2.2672928963608717E-4</v>
      </c>
    </row>
    <row r="54" spans="2:14">
      <c r="B54" s="86" t="s">
        <v>1609</v>
      </c>
      <c r="C54" s="83" t="s">
        <v>1610</v>
      </c>
      <c r="D54" s="96" t="s">
        <v>28</v>
      </c>
      <c r="E54" s="83"/>
      <c r="F54" s="96" t="s">
        <v>1534</v>
      </c>
      <c r="G54" s="96" t="s">
        <v>172</v>
      </c>
      <c r="H54" s="93">
        <v>2807.0000000000005</v>
      </c>
      <c r="I54" s="95">
        <v>2132</v>
      </c>
      <c r="J54" s="83"/>
      <c r="K54" s="93">
        <v>259.05806999990006</v>
      </c>
      <c r="L54" s="94">
        <v>6.6834413823023487E-5</v>
      </c>
      <c r="M54" s="94">
        <v>3.5325529001477463E-3</v>
      </c>
      <c r="N54" s="94">
        <v>7.802863955877018E-5</v>
      </c>
    </row>
    <row r="55" spans="2:14">
      <c r="B55" s="86" t="s">
        <v>1611</v>
      </c>
      <c r="C55" s="83" t="s">
        <v>1612</v>
      </c>
      <c r="D55" s="96" t="s">
        <v>28</v>
      </c>
      <c r="E55" s="83"/>
      <c r="F55" s="96" t="s">
        <v>1534</v>
      </c>
      <c r="G55" s="96" t="s">
        <v>172</v>
      </c>
      <c r="H55" s="93">
        <v>796</v>
      </c>
      <c r="I55" s="95">
        <v>10740</v>
      </c>
      <c r="J55" s="83"/>
      <c r="K55" s="93">
        <v>370.07084000000003</v>
      </c>
      <c r="L55" s="94">
        <v>7.6512322280666999E-5</v>
      </c>
      <c r="M55" s="94">
        <v>5.0463389119768283E-3</v>
      </c>
      <c r="N55" s="94">
        <v>1.1146583538425361E-4</v>
      </c>
    </row>
    <row r="56" spans="2:14">
      <c r="B56" s="86" t="s">
        <v>1613</v>
      </c>
      <c r="C56" s="83" t="s">
        <v>1614</v>
      </c>
      <c r="D56" s="96" t="s">
        <v>1316</v>
      </c>
      <c r="E56" s="83"/>
      <c r="F56" s="96" t="s">
        <v>1534</v>
      </c>
      <c r="G56" s="96" t="s">
        <v>170</v>
      </c>
      <c r="H56" s="93">
        <v>1789</v>
      </c>
      <c r="I56" s="95">
        <v>2387</v>
      </c>
      <c r="J56" s="83"/>
      <c r="K56" s="93">
        <v>150.05985000000001</v>
      </c>
      <c r="L56" s="94">
        <v>2.6401670828779143E-5</v>
      </c>
      <c r="M56" s="94">
        <v>2.0462375802978859E-3</v>
      </c>
      <c r="N56" s="94">
        <v>4.5198228906351519E-5</v>
      </c>
    </row>
    <row r="57" spans="2:14">
      <c r="B57" s="86" t="s">
        <v>1615</v>
      </c>
      <c r="C57" s="83" t="s">
        <v>1616</v>
      </c>
      <c r="D57" s="96" t="s">
        <v>1316</v>
      </c>
      <c r="E57" s="83"/>
      <c r="F57" s="96" t="s">
        <v>1534</v>
      </c>
      <c r="G57" s="96" t="s">
        <v>170</v>
      </c>
      <c r="H57" s="93">
        <v>2928</v>
      </c>
      <c r="I57" s="95">
        <v>10428</v>
      </c>
      <c r="J57" s="83"/>
      <c r="K57" s="93">
        <v>1072.9360800000002</v>
      </c>
      <c r="L57" s="94">
        <v>2.850762301433647E-4</v>
      </c>
      <c r="M57" s="94">
        <v>1.463070986778608E-2</v>
      </c>
      <c r="N57" s="94">
        <v>3.2316979222439242E-4</v>
      </c>
    </row>
    <row r="58" spans="2:14">
      <c r="B58" s="86" t="s">
        <v>1617</v>
      </c>
      <c r="C58" s="83" t="s">
        <v>1618</v>
      </c>
      <c r="D58" s="96" t="s">
        <v>28</v>
      </c>
      <c r="E58" s="83"/>
      <c r="F58" s="96" t="s">
        <v>1534</v>
      </c>
      <c r="G58" s="96" t="s">
        <v>172</v>
      </c>
      <c r="H58" s="93">
        <v>1846</v>
      </c>
      <c r="I58" s="95">
        <v>7061</v>
      </c>
      <c r="J58" s="83"/>
      <c r="K58" s="93">
        <v>564.24202000000002</v>
      </c>
      <c r="L58" s="94">
        <v>1.9206632884772793E-4</v>
      </c>
      <c r="M58" s="94">
        <v>7.6940848981735706E-3</v>
      </c>
      <c r="N58" s="94">
        <v>1.6995045629155417E-4</v>
      </c>
    </row>
    <row r="59" spans="2:14">
      <c r="B59" s="86" t="s">
        <v>1619</v>
      </c>
      <c r="C59" s="83" t="s">
        <v>1620</v>
      </c>
      <c r="D59" s="96" t="s">
        <v>130</v>
      </c>
      <c r="E59" s="83"/>
      <c r="F59" s="96" t="s">
        <v>1534</v>
      </c>
      <c r="G59" s="96" t="s">
        <v>170</v>
      </c>
      <c r="H59" s="93">
        <v>637.99999999999989</v>
      </c>
      <c r="I59" s="95">
        <v>7012</v>
      </c>
      <c r="J59" s="83"/>
      <c r="K59" s="93">
        <v>157.20427000010002</v>
      </c>
      <c r="L59" s="94">
        <v>4.9477960980656276E-4</v>
      </c>
      <c r="M59" s="94">
        <v>2.1436599134112169E-3</v>
      </c>
      <c r="N59" s="94">
        <v>4.7350137831807842E-5</v>
      </c>
    </row>
    <row r="60" spans="2:14">
      <c r="B60" s="86" t="s">
        <v>1621</v>
      </c>
      <c r="C60" s="83" t="s">
        <v>1622</v>
      </c>
      <c r="D60" s="96" t="s">
        <v>1316</v>
      </c>
      <c r="E60" s="83"/>
      <c r="F60" s="96" t="s">
        <v>1534</v>
      </c>
      <c r="G60" s="96" t="s">
        <v>170</v>
      </c>
      <c r="H60" s="93">
        <v>2686</v>
      </c>
      <c r="I60" s="95">
        <v>6039</v>
      </c>
      <c r="J60" s="83"/>
      <c r="K60" s="93">
        <v>569.9973</v>
      </c>
      <c r="L60" s="94">
        <v>3.1141095655278043E-5</v>
      </c>
      <c r="M60" s="94">
        <v>7.7725647195324267E-3</v>
      </c>
      <c r="N60" s="94">
        <v>1.7168395437821857E-4</v>
      </c>
    </row>
    <row r="61" spans="2:14">
      <c r="B61" s="86" t="s">
        <v>1623</v>
      </c>
      <c r="C61" s="83" t="s">
        <v>1624</v>
      </c>
      <c r="D61" s="96" t="s">
        <v>28</v>
      </c>
      <c r="E61" s="83"/>
      <c r="F61" s="96" t="s">
        <v>1534</v>
      </c>
      <c r="G61" s="96" t="s">
        <v>172</v>
      </c>
      <c r="H61" s="93">
        <v>1315.9999999999998</v>
      </c>
      <c r="I61" s="95">
        <v>16528</v>
      </c>
      <c r="J61" s="83"/>
      <c r="K61" s="93">
        <v>941.55071000010003</v>
      </c>
      <c r="L61" s="94">
        <v>1.0321568627450978E-3</v>
      </c>
      <c r="M61" s="94">
        <v>1.2839120168108665E-2</v>
      </c>
      <c r="N61" s="94">
        <v>2.8359634184308672E-4</v>
      </c>
    </row>
    <row r="62" spans="2:14">
      <c r="B62" s="86" t="s">
        <v>1625</v>
      </c>
      <c r="C62" s="83" t="s">
        <v>1626</v>
      </c>
      <c r="D62" s="96" t="s">
        <v>1316</v>
      </c>
      <c r="E62" s="83"/>
      <c r="F62" s="96" t="s">
        <v>1534</v>
      </c>
      <c r="G62" s="96" t="s">
        <v>170</v>
      </c>
      <c r="H62" s="93">
        <v>1753.34</v>
      </c>
      <c r="I62" s="95">
        <v>4079</v>
      </c>
      <c r="J62" s="83"/>
      <c r="K62" s="93">
        <v>251.31685000000002</v>
      </c>
      <c r="L62" s="94">
        <v>8.4092981031765149E-5</v>
      </c>
      <c r="M62" s="94">
        <v>3.4269925168663486E-3</v>
      </c>
      <c r="N62" s="94">
        <v>7.5696973669660538E-5</v>
      </c>
    </row>
    <row r="63" spans="2:14">
      <c r="B63" s="86" t="s">
        <v>1627</v>
      </c>
      <c r="C63" s="83" t="s">
        <v>1628</v>
      </c>
      <c r="D63" s="96" t="s">
        <v>28</v>
      </c>
      <c r="E63" s="83"/>
      <c r="F63" s="96" t="s">
        <v>1534</v>
      </c>
      <c r="G63" s="96" t="s">
        <v>172</v>
      </c>
      <c r="H63" s="93">
        <v>3223</v>
      </c>
      <c r="I63" s="95">
        <v>10008</v>
      </c>
      <c r="J63" s="83"/>
      <c r="K63" s="93">
        <v>1396.2883700000002</v>
      </c>
      <c r="L63" s="94">
        <v>1.673735337938226E-3</v>
      </c>
      <c r="M63" s="94">
        <v>1.903998794898755E-2</v>
      </c>
      <c r="N63" s="94">
        <v>4.2056393743254076E-4</v>
      </c>
    </row>
    <row r="64" spans="2:14">
      <c r="B64" s="86" t="s">
        <v>1629</v>
      </c>
      <c r="C64" s="83" t="s">
        <v>1630</v>
      </c>
      <c r="D64" s="96" t="s">
        <v>142</v>
      </c>
      <c r="E64" s="83"/>
      <c r="F64" s="96" t="s">
        <v>1534</v>
      </c>
      <c r="G64" s="96" t="s">
        <v>174</v>
      </c>
      <c r="H64" s="93">
        <v>1814</v>
      </c>
      <c r="I64" s="95">
        <v>7428</v>
      </c>
      <c r="J64" s="83"/>
      <c r="K64" s="93">
        <v>363.79510999999997</v>
      </c>
      <c r="L64" s="94">
        <v>5.4165744370950425E-5</v>
      </c>
      <c r="M64" s="94">
        <v>4.9607621599688598E-3</v>
      </c>
      <c r="N64" s="94">
        <v>1.0957557705669658E-4</v>
      </c>
    </row>
    <row r="65" spans="2:16">
      <c r="B65" s="86" t="s">
        <v>1631</v>
      </c>
      <c r="C65" s="83" t="s">
        <v>1632</v>
      </c>
      <c r="D65" s="96" t="s">
        <v>1316</v>
      </c>
      <c r="E65" s="83"/>
      <c r="F65" s="96" t="s">
        <v>1534</v>
      </c>
      <c r="G65" s="96" t="s">
        <v>170</v>
      </c>
      <c r="H65" s="93">
        <v>5070</v>
      </c>
      <c r="I65" s="95">
        <v>17100</v>
      </c>
      <c r="J65" s="83"/>
      <c r="K65" s="93">
        <v>3046.5325800000001</v>
      </c>
      <c r="L65" s="94">
        <v>4.7860450029074044E-5</v>
      </c>
      <c r="M65" s="94">
        <v>4.1542954059982568E-2</v>
      </c>
      <c r="N65" s="94">
        <v>9.1761971587668307E-4</v>
      </c>
    </row>
    <row r="66" spans="2:16">
      <c r="B66" s="86" t="s">
        <v>1633</v>
      </c>
      <c r="C66" s="83" t="s">
        <v>1634</v>
      </c>
      <c r="D66" s="96" t="s">
        <v>1316</v>
      </c>
      <c r="E66" s="83"/>
      <c r="F66" s="96" t="s">
        <v>1534</v>
      </c>
      <c r="G66" s="96" t="s">
        <v>170</v>
      </c>
      <c r="H66" s="93">
        <v>641</v>
      </c>
      <c r="I66" s="95">
        <v>7547</v>
      </c>
      <c r="J66" s="83"/>
      <c r="K66" s="93">
        <v>169.99420999999998</v>
      </c>
      <c r="L66" s="94">
        <v>1.6454942977589959E-6</v>
      </c>
      <c r="M66" s="94">
        <v>2.3180653648197744E-3</v>
      </c>
      <c r="N66" s="94">
        <v>5.1202484984053963E-5</v>
      </c>
    </row>
    <row r="67" spans="2:16">
      <c r="B67" s="86" t="s">
        <v>1635</v>
      </c>
      <c r="C67" s="83" t="s">
        <v>1636</v>
      </c>
      <c r="D67" s="96" t="s">
        <v>1316</v>
      </c>
      <c r="E67" s="83"/>
      <c r="F67" s="96" t="s">
        <v>1534</v>
      </c>
      <c r="G67" s="96" t="s">
        <v>170</v>
      </c>
      <c r="H67" s="93">
        <v>163.62</v>
      </c>
      <c r="I67" s="95">
        <v>24208</v>
      </c>
      <c r="J67" s="83"/>
      <c r="K67" s="93">
        <v>139.18648999999999</v>
      </c>
      <c r="L67" s="94">
        <v>4.5817783805110381E-7</v>
      </c>
      <c r="M67" s="94">
        <v>1.8979668879300882E-3</v>
      </c>
      <c r="N67" s="94">
        <v>4.1923158231143152E-5</v>
      </c>
    </row>
    <row r="68" spans="2:16">
      <c r="B68" s="86" t="s">
        <v>1637</v>
      </c>
      <c r="C68" s="83" t="s">
        <v>1638</v>
      </c>
      <c r="D68" s="96" t="s">
        <v>130</v>
      </c>
      <c r="E68" s="83"/>
      <c r="F68" s="96" t="s">
        <v>1534</v>
      </c>
      <c r="G68" s="96" t="s">
        <v>170</v>
      </c>
      <c r="H68" s="93">
        <v>17099</v>
      </c>
      <c r="I68" s="95">
        <v>4994</v>
      </c>
      <c r="J68" s="93">
        <v>12.470270000000001</v>
      </c>
      <c r="K68" s="93">
        <v>3013.15942</v>
      </c>
      <c r="L68" s="94">
        <v>3.8612893091824184E-5</v>
      </c>
      <c r="M68" s="94">
        <v>4.1087872876272906E-2</v>
      </c>
      <c r="N68" s="94">
        <v>9.0756767514088132E-4</v>
      </c>
      <c r="P68" s="130"/>
    </row>
    <row r="69" spans="2:16">
      <c r="B69" s="86" t="s">
        <v>1639</v>
      </c>
      <c r="C69" s="83" t="s">
        <v>1640</v>
      </c>
      <c r="D69" s="96" t="s">
        <v>1316</v>
      </c>
      <c r="E69" s="83"/>
      <c r="F69" s="96" t="s">
        <v>1534</v>
      </c>
      <c r="G69" s="96" t="s">
        <v>170</v>
      </c>
      <c r="H69" s="93">
        <v>2816</v>
      </c>
      <c r="I69" s="95">
        <v>2622</v>
      </c>
      <c r="J69" s="83"/>
      <c r="K69" s="93">
        <v>259.45801</v>
      </c>
      <c r="L69" s="94">
        <v>4.3591331269349845E-5</v>
      </c>
      <c r="M69" s="94">
        <v>3.5380065391995568E-3</v>
      </c>
      <c r="N69" s="94">
        <v>7.8149102025401474E-5</v>
      </c>
    </row>
    <row r="70" spans="2:16">
      <c r="B70" s="86" t="s">
        <v>1641</v>
      </c>
      <c r="C70" s="83" t="s">
        <v>1642</v>
      </c>
      <c r="D70" s="96" t="s">
        <v>1316</v>
      </c>
      <c r="E70" s="83"/>
      <c r="F70" s="96" t="s">
        <v>1534</v>
      </c>
      <c r="G70" s="96" t="s">
        <v>170</v>
      </c>
      <c r="H70" s="93">
        <v>5022</v>
      </c>
      <c r="I70" s="95">
        <v>8133</v>
      </c>
      <c r="J70" s="83"/>
      <c r="K70" s="93">
        <v>1435.2555600000001</v>
      </c>
      <c r="L70" s="94">
        <v>3.6926470588235296E-4</v>
      </c>
      <c r="M70" s="94">
        <v>1.9571350125989644E-2</v>
      </c>
      <c r="N70" s="94">
        <v>4.3230090753785069E-4</v>
      </c>
    </row>
    <row r="71" spans="2:16">
      <c r="B71" s="86" t="s">
        <v>1643</v>
      </c>
      <c r="C71" s="83" t="s">
        <v>1644</v>
      </c>
      <c r="D71" s="96" t="s">
        <v>1316</v>
      </c>
      <c r="E71" s="83"/>
      <c r="F71" s="96" t="s">
        <v>1534</v>
      </c>
      <c r="G71" s="96" t="s">
        <v>170</v>
      </c>
      <c r="H71" s="93">
        <v>10261</v>
      </c>
      <c r="I71" s="95">
        <v>2433</v>
      </c>
      <c r="J71" s="83"/>
      <c r="K71" s="93">
        <v>877.27056000000005</v>
      </c>
      <c r="L71" s="94">
        <v>1.0577478146132277E-3</v>
      </c>
      <c r="M71" s="94">
        <v>1.1962586847587621E-2</v>
      </c>
      <c r="N71" s="94">
        <v>2.6423507409665669E-4</v>
      </c>
    </row>
    <row r="72" spans="2:16">
      <c r="B72" s="82"/>
      <c r="C72" s="83"/>
      <c r="D72" s="83"/>
      <c r="E72" s="83"/>
      <c r="F72" s="83"/>
      <c r="G72" s="83"/>
      <c r="H72" s="93"/>
      <c r="I72" s="95"/>
      <c r="J72" s="83"/>
      <c r="K72" s="83"/>
      <c r="L72" s="83"/>
      <c r="M72" s="94"/>
      <c r="N72" s="83"/>
    </row>
    <row r="73" spans="2:16">
      <c r="B73" s="101" t="s">
        <v>71</v>
      </c>
      <c r="C73" s="81"/>
      <c r="D73" s="81"/>
      <c r="E73" s="81"/>
      <c r="F73" s="81"/>
      <c r="G73" s="81"/>
      <c r="H73" s="90"/>
      <c r="I73" s="92"/>
      <c r="J73" s="81"/>
      <c r="K73" s="90">
        <v>13400.369050000001</v>
      </c>
      <c r="L73" s="81"/>
      <c r="M73" s="91">
        <v>0.182729349256118</v>
      </c>
      <c r="N73" s="91">
        <v>4.0362092042041109E-3</v>
      </c>
    </row>
    <row r="74" spans="2:16">
      <c r="B74" s="86" t="s">
        <v>1645</v>
      </c>
      <c r="C74" s="83" t="s">
        <v>1646</v>
      </c>
      <c r="D74" s="96" t="s">
        <v>130</v>
      </c>
      <c r="E74" s="83"/>
      <c r="F74" s="96" t="s">
        <v>1647</v>
      </c>
      <c r="G74" s="96" t="s">
        <v>173</v>
      </c>
      <c r="H74" s="93">
        <v>402995</v>
      </c>
      <c r="I74" s="95">
        <v>159</v>
      </c>
      <c r="J74" s="83"/>
      <c r="K74" s="93">
        <v>3168.05573</v>
      </c>
      <c r="L74" s="94">
        <v>2.8912783213193368E-3</v>
      </c>
      <c r="M74" s="94">
        <v>4.3200061116974671E-2</v>
      </c>
      <c r="N74" s="94">
        <v>9.5422265231251771E-4</v>
      </c>
    </row>
    <row r="75" spans="2:16">
      <c r="B75" s="86" t="s">
        <v>1648</v>
      </c>
      <c r="C75" s="83" t="s">
        <v>1649</v>
      </c>
      <c r="D75" s="96" t="s">
        <v>1316</v>
      </c>
      <c r="E75" s="83"/>
      <c r="F75" s="96" t="s">
        <v>1647</v>
      </c>
      <c r="G75" s="96" t="s">
        <v>170</v>
      </c>
      <c r="H75" s="93">
        <v>37127</v>
      </c>
      <c r="I75" s="95">
        <v>7843</v>
      </c>
      <c r="J75" s="83"/>
      <c r="K75" s="93">
        <v>10232.313320000001</v>
      </c>
      <c r="L75" s="94">
        <v>1.3934487864972198E-4</v>
      </c>
      <c r="M75" s="94">
        <v>0.13952928813914334</v>
      </c>
      <c r="N75" s="94">
        <v>3.0819865518915933E-3</v>
      </c>
    </row>
    <row r="76" spans="2:16">
      <c r="D76" s="1"/>
      <c r="E76" s="1"/>
      <c r="F76" s="1"/>
      <c r="G76" s="1"/>
    </row>
    <row r="77" spans="2:16">
      <c r="D77" s="1"/>
      <c r="E77" s="1"/>
      <c r="F77" s="1"/>
      <c r="G77" s="1"/>
    </row>
    <row r="78" spans="2:16">
      <c r="D78" s="1"/>
      <c r="E78" s="1"/>
      <c r="F78" s="1"/>
      <c r="G78" s="1"/>
    </row>
    <row r="79" spans="2:16">
      <c r="B79" s="98" t="s">
        <v>259</v>
      </c>
      <c r="D79" s="1"/>
      <c r="E79" s="1"/>
      <c r="F79" s="1"/>
      <c r="G79" s="1"/>
    </row>
    <row r="80" spans="2:16">
      <c r="B80" s="98" t="s">
        <v>119</v>
      </c>
      <c r="D80" s="1"/>
      <c r="E80" s="1"/>
      <c r="F80" s="1"/>
      <c r="G80" s="1"/>
    </row>
    <row r="81" spans="2:7">
      <c r="B81" s="98" t="s">
        <v>241</v>
      </c>
      <c r="D81" s="1"/>
      <c r="E81" s="1"/>
      <c r="F81" s="1"/>
      <c r="G81" s="1"/>
    </row>
    <row r="82" spans="2:7">
      <c r="B82" s="98" t="s">
        <v>249</v>
      </c>
      <c r="D82" s="1"/>
      <c r="E82" s="1"/>
      <c r="F82" s="1"/>
      <c r="G82" s="1"/>
    </row>
    <row r="83" spans="2:7">
      <c r="B83" s="98" t="s">
        <v>257</v>
      </c>
      <c r="D83" s="1"/>
      <c r="E83" s="1"/>
      <c r="F83" s="1"/>
      <c r="G83" s="1"/>
    </row>
    <row r="84" spans="2:7">
      <c r="D84" s="1"/>
      <c r="E84" s="1"/>
      <c r="F84" s="1"/>
      <c r="G84" s="1"/>
    </row>
    <row r="85" spans="2:7">
      <c r="D85" s="1"/>
      <c r="E85" s="1"/>
      <c r="F85" s="1"/>
      <c r="G85" s="1"/>
    </row>
    <row r="86" spans="2:7">
      <c r="D86" s="1"/>
      <c r="E86" s="1"/>
      <c r="F86" s="1"/>
      <c r="G86" s="1"/>
    </row>
    <row r="87" spans="2:7">
      <c r="D87" s="1"/>
      <c r="E87" s="1"/>
      <c r="F87" s="1"/>
      <c r="G87" s="1"/>
    </row>
    <row r="88" spans="2:7">
      <c r="D88" s="1"/>
      <c r="E88" s="1"/>
      <c r="F88" s="1"/>
      <c r="G88" s="1"/>
    </row>
    <row r="89" spans="2:7">
      <c r="D89" s="1"/>
      <c r="E89" s="1"/>
      <c r="F89" s="1"/>
      <c r="G89" s="1"/>
    </row>
    <row r="90" spans="2:7">
      <c r="D90" s="1"/>
      <c r="E90" s="1"/>
      <c r="F90" s="1"/>
      <c r="G90" s="1"/>
    </row>
    <row r="91" spans="2:7">
      <c r="D91" s="1"/>
      <c r="E91" s="1"/>
      <c r="F91" s="1"/>
      <c r="G91" s="1"/>
    </row>
    <row r="92" spans="2:7">
      <c r="D92" s="1"/>
      <c r="E92" s="1"/>
      <c r="F92" s="1"/>
      <c r="G92" s="1"/>
    </row>
    <row r="93" spans="2:7">
      <c r="D93" s="1"/>
      <c r="E93" s="1"/>
      <c r="F93" s="1"/>
      <c r="G93" s="1"/>
    </row>
    <row r="94" spans="2:7">
      <c r="D94" s="1"/>
      <c r="E94" s="1"/>
      <c r="F94" s="1"/>
      <c r="G94" s="1"/>
    </row>
    <row r="95" spans="2:7">
      <c r="D95" s="1"/>
      <c r="E95" s="1"/>
      <c r="F95" s="1"/>
      <c r="G95" s="1"/>
    </row>
    <row r="96" spans="2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K1:AF1048576 AH1:XFD1048576 AG1:AG43 B45:B78 B80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7.140625" style="2" bestFit="1" customWidth="1"/>
    <col min="4" max="4" width="6.140625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8.140625" style="1" bestFit="1" customWidth="1"/>
    <col min="9" max="9" width="12.28515625" style="1" bestFit="1" customWidth="1"/>
    <col min="10" max="10" width="11.28515625" style="1" bestFit="1" customWidth="1"/>
    <col min="11" max="11" width="11.85546875" style="1" bestFit="1" customWidth="1"/>
    <col min="12" max="12" width="11.28515625" style="1" bestFit="1" customWidth="1"/>
    <col min="13" max="13" width="8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16.7109375" style="1" bestFit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186</v>
      </c>
      <c r="C1" s="77" t="s" vm="1">
        <v>260</v>
      </c>
    </row>
    <row r="2" spans="2:65">
      <c r="B2" s="57" t="s">
        <v>185</v>
      </c>
      <c r="C2" s="77" t="s">
        <v>261</v>
      </c>
    </row>
    <row r="3" spans="2:65">
      <c r="B3" s="57" t="s">
        <v>187</v>
      </c>
      <c r="C3" s="77" t="s">
        <v>262</v>
      </c>
    </row>
    <row r="4" spans="2:65">
      <c r="B4" s="57" t="s">
        <v>188</v>
      </c>
      <c r="C4" s="77" t="s">
        <v>263</v>
      </c>
    </row>
    <row r="6" spans="2:65" ht="26.25" customHeight="1">
      <c r="B6" s="164" t="s">
        <v>216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6"/>
    </row>
    <row r="7" spans="2:65" ht="26.25" customHeight="1">
      <c r="B7" s="164" t="s">
        <v>98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6"/>
      <c r="BM7" s="3"/>
    </row>
    <row r="8" spans="2:65" s="3" customFormat="1" ht="78.75">
      <c r="B8" s="23" t="s">
        <v>122</v>
      </c>
      <c r="C8" s="31" t="s">
        <v>47</v>
      </c>
      <c r="D8" s="31" t="s">
        <v>126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108</v>
      </c>
      <c r="J8" s="31" t="s">
        <v>243</v>
      </c>
      <c r="K8" s="31" t="s">
        <v>242</v>
      </c>
      <c r="L8" s="31" t="s">
        <v>64</v>
      </c>
      <c r="M8" s="31" t="s">
        <v>61</v>
      </c>
      <c r="N8" s="31" t="s">
        <v>189</v>
      </c>
      <c r="O8" s="21" t="s">
        <v>191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250</v>
      </c>
      <c r="K9" s="33"/>
      <c r="L9" s="33" t="s">
        <v>246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78" t="s">
        <v>32</v>
      </c>
      <c r="C11" s="79"/>
      <c r="D11" s="79"/>
      <c r="E11" s="79"/>
      <c r="F11" s="79"/>
      <c r="G11" s="79"/>
      <c r="H11" s="79"/>
      <c r="I11" s="79"/>
      <c r="J11" s="87"/>
      <c r="K11" s="89"/>
      <c r="L11" s="87">
        <v>336260.75733999966</v>
      </c>
      <c r="M11" s="79"/>
      <c r="N11" s="88">
        <v>1</v>
      </c>
      <c r="O11" s="88">
        <v>0.10128219295485386</v>
      </c>
      <c r="P11" s="5"/>
      <c r="BG11" s="1"/>
      <c r="BH11" s="3"/>
      <c r="BI11" s="1"/>
      <c r="BM11" s="1"/>
    </row>
    <row r="12" spans="2:65" s="4" customFormat="1" ht="18" customHeight="1">
      <c r="B12" s="80" t="s">
        <v>237</v>
      </c>
      <c r="C12" s="81"/>
      <c r="D12" s="81"/>
      <c r="E12" s="81"/>
      <c r="F12" s="81"/>
      <c r="G12" s="81"/>
      <c r="H12" s="81"/>
      <c r="I12" s="81"/>
      <c r="J12" s="90"/>
      <c r="K12" s="92"/>
      <c r="L12" s="90">
        <v>336260.75733999984</v>
      </c>
      <c r="M12" s="81"/>
      <c r="N12" s="91">
        <v>1.0000000000000004</v>
      </c>
      <c r="O12" s="91">
        <v>0.10128219295485391</v>
      </c>
      <c r="P12" s="5"/>
      <c r="BG12" s="1"/>
      <c r="BH12" s="3"/>
      <c r="BI12" s="1"/>
      <c r="BM12" s="1"/>
    </row>
    <row r="13" spans="2:65">
      <c r="B13" s="101" t="s">
        <v>53</v>
      </c>
      <c r="C13" s="81"/>
      <c r="D13" s="81"/>
      <c r="E13" s="81"/>
      <c r="F13" s="81"/>
      <c r="G13" s="81"/>
      <c r="H13" s="81"/>
      <c r="I13" s="81"/>
      <c r="J13" s="90"/>
      <c r="K13" s="92"/>
      <c r="L13" s="90">
        <v>277670.01408999995</v>
      </c>
      <c r="M13" s="81"/>
      <c r="N13" s="91">
        <v>0.8257580107964918</v>
      </c>
      <c r="O13" s="91">
        <v>8.3634582183506584E-2</v>
      </c>
      <c r="BH13" s="3"/>
    </row>
    <row r="14" spans="2:65" ht="20.25">
      <c r="B14" s="86" t="s">
        <v>1650</v>
      </c>
      <c r="C14" s="83" t="s">
        <v>1651</v>
      </c>
      <c r="D14" s="96" t="s">
        <v>28</v>
      </c>
      <c r="E14" s="83"/>
      <c r="F14" s="96" t="s">
        <v>1647</v>
      </c>
      <c r="G14" s="83" t="s">
        <v>1652</v>
      </c>
      <c r="H14" s="83" t="s">
        <v>831</v>
      </c>
      <c r="I14" s="96" t="s">
        <v>173</v>
      </c>
      <c r="J14" s="93">
        <v>2678.05</v>
      </c>
      <c r="K14" s="95">
        <v>111339</v>
      </c>
      <c r="L14" s="93">
        <v>14742.1908</v>
      </c>
      <c r="M14" s="94">
        <v>9.8473016198598936E-3</v>
      </c>
      <c r="N14" s="94">
        <v>4.3841544034512153E-2</v>
      </c>
      <c r="O14" s="94">
        <v>4.4403677223421815E-3</v>
      </c>
      <c r="BH14" s="4"/>
    </row>
    <row r="15" spans="2:65">
      <c r="B15" s="86" t="s">
        <v>1653</v>
      </c>
      <c r="C15" s="83" t="s">
        <v>1654</v>
      </c>
      <c r="D15" s="96" t="s">
        <v>28</v>
      </c>
      <c r="E15" s="83"/>
      <c r="F15" s="96" t="s">
        <v>1647</v>
      </c>
      <c r="G15" s="83" t="s">
        <v>861</v>
      </c>
      <c r="H15" s="83" t="s">
        <v>831</v>
      </c>
      <c r="I15" s="96" t="s">
        <v>170</v>
      </c>
      <c r="J15" s="93">
        <v>27707.94</v>
      </c>
      <c r="K15" s="95">
        <v>10964</v>
      </c>
      <c r="L15" s="93">
        <v>10675.17547</v>
      </c>
      <c r="M15" s="94">
        <v>4.1581361895653493E-3</v>
      </c>
      <c r="N15" s="94">
        <v>3.1746718095939236E-2</v>
      </c>
      <c r="O15" s="94">
        <v>3.2153772278762688E-3</v>
      </c>
    </row>
    <row r="16" spans="2:65">
      <c r="B16" s="86" t="s">
        <v>1655</v>
      </c>
      <c r="C16" s="83" t="s">
        <v>1656</v>
      </c>
      <c r="D16" s="96" t="s">
        <v>28</v>
      </c>
      <c r="E16" s="83"/>
      <c r="F16" s="96" t="s">
        <v>1647</v>
      </c>
      <c r="G16" s="83" t="s">
        <v>971</v>
      </c>
      <c r="H16" s="83" t="s">
        <v>831</v>
      </c>
      <c r="I16" s="96" t="s">
        <v>170</v>
      </c>
      <c r="J16" s="93">
        <v>76073.64</v>
      </c>
      <c r="K16" s="95">
        <v>2864</v>
      </c>
      <c r="L16" s="93">
        <v>7656.1241600000003</v>
      </c>
      <c r="M16" s="94">
        <v>2.2920819588019676E-3</v>
      </c>
      <c r="N16" s="94">
        <v>2.2768414074136958E-2</v>
      </c>
      <c r="O16" s="94">
        <v>2.3060349075327492E-3</v>
      </c>
    </row>
    <row r="17" spans="2:17">
      <c r="B17" s="86" t="s">
        <v>1657</v>
      </c>
      <c r="C17" s="83" t="s">
        <v>1658</v>
      </c>
      <c r="D17" s="96" t="s">
        <v>28</v>
      </c>
      <c r="E17" s="83"/>
      <c r="F17" s="96" t="s">
        <v>1647</v>
      </c>
      <c r="G17" s="83" t="s">
        <v>971</v>
      </c>
      <c r="H17" s="83" t="s">
        <v>831</v>
      </c>
      <c r="I17" s="96" t="s">
        <v>170</v>
      </c>
      <c r="J17" s="93">
        <v>2304.39</v>
      </c>
      <c r="K17" s="95">
        <v>184444.4</v>
      </c>
      <c r="L17" s="93">
        <v>14935.618539999999</v>
      </c>
      <c r="M17" s="94">
        <v>4.8190189253289051E-3</v>
      </c>
      <c r="N17" s="94">
        <v>4.4416775416045086E-2</v>
      </c>
      <c r="O17" s="94">
        <v>4.4986284181202877E-3</v>
      </c>
    </row>
    <row r="18" spans="2:17">
      <c r="B18" s="86" t="s">
        <v>1659</v>
      </c>
      <c r="C18" s="83" t="s">
        <v>1660</v>
      </c>
      <c r="D18" s="96" t="s">
        <v>28</v>
      </c>
      <c r="E18" s="83"/>
      <c r="F18" s="96" t="s">
        <v>1647</v>
      </c>
      <c r="G18" s="83" t="s">
        <v>993</v>
      </c>
      <c r="H18" s="83" t="s">
        <v>831</v>
      </c>
      <c r="I18" s="96" t="s">
        <v>172</v>
      </c>
      <c r="J18" s="93">
        <v>16610.3</v>
      </c>
      <c r="K18" s="95">
        <v>25035</v>
      </c>
      <c r="L18" s="93">
        <v>18000.832620000001</v>
      </c>
      <c r="M18" s="94">
        <v>1.0556338138740797E-3</v>
      </c>
      <c r="N18" s="94">
        <v>5.3532362094215517E-2</v>
      </c>
      <c r="O18" s="94">
        <v>5.421875026955441E-3</v>
      </c>
    </row>
    <row r="19" spans="2:17">
      <c r="B19" s="86" t="s">
        <v>1661</v>
      </c>
      <c r="C19" s="83" t="s">
        <v>1662</v>
      </c>
      <c r="D19" s="96" t="s">
        <v>28</v>
      </c>
      <c r="E19" s="83"/>
      <c r="F19" s="96" t="s">
        <v>1647</v>
      </c>
      <c r="G19" s="83" t="s">
        <v>993</v>
      </c>
      <c r="H19" s="83" t="s">
        <v>831</v>
      </c>
      <c r="I19" s="96" t="s">
        <v>172</v>
      </c>
      <c r="J19" s="93">
        <v>2051.7800000000002</v>
      </c>
      <c r="K19" s="95">
        <v>188245</v>
      </c>
      <c r="L19" s="93">
        <v>16719.44137</v>
      </c>
      <c r="M19" s="94">
        <v>4.9646348989322575E-3</v>
      </c>
      <c r="N19" s="94">
        <v>4.9721655010414E-2</v>
      </c>
      <c r="O19" s="94">
        <v>5.0359182567994267E-3</v>
      </c>
    </row>
    <row r="20" spans="2:17">
      <c r="B20" s="86" t="s">
        <v>1663</v>
      </c>
      <c r="C20" s="83" t="s">
        <v>1664</v>
      </c>
      <c r="D20" s="96" t="s">
        <v>28</v>
      </c>
      <c r="E20" s="83"/>
      <c r="F20" s="96" t="s">
        <v>1647</v>
      </c>
      <c r="G20" s="83" t="s">
        <v>993</v>
      </c>
      <c r="H20" s="83" t="s">
        <v>831</v>
      </c>
      <c r="I20" s="96" t="s">
        <v>170</v>
      </c>
      <c r="J20" s="93">
        <v>601812.5</v>
      </c>
      <c r="K20" s="95">
        <v>1234</v>
      </c>
      <c r="L20" s="93">
        <v>26096.251</v>
      </c>
      <c r="M20" s="94">
        <v>1.1759255680715945E-3</v>
      </c>
      <c r="N20" s="94">
        <v>7.7607185585481755E-2</v>
      </c>
      <c r="O20" s="94">
        <v>7.8602259451519153E-3</v>
      </c>
    </row>
    <row r="21" spans="2:17">
      <c r="B21" s="86" t="s">
        <v>1665</v>
      </c>
      <c r="C21" s="83" t="s">
        <v>1666</v>
      </c>
      <c r="D21" s="96" t="s">
        <v>28</v>
      </c>
      <c r="E21" s="83"/>
      <c r="F21" s="96" t="s">
        <v>1647</v>
      </c>
      <c r="G21" s="83" t="s">
        <v>993</v>
      </c>
      <c r="H21" s="83" t="s">
        <v>850</v>
      </c>
      <c r="I21" s="96" t="s">
        <v>172</v>
      </c>
      <c r="J21" s="93">
        <v>969.26</v>
      </c>
      <c r="K21" s="95">
        <v>201695</v>
      </c>
      <c r="L21" s="93">
        <v>8462.5830500000011</v>
      </c>
      <c r="M21" s="94">
        <v>1.484995425745878E-3</v>
      </c>
      <c r="N21" s="94">
        <v>2.5166728097990101E-2</v>
      </c>
      <c r="O21" s="94">
        <v>2.5489414112629758E-3</v>
      </c>
    </row>
    <row r="22" spans="2:17">
      <c r="B22" s="86" t="s">
        <v>1667</v>
      </c>
      <c r="C22" s="83" t="s">
        <v>1668</v>
      </c>
      <c r="D22" s="96" t="s">
        <v>28</v>
      </c>
      <c r="E22" s="83"/>
      <c r="F22" s="96" t="s">
        <v>1647</v>
      </c>
      <c r="G22" s="83" t="s">
        <v>1011</v>
      </c>
      <c r="H22" s="83" t="s">
        <v>850</v>
      </c>
      <c r="I22" s="96" t="s">
        <v>172</v>
      </c>
      <c r="J22" s="93">
        <v>11471.4</v>
      </c>
      <c r="K22" s="95">
        <v>18582.39</v>
      </c>
      <c r="L22" s="93">
        <v>9227.5310600000012</v>
      </c>
      <c r="M22" s="94">
        <v>1.2789199499063765E-3</v>
      </c>
      <c r="N22" s="94">
        <v>2.7441593639991324E-2</v>
      </c>
      <c r="O22" s="94">
        <v>2.7793447820342915E-3</v>
      </c>
    </row>
    <row r="23" spans="2:17">
      <c r="B23" s="86" t="s">
        <v>1669</v>
      </c>
      <c r="C23" s="83" t="s">
        <v>1670</v>
      </c>
      <c r="D23" s="96" t="s">
        <v>28</v>
      </c>
      <c r="E23" s="83"/>
      <c r="F23" s="96" t="s">
        <v>1647</v>
      </c>
      <c r="G23" s="83" t="s">
        <v>1011</v>
      </c>
      <c r="H23" s="83" t="s">
        <v>837</v>
      </c>
      <c r="I23" s="96" t="s">
        <v>170</v>
      </c>
      <c r="J23" s="93">
        <v>7609.72</v>
      </c>
      <c r="K23" s="95">
        <v>126090</v>
      </c>
      <c r="L23" s="93">
        <v>33717.167170000001</v>
      </c>
      <c r="M23" s="94">
        <v>1.1987856529573078E-3</v>
      </c>
      <c r="N23" s="94">
        <v>0.10027089523238042</v>
      </c>
      <c r="O23" s="94">
        <v>1.015565615868189E-2</v>
      </c>
    </row>
    <row r="24" spans="2:17">
      <c r="B24" s="86" t="s">
        <v>1671</v>
      </c>
      <c r="C24" s="83" t="s">
        <v>1672</v>
      </c>
      <c r="D24" s="96" t="s">
        <v>28</v>
      </c>
      <c r="E24" s="83"/>
      <c r="F24" s="96" t="s">
        <v>1647</v>
      </c>
      <c r="G24" s="83" t="s">
        <v>1011</v>
      </c>
      <c r="H24" s="83" t="s">
        <v>831</v>
      </c>
      <c r="I24" s="96" t="s">
        <v>170</v>
      </c>
      <c r="J24" s="93">
        <v>39714.720000000001</v>
      </c>
      <c r="K24" s="95">
        <v>12243</v>
      </c>
      <c r="L24" s="93">
        <v>17086.02922</v>
      </c>
      <c r="M24" s="94">
        <v>4.8568295522221343E-3</v>
      </c>
      <c r="N24" s="94">
        <v>5.08118442222028E-2</v>
      </c>
      <c r="O24" s="94">
        <v>5.1463350109051198E-3</v>
      </c>
    </row>
    <row r="25" spans="2:17">
      <c r="B25" s="86" t="s">
        <v>1673</v>
      </c>
      <c r="C25" s="83" t="s">
        <v>1674</v>
      </c>
      <c r="D25" s="96" t="s">
        <v>28</v>
      </c>
      <c r="E25" s="83"/>
      <c r="F25" s="96" t="s">
        <v>1647</v>
      </c>
      <c r="G25" s="83" t="s">
        <v>1011</v>
      </c>
      <c r="H25" s="83" t="s">
        <v>831</v>
      </c>
      <c r="I25" s="96" t="s">
        <v>170</v>
      </c>
      <c r="J25" s="93">
        <v>111.74</v>
      </c>
      <c r="K25" s="95">
        <v>1136979</v>
      </c>
      <c r="L25" s="93">
        <v>4464.3975999999993</v>
      </c>
      <c r="M25" s="94">
        <v>2.3096649910539979E-4</v>
      </c>
      <c r="N25" s="94">
        <v>1.327659413877416E-2</v>
      </c>
      <c r="O25" s="94">
        <v>1.3446825693466061E-3</v>
      </c>
    </row>
    <row r="26" spans="2:17">
      <c r="B26" s="86" t="s">
        <v>1675</v>
      </c>
      <c r="C26" s="83" t="s">
        <v>1676</v>
      </c>
      <c r="D26" s="96" t="s">
        <v>28</v>
      </c>
      <c r="E26" s="83"/>
      <c r="F26" s="96" t="s">
        <v>1647</v>
      </c>
      <c r="G26" s="83" t="s">
        <v>1011</v>
      </c>
      <c r="H26" s="83" t="s">
        <v>831</v>
      </c>
      <c r="I26" s="96" t="s">
        <v>170</v>
      </c>
      <c r="J26" s="93">
        <v>3377</v>
      </c>
      <c r="K26" s="95">
        <v>28972.47</v>
      </c>
      <c r="L26" s="93">
        <v>3438.0986899999998</v>
      </c>
      <c r="M26" s="94">
        <v>2.4351364143568969E-4</v>
      </c>
      <c r="N26" s="94">
        <v>1.0224501714672797E-2</v>
      </c>
      <c r="O26" s="94">
        <v>1.0355599555327243E-3</v>
      </c>
      <c r="Q26" s="145"/>
    </row>
    <row r="27" spans="2:17">
      <c r="B27" s="86" t="s">
        <v>1677</v>
      </c>
      <c r="C27" s="83" t="s">
        <v>1678</v>
      </c>
      <c r="D27" s="96" t="s">
        <v>28</v>
      </c>
      <c r="E27" s="83"/>
      <c r="F27" s="96" t="s">
        <v>1647</v>
      </c>
      <c r="G27" s="83" t="s">
        <v>1011</v>
      </c>
      <c r="H27" s="83" t="s">
        <v>831</v>
      </c>
      <c r="I27" s="96" t="s">
        <v>170</v>
      </c>
      <c r="J27" s="93">
        <v>746339.96</v>
      </c>
      <c r="K27" s="95">
        <v>1588</v>
      </c>
      <c r="L27" s="93">
        <v>41647.501259999997</v>
      </c>
      <c r="M27" s="94">
        <v>3.9859673872833538E-3</v>
      </c>
      <c r="N27" s="94">
        <v>0.12385477743360167</v>
      </c>
      <c r="O27" s="94">
        <v>1.2544283466410523E-2</v>
      </c>
      <c r="Q27" s="146"/>
    </row>
    <row r="28" spans="2:17">
      <c r="B28" s="86" t="s">
        <v>1679</v>
      </c>
      <c r="C28" s="83" t="s">
        <v>1680</v>
      </c>
      <c r="D28" s="96" t="s">
        <v>28</v>
      </c>
      <c r="E28" s="83"/>
      <c r="F28" s="96" t="s">
        <v>1647</v>
      </c>
      <c r="G28" s="83" t="s">
        <v>1681</v>
      </c>
      <c r="H28" s="83" t="s">
        <v>831</v>
      </c>
      <c r="I28" s="96" t="s">
        <v>172</v>
      </c>
      <c r="J28" s="93">
        <v>79942.789999999994</v>
      </c>
      <c r="K28" s="95">
        <v>14680</v>
      </c>
      <c r="L28" s="93">
        <v>50801.072079999998</v>
      </c>
      <c r="M28" s="94">
        <v>1.5522509570516242E-3</v>
      </c>
      <c r="N28" s="94">
        <v>0.15107642200613397</v>
      </c>
      <c r="O28" s="94">
        <v>1.530135132455419E-2</v>
      </c>
      <c r="Q28" s="143"/>
    </row>
    <row r="29" spans="2:17">
      <c r="B29" s="82"/>
      <c r="C29" s="83"/>
      <c r="D29" s="83"/>
      <c r="E29" s="83"/>
      <c r="F29" s="83"/>
      <c r="G29" s="83"/>
      <c r="H29" s="83"/>
      <c r="I29" s="83"/>
      <c r="J29" s="93"/>
      <c r="K29" s="95"/>
      <c r="L29" s="83"/>
      <c r="M29" s="83"/>
      <c r="N29" s="94"/>
      <c r="O29" s="83"/>
    </row>
    <row r="30" spans="2:17">
      <c r="B30" s="101" t="s">
        <v>254</v>
      </c>
      <c r="C30" s="81"/>
      <c r="D30" s="81"/>
      <c r="E30" s="81"/>
      <c r="F30" s="81"/>
      <c r="G30" s="81"/>
      <c r="H30" s="81"/>
      <c r="I30" s="81"/>
      <c r="J30" s="90"/>
      <c r="K30" s="92"/>
      <c r="L30" s="90">
        <v>37286.149920000003</v>
      </c>
      <c r="M30" s="81"/>
      <c r="N30" s="91">
        <v>0.11088463076974298</v>
      </c>
      <c r="O30" s="91">
        <v>1.1230638569348833E-2</v>
      </c>
    </row>
    <row r="31" spans="2:17">
      <c r="B31" s="86" t="s">
        <v>1682</v>
      </c>
      <c r="C31" s="83" t="s">
        <v>1683</v>
      </c>
      <c r="D31" s="96" t="s">
        <v>28</v>
      </c>
      <c r="E31" s="83"/>
      <c r="F31" s="96" t="s">
        <v>1647</v>
      </c>
      <c r="G31" s="83" t="s">
        <v>880</v>
      </c>
      <c r="H31" s="83" t="s">
        <v>831</v>
      </c>
      <c r="I31" s="96" t="s">
        <v>170</v>
      </c>
      <c r="J31" s="93">
        <v>189760.48</v>
      </c>
      <c r="K31" s="95">
        <v>2794</v>
      </c>
      <c r="L31" s="93">
        <v>18630.904050000001</v>
      </c>
      <c r="M31" s="94">
        <v>7.2410333792732678E-4</v>
      </c>
      <c r="N31" s="94">
        <v>5.5406120527950693E-2</v>
      </c>
      <c r="O31" s="94">
        <v>5.6116533901917906E-3</v>
      </c>
    </row>
    <row r="32" spans="2:17">
      <c r="B32" s="86" t="s">
        <v>1684</v>
      </c>
      <c r="C32" s="83" t="s">
        <v>1685</v>
      </c>
      <c r="D32" s="96" t="s">
        <v>28</v>
      </c>
      <c r="E32" s="83"/>
      <c r="F32" s="96" t="s">
        <v>1647</v>
      </c>
      <c r="G32" s="83" t="s">
        <v>880</v>
      </c>
      <c r="H32" s="83" t="s">
        <v>837</v>
      </c>
      <c r="I32" s="96" t="s">
        <v>170</v>
      </c>
      <c r="J32" s="93">
        <v>524588.43000000005</v>
      </c>
      <c r="K32" s="95">
        <v>1012</v>
      </c>
      <c r="L32" s="93">
        <v>18655.245870000002</v>
      </c>
      <c r="M32" s="94">
        <v>1.8139419592056014E-3</v>
      </c>
      <c r="N32" s="94">
        <v>5.5478510241792289E-2</v>
      </c>
      <c r="O32" s="94">
        <v>5.6189851791570416E-3</v>
      </c>
    </row>
    <row r="33" spans="2:59">
      <c r="B33" s="82"/>
      <c r="C33" s="83"/>
      <c r="D33" s="83"/>
      <c r="E33" s="83"/>
      <c r="F33" s="83"/>
      <c r="G33" s="83"/>
      <c r="H33" s="83"/>
      <c r="I33" s="83"/>
      <c r="J33" s="93"/>
      <c r="K33" s="95"/>
      <c r="L33" s="83"/>
      <c r="M33" s="83"/>
      <c r="N33" s="94"/>
      <c r="O33" s="83"/>
    </row>
    <row r="34" spans="2:59">
      <c r="B34" s="101" t="s">
        <v>30</v>
      </c>
      <c r="C34" s="81"/>
      <c r="D34" s="81"/>
      <c r="E34" s="81"/>
      <c r="F34" s="81"/>
      <c r="G34" s="81"/>
      <c r="H34" s="81"/>
      <c r="I34" s="81"/>
      <c r="J34" s="90"/>
      <c r="K34" s="92"/>
      <c r="L34" s="90">
        <v>21304.59333</v>
      </c>
      <c r="M34" s="81"/>
      <c r="N34" s="91">
        <v>6.3357358433766095E-2</v>
      </c>
      <c r="O34" s="91">
        <v>6.4169722019985342E-3</v>
      </c>
    </row>
    <row r="35" spans="2:59">
      <c r="B35" s="86" t="s">
        <v>1686</v>
      </c>
      <c r="C35" s="83" t="s">
        <v>1687</v>
      </c>
      <c r="D35" s="96" t="s">
        <v>28</v>
      </c>
      <c r="E35" s="83"/>
      <c r="F35" s="96" t="s">
        <v>1534</v>
      </c>
      <c r="G35" s="83" t="s">
        <v>1688</v>
      </c>
      <c r="H35" s="83"/>
      <c r="I35" s="96" t="s">
        <v>170</v>
      </c>
      <c r="J35" s="93">
        <v>29.000000000000004</v>
      </c>
      <c r="K35" s="95">
        <v>497943.7</v>
      </c>
      <c r="L35" s="93">
        <v>507.43450000000001</v>
      </c>
      <c r="M35" s="94">
        <v>4.9904486150704629E-5</v>
      </c>
      <c r="N35" s="94">
        <v>1.5090506070767078E-3</v>
      </c>
      <c r="O35" s="94">
        <v>1.5283995476458246E-4</v>
      </c>
    </row>
    <row r="36" spans="2:59">
      <c r="B36" s="86" t="s">
        <v>1689</v>
      </c>
      <c r="C36" s="83" t="s">
        <v>1690</v>
      </c>
      <c r="D36" s="96" t="s">
        <v>28</v>
      </c>
      <c r="E36" s="83"/>
      <c r="F36" s="96" t="s">
        <v>1534</v>
      </c>
      <c r="G36" s="83" t="s">
        <v>1688</v>
      </c>
      <c r="H36" s="83"/>
      <c r="I36" s="96" t="s">
        <v>170</v>
      </c>
      <c r="J36" s="93">
        <v>4938</v>
      </c>
      <c r="K36" s="95">
        <v>2199.66</v>
      </c>
      <c r="L36" s="93">
        <v>381.68790000000001</v>
      </c>
      <c r="M36" s="94">
        <v>2.5474181318478048E-4</v>
      </c>
      <c r="N36" s="94">
        <v>1.1350949870551446E-3</v>
      </c>
      <c r="O36" s="94">
        <v>1.149649095010065E-4</v>
      </c>
    </row>
    <row r="37" spans="2:59" ht="20.25">
      <c r="B37" s="86" t="s">
        <v>1691</v>
      </c>
      <c r="C37" s="83" t="s">
        <v>1692</v>
      </c>
      <c r="D37" s="96" t="s">
        <v>28</v>
      </c>
      <c r="E37" s="83"/>
      <c r="F37" s="96" t="s">
        <v>1534</v>
      </c>
      <c r="G37" s="83" t="s">
        <v>1688</v>
      </c>
      <c r="H37" s="83"/>
      <c r="I37" s="96" t="s">
        <v>172</v>
      </c>
      <c r="J37" s="93">
        <v>251</v>
      </c>
      <c r="K37" s="95">
        <v>164086</v>
      </c>
      <c r="L37" s="93">
        <v>1782.8416499999998</v>
      </c>
      <c r="M37" s="94">
        <v>1.9943676235070407E-4</v>
      </c>
      <c r="N37" s="94">
        <v>5.3019616802841337E-3</v>
      </c>
      <c r="O37" s="94">
        <v>5.369943059417788E-4</v>
      </c>
      <c r="BG37" s="4"/>
    </row>
    <row r="38" spans="2:59">
      <c r="B38" s="86" t="s">
        <v>1693</v>
      </c>
      <c r="C38" s="83" t="s">
        <v>1694</v>
      </c>
      <c r="D38" s="96" t="s">
        <v>144</v>
      </c>
      <c r="E38" s="83"/>
      <c r="F38" s="96" t="s">
        <v>1534</v>
      </c>
      <c r="G38" s="83" t="s">
        <v>1688</v>
      </c>
      <c r="H38" s="83"/>
      <c r="I38" s="96" t="s">
        <v>172</v>
      </c>
      <c r="J38" s="93">
        <v>2782</v>
      </c>
      <c r="K38" s="95">
        <v>3685</v>
      </c>
      <c r="L38" s="93">
        <v>443.77428999999995</v>
      </c>
      <c r="M38" s="94">
        <v>1.3424253291579078E-4</v>
      </c>
      <c r="N38" s="94">
        <v>1.3197326191450027E-3</v>
      </c>
      <c r="O38" s="94">
        <v>1.3366541378105883E-4</v>
      </c>
      <c r="BG38" s="3"/>
    </row>
    <row r="39" spans="2:59">
      <c r="B39" s="86" t="s">
        <v>1695</v>
      </c>
      <c r="C39" s="83" t="s">
        <v>1696</v>
      </c>
      <c r="D39" s="96" t="s">
        <v>144</v>
      </c>
      <c r="E39" s="83"/>
      <c r="F39" s="96" t="s">
        <v>1534</v>
      </c>
      <c r="G39" s="83" t="s">
        <v>1688</v>
      </c>
      <c r="H39" s="83"/>
      <c r="I39" s="96" t="s">
        <v>172</v>
      </c>
      <c r="J39" s="93">
        <v>4627</v>
      </c>
      <c r="K39" s="95">
        <v>2283</v>
      </c>
      <c r="L39" s="93">
        <v>457.27023000000008</v>
      </c>
      <c r="M39" s="94">
        <v>3.8756813831275041E-5</v>
      </c>
      <c r="N39" s="94">
        <v>1.3598679596669243E-3</v>
      </c>
      <c r="O39" s="94">
        <v>1.3773040908410884E-4</v>
      </c>
    </row>
    <row r="40" spans="2:59">
      <c r="B40" s="86" t="s">
        <v>1697</v>
      </c>
      <c r="C40" s="83" t="s">
        <v>1698</v>
      </c>
      <c r="D40" s="96" t="s">
        <v>28</v>
      </c>
      <c r="E40" s="83"/>
      <c r="F40" s="96" t="s">
        <v>1534</v>
      </c>
      <c r="G40" s="83" t="s">
        <v>1688</v>
      </c>
      <c r="H40" s="83"/>
      <c r="I40" s="96" t="s">
        <v>170</v>
      </c>
      <c r="J40" s="93">
        <v>14.28</v>
      </c>
      <c r="K40" s="95">
        <v>14075.81</v>
      </c>
      <c r="L40" s="93">
        <v>7.0617000000000001</v>
      </c>
      <c r="M40" s="94">
        <v>2.7651038106926989E-6</v>
      </c>
      <c r="N40" s="94">
        <v>2.1000666434768599E-5</v>
      </c>
      <c r="O40" s="94">
        <v>2.1269935500267559E-6</v>
      </c>
    </row>
    <row r="41" spans="2:59">
      <c r="B41" s="86" t="s">
        <v>1699</v>
      </c>
      <c r="C41" s="83" t="s">
        <v>1700</v>
      </c>
      <c r="D41" s="96" t="s">
        <v>28</v>
      </c>
      <c r="E41" s="83"/>
      <c r="F41" s="96" t="s">
        <v>1534</v>
      </c>
      <c r="G41" s="83" t="s">
        <v>1688</v>
      </c>
      <c r="H41" s="83"/>
      <c r="I41" s="96" t="s">
        <v>172</v>
      </c>
      <c r="J41" s="93">
        <v>815</v>
      </c>
      <c r="K41" s="95">
        <v>119750</v>
      </c>
      <c r="L41" s="93">
        <v>4224.74647</v>
      </c>
      <c r="M41" s="94">
        <v>5.3296859624002413E-4</v>
      </c>
      <c r="N41" s="94">
        <v>1.2563899824112625E-2</v>
      </c>
      <c r="O41" s="94">
        <v>1.2724993262512292E-3</v>
      </c>
    </row>
    <row r="42" spans="2:59">
      <c r="B42" s="86" t="s">
        <v>1701</v>
      </c>
      <c r="C42" s="83" t="s">
        <v>1702</v>
      </c>
      <c r="D42" s="96" t="s">
        <v>28</v>
      </c>
      <c r="E42" s="83"/>
      <c r="F42" s="96" t="s">
        <v>1534</v>
      </c>
      <c r="G42" s="83" t="s">
        <v>1688</v>
      </c>
      <c r="H42" s="83"/>
      <c r="I42" s="96" t="s">
        <v>170</v>
      </c>
      <c r="J42" s="93">
        <v>2920</v>
      </c>
      <c r="K42" s="95">
        <v>1747.97</v>
      </c>
      <c r="L42" s="93">
        <v>179.35709</v>
      </c>
      <c r="M42" s="94">
        <v>2.4469446212674993E-5</v>
      </c>
      <c r="N42" s="94">
        <v>5.3338692096814805E-4</v>
      </c>
      <c r="O42" s="94">
        <v>5.4022597049091352E-5</v>
      </c>
    </row>
    <row r="43" spans="2:59">
      <c r="B43" s="86" t="s">
        <v>1703</v>
      </c>
      <c r="C43" s="83" t="s">
        <v>1704</v>
      </c>
      <c r="D43" s="96" t="s">
        <v>28</v>
      </c>
      <c r="E43" s="83"/>
      <c r="F43" s="96" t="s">
        <v>1534</v>
      </c>
      <c r="G43" s="83" t="s">
        <v>1688</v>
      </c>
      <c r="H43" s="83"/>
      <c r="I43" s="96" t="s">
        <v>170</v>
      </c>
      <c r="J43" s="93">
        <v>89</v>
      </c>
      <c r="K43" s="95">
        <v>98537</v>
      </c>
      <c r="L43" s="93">
        <v>308.17053000000004</v>
      </c>
      <c r="M43" s="94">
        <v>1.7816667345984841E-4</v>
      </c>
      <c r="N43" s="94">
        <v>9.1646296296300474E-4</v>
      </c>
      <c r="O43" s="94">
        <v>9.2821378650796127E-5</v>
      </c>
    </row>
    <row r="44" spans="2:59">
      <c r="B44" s="86" t="s">
        <v>1705</v>
      </c>
      <c r="C44" s="83" t="s">
        <v>1706</v>
      </c>
      <c r="D44" s="96" t="s">
        <v>28</v>
      </c>
      <c r="E44" s="83"/>
      <c r="F44" s="96" t="s">
        <v>1534</v>
      </c>
      <c r="G44" s="83" t="s">
        <v>1688</v>
      </c>
      <c r="H44" s="83"/>
      <c r="I44" s="96" t="s">
        <v>170</v>
      </c>
      <c r="J44" s="93">
        <v>10439.270000000002</v>
      </c>
      <c r="K44" s="95">
        <v>1896</v>
      </c>
      <c r="L44" s="93">
        <v>695.52096000000017</v>
      </c>
      <c r="M44" s="94">
        <v>3.523023347484485E-4</v>
      </c>
      <c r="N44" s="94">
        <v>2.0683976491992066E-3</v>
      </c>
      <c r="O44" s="94">
        <v>2.0949184981356017E-4</v>
      </c>
    </row>
    <row r="45" spans="2:59">
      <c r="B45" s="86" t="s">
        <v>1707</v>
      </c>
      <c r="C45" s="83" t="s">
        <v>1708</v>
      </c>
      <c r="D45" s="96" t="s">
        <v>28</v>
      </c>
      <c r="E45" s="83"/>
      <c r="F45" s="96" t="s">
        <v>1534</v>
      </c>
      <c r="G45" s="83" t="s">
        <v>1688</v>
      </c>
      <c r="H45" s="83"/>
      <c r="I45" s="96" t="s">
        <v>170</v>
      </c>
      <c r="J45" s="93">
        <v>154</v>
      </c>
      <c r="K45" s="95">
        <v>48044.800000000003</v>
      </c>
      <c r="L45" s="93">
        <v>259.99730999999997</v>
      </c>
      <c r="M45" s="94">
        <v>5.4923829915126085E-5</v>
      </c>
      <c r="N45" s="94">
        <v>7.7320146441326105E-4</v>
      </c>
      <c r="O45" s="94">
        <v>7.8311539911679482E-5</v>
      </c>
    </row>
    <row r="46" spans="2:59">
      <c r="B46" s="86" t="s">
        <v>1709</v>
      </c>
      <c r="C46" s="83" t="s">
        <v>1710</v>
      </c>
      <c r="D46" s="96" t="s">
        <v>28</v>
      </c>
      <c r="E46" s="83"/>
      <c r="F46" s="96" t="s">
        <v>1534</v>
      </c>
      <c r="G46" s="83" t="s">
        <v>1688</v>
      </c>
      <c r="H46" s="83"/>
      <c r="I46" s="96" t="s">
        <v>170</v>
      </c>
      <c r="J46" s="93">
        <v>7949.67</v>
      </c>
      <c r="K46" s="95">
        <v>2477.85</v>
      </c>
      <c r="L46" s="93">
        <v>692.19088000000011</v>
      </c>
      <c r="M46" s="94">
        <v>2.8270771740624028E-5</v>
      </c>
      <c r="N46" s="94">
        <v>2.0584943823822792E-3</v>
      </c>
      <c r="O46" s="94">
        <v>2.0848882523292475E-4</v>
      </c>
    </row>
    <row r="47" spans="2:59">
      <c r="B47" s="86" t="s">
        <v>1711</v>
      </c>
      <c r="C47" s="83" t="s">
        <v>1712</v>
      </c>
      <c r="D47" s="96" t="s">
        <v>28</v>
      </c>
      <c r="E47" s="83"/>
      <c r="F47" s="96" t="s">
        <v>1534</v>
      </c>
      <c r="G47" s="83" t="s">
        <v>1688</v>
      </c>
      <c r="H47" s="83"/>
      <c r="I47" s="96" t="s">
        <v>172</v>
      </c>
      <c r="J47" s="93">
        <v>17216</v>
      </c>
      <c r="K47" s="95">
        <v>1247.5</v>
      </c>
      <c r="L47" s="93">
        <v>929.69464000000005</v>
      </c>
      <c r="M47" s="94">
        <v>9.5488634428201387E-4</v>
      </c>
      <c r="N47" s="94">
        <v>2.7648026708628629E-3</v>
      </c>
      <c r="O47" s="94">
        <v>2.8002527759242777E-4</v>
      </c>
    </row>
    <row r="48" spans="2:59">
      <c r="B48" s="86" t="s">
        <v>1713</v>
      </c>
      <c r="C48" s="83" t="s">
        <v>1714</v>
      </c>
      <c r="D48" s="96" t="s">
        <v>28</v>
      </c>
      <c r="E48" s="83"/>
      <c r="F48" s="96" t="s">
        <v>1534</v>
      </c>
      <c r="G48" s="83" t="s">
        <v>1688</v>
      </c>
      <c r="H48" s="83"/>
      <c r="I48" s="96" t="s">
        <v>180</v>
      </c>
      <c r="J48" s="93">
        <v>7128.79</v>
      </c>
      <c r="K48" s="95">
        <v>10858.29</v>
      </c>
      <c r="L48" s="93">
        <v>2553.6394100000002</v>
      </c>
      <c r="M48" s="94">
        <v>8.3580023808575395E-4</v>
      </c>
      <c r="N48" s="94">
        <v>7.594223691758259E-3</v>
      </c>
      <c r="O48" s="94">
        <v>7.6915962929098255E-4</v>
      </c>
    </row>
    <row r="49" spans="2:15">
      <c r="B49" s="86" t="s">
        <v>1715</v>
      </c>
      <c r="C49" s="83" t="s">
        <v>1716</v>
      </c>
      <c r="D49" s="96" t="s">
        <v>144</v>
      </c>
      <c r="E49" s="83"/>
      <c r="F49" s="96" t="s">
        <v>1534</v>
      </c>
      <c r="G49" s="83" t="s">
        <v>1688</v>
      </c>
      <c r="H49" s="83"/>
      <c r="I49" s="96" t="s">
        <v>170</v>
      </c>
      <c r="J49" s="93">
        <v>10952.85</v>
      </c>
      <c r="K49" s="95">
        <v>20476.87</v>
      </c>
      <c r="L49" s="93">
        <v>7881.2057699999996</v>
      </c>
      <c r="M49" s="94">
        <v>2.0941721870338471E-4</v>
      </c>
      <c r="N49" s="94">
        <v>2.343778034744376E-2</v>
      </c>
      <c r="O49" s="94">
        <v>2.3738297915832807E-3</v>
      </c>
    </row>
    <row r="50" spans="2:15">
      <c r="C50" s="1"/>
      <c r="D50" s="1"/>
      <c r="E50" s="1"/>
    </row>
    <row r="51" spans="2:15">
      <c r="C51" s="1"/>
      <c r="D51" s="1"/>
      <c r="E51" s="1"/>
    </row>
    <row r="52" spans="2:15">
      <c r="C52" s="1"/>
      <c r="D52" s="1"/>
      <c r="E52" s="1"/>
    </row>
    <row r="53" spans="2:15">
      <c r="B53" s="98" t="s">
        <v>259</v>
      </c>
      <c r="C53" s="1"/>
      <c r="D53" s="1"/>
      <c r="E53" s="1"/>
    </row>
    <row r="54" spans="2:15">
      <c r="B54" s="98" t="s">
        <v>119</v>
      </c>
      <c r="C54" s="1"/>
      <c r="D54" s="1"/>
      <c r="E54" s="1"/>
    </row>
    <row r="55" spans="2:15">
      <c r="B55" s="98" t="s">
        <v>241</v>
      </c>
      <c r="C55" s="1"/>
      <c r="D55" s="1"/>
      <c r="E55" s="1"/>
    </row>
    <row r="56" spans="2:15">
      <c r="B56" s="98" t="s">
        <v>249</v>
      </c>
      <c r="C56" s="1"/>
      <c r="D56" s="1"/>
      <c r="E56" s="1"/>
    </row>
    <row r="57" spans="2:15">
      <c r="C57" s="1"/>
      <c r="D57" s="1"/>
      <c r="E57" s="1"/>
    </row>
    <row r="58" spans="2:15">
      <c r="C58" s="1"/>
      <c r="D58" s="1"/>
      <c r="E58" s="1"/>
    </row>
    <row r="59" spans="2:15">
      <c r="C59" s="1"/>
      <c r="D59" s="1"/>
      <c r="E59" s="1"/>
    </row>
    <row r="60" spans="2:15">
      <c r="C60" s="1"/>
      <c r="D60" s="1"/>
      <c r="E60" s="1"/>
    </row>
    <row r="61" spans="2:15">
      <c r="C61" s="1"/>
      <c r="D61" s="1"/>
      <c r="E61" s="1"/>
    </row>
    <row r="62" spans="2:15">
      <c r="C62" s="1"/>
      <c r="D62" s="1"/>
      <c r="E62" s="1"/>
    </row>
    <row r="63" spans="2:15">
      <c r="C63" s="1"/>
      <c r="D63" s="1"/>
      <c r="E63" s="1"/>
    </row>
    <row r="64" spans="2:1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1:B37 C5:C1048576 AG42:AG1048576 AH1:XFD1048576 AG1:AG37 B39:B52 B54:B1048576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7252CECD-A1C2-4BF0-A789-DFC55406EF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2018-06-06T08:56:29Z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257515259</vt:i4>
  </property>
  <property fmtid="{D5CDD505-2E9C-101B-9397-08002B2CF9AE}" pid="21" name="_NewReviewCycle">
    <vt:lpwstr/>
  </property>
  <property fmtid="{D5CDD505-2E9C-101B-9397-08002B2CF9AE}" pid="22" name="_EmailSubject">
    <vt:lpwstr>קבצי נכס בודד לאתר האינטרנט - 31.3.18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5" name="kb4cc1381c4248d7a2dfa3f1be0c86c0">
    <vt:lpwstr/>
  </property>
  <property fmtid="{D5CDD505-2E9C-101B-9397-08002B2CF9AE}" pid="26" name="b76e59bb9f5947a781773f53cc6e9460">
    <vt:lpwstr/>
  </property>
  <property fmtid="{D5CDD505-2E9C-101B-9397-08002B2CF9AE}" pid="27" name="n612d9597dc7466f957352ce79be86f3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2" name="xd_Signature">
    <vt:bool>false</vt:bool>
  </property>
  <property fmtid="{D5CDD505-2E9C-101B-9397-08002B2CF9AE}" pid="33" name="xd_ProgID">
    <vt:lpwstr/>
  </property>
  <property fmtid="{D5CDD505-2E9C-101B-9397-08002B2CF9AE}" pid="34" name="_SourceUrl">
    <vt:lpwstr/>
  </property>
  <property fmtid="{D5CDD505-2E9C-101B-9397-08002B2CF9AE}" pid="35" name="_SharedFileIndex">
    <vt:lpwstr/>
  </property>
  <property fmtid="{D5CDD505-2E9C-101B-9397-08002B2CF9AE}" pid="36" name="TemplateUrl">
    <vt:lpwstr/>
  </property>
</Properties>
</file>