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הלוואות!$B$6:$Q$52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מניות'!$B$6:$M$17</definedName>
    <definedName name="Print_Area" localSheetId="17">'לא סחיר - קרנות השקעה'!$B$6:$K$41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מזומנים!$B$6:$K$31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 iterateDelta="252" calcOnSave="0"/>
</workbook>
</file>

<file path=xl/calcChain.xml><?xml version="1.0" encoding="utf-8"?>
<calcChain xmlns="http://schemas.openxmlformats.org/spreadsheetml/2006/main"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1">
    <s v="Migdal Hashkaot Neches Boded"/>
    <s v="{[Time].[Hie Time].[Yom].&amp;[20180331]}"/>
    <s v="{[Medida].[Medida].&amp;[2]}"/>
    <s v="{[Keren].[Keren].[All]}"/>
    <s v="{[Cheshbon KM].[Hie Peilut].[Peilut 4].&amp;[Kod_Peilut_L4_233]&amp;[Kod_Peilut_L3_35]&amp;[Kod_Peilut_L2_159]&amp;[Kod_Peilut_L1_182]}"/>
    <s v="{[Salim Maslulim].[Salim Maslulim].&amp;[2]}"/>
    <s v="{[Makor Mezuman].[Makor Mezuman].&amp;[45]}"/>
    <s v="[Neches].[Hie Neches Boded].[Neches Boded L2].&amp;[NechesBoded_L2_101]&amp;[NechesBoded_L1_101]"/>
    <s v="[Measures].[c_Shovi_Keren]"/>
    <s v="#,0.00"/>
    <s v="[Measures].[c_NB_Achuz_Me_Tik]"/>
    <s v="[Neches].[Hie Neches Boded].[Neches Boded L2].&amp;[NechesBoded_L2_102]&amp;[NechesBoded_L1_101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2].&amp;[NechesBoded_L2_103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Hie Neches Boded].[Neches Boded L1].&amp;[NechesBoded_L1_101]"/>
  </metadataStrings>
  <mdxMetadata count="61">
    <mdx n="0" f="s">
      <ms ns="1" c="0"/>
    </mdx>
    <mdx n="0" f="v">
      <t c="8" si="9">
        <n x="1" s="1"/>
        <n x="2" s="1"/>
        <n x="3" s="1"/>
        <n x="4" s="1"/>
        <n x="5" s="1"/>
        <n x="6" s="1"/>
        <n x="7"/>
        <n x="8"/>
      </t>
    </mdx>
    <mdx n="0" f="v">
      <t c="8" fi="14">
        <n x="1" s="1"/>
        <n x="2" s="1"/>
        <n x="3" s="1"/>
        <n x="4" s="1"/>
        <n x="5" s="1"/>
        <n x="6" s="1"/>
        <n x="7"/>
        <n x="10"/>
      </t>
    </mdx>
    <mdx n="0" f="v">
      <t c="8" si="9">
        <n x="1" s="1"/>
        <n x="2" s="1"/>
        <n x="3" s="1"/>
        <n x="4" s="1"/>
        <n x="5" s="1"/>
        <n x="6" s="1"/>
        <n x="11"/>
        <n x="8"/>
      </t>
    </mdx>
    <mdx n="0" f="v">
      <t c="8" fi="14">
        <n x="1" s="1"/>
        <n x="2" s="1"/>
        <n x="3" s="1"/>
        <n x="4" s="1"/>
        <n x="5" s="1"/>
        <n x="6" s="1"/>
        <n x="11"/>
        <n x="10"/>
      </t>
    </mdx>
    <mdx n="0" f="v">
      <t c="8" si="9">
        <n x="1" s="1"/>
        <n x="2" s="1"/>
        <n x="3" s="1"/>
        <n x="4" s="1"/>
        <n x="5" s="1"/>
        <n x="6" s="1"/>
        <n x="12"/>
        <n x="8"/>
      </t>
    </mdx>
    <mdx n="0" f="v">
      <t c="8" fi="14">
        <n x="1" s="1"/>
        <n x="2" s="1"/>
        <n x="3" s="1"/>
        <n x="4" s="1"/>
        <n x="5" s="1"/>
        <n x="6" s="1"/>
        <n x="12"/>
        <n x="10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3"/>
        <n x="10"/>
      </t>
    </mdx>
    <mdx n="0" f="v">
      <t c="8" si="9">
        <n x="1" s="1"/>
        <n x="2" s="1"/>
        <n x="3" s="1"/>
        <n x="4" s="1"/>
        <n x="5" s="1"/>
        <n x="6" s="1"/>
        <n x="14"/>
        <n x="8"/>
      </t>
    </mdx>
    <mdx n="0" f="v">
      <t c="8" fi="14">
        <n x="1" s="1"/>
        <n x="2" s="1"/>
        <n x="3" s="1"/>
        <n x="4" s="1"/>
        <n x="5" s="1"/>
        <n x="6" s="1"/>
        <n x="14"/>
        <n x="10"/>
      </t>
    </mdx>
    <mdx n="0" f="v">
      <t c="8" si="9">
        <n x="1" s="1"/>
        <n x="2" s="1"/>
        <n x="3" s="1"/>
        <n x="4" s="1"/>
        <n x="5" s="1"/>
        <n x="6" s="1"/>
        <n x="15"/>
        <n x="8"/>
      </t>
    </mdx>
    <mdx n="0" f="v">
      <t c="8" fi="14">
        <n x="1" s="1"/>
        <n x="2" s="1"/>
        <n x="3" s="1"/>
        <n x="4" s="1"/>
        <n x="5" s="1"/>
        <n x="6" s="1"/>
        <n x="15"/>
        <n x="10"/>
      </t>
    </mdx>
    <mdx n="0" f="v">
      <t c="8" si="9">
        <n x="1" s="1"/>
        <n x="2" s="1"/>
        <n x="3" s="1"/>
        <n x="4" s="1"/>
        <n x="5" s="1"/>
        <n x="6" s="1"/>
        <n x="16"/>
        <n x="8"/>
      </t>
    </mdx>
    <mdx n="0" f="v">
      <t c="8" fi="14">
        <n x="1" s="1"/>
        <n x="2" s="1"/>
        <n x="3" s="1"/>
        <n x="4" s="1"/>
        <n x="5" s="1"/>
        <n x="6" s="1"/>
        <n x="16"/>
        <n x="10"/>
      </t>
    </mdx>
    <mdx n="0" f="v">
      <t c="8" si="9">
        <n x="1" s="1"/>
        <n x="2" s="1"/>
        <n x="3" s="1"/>
        <n x="4" s="1"/>
        <n x="5" s="1"/>
        <n x="6" s="1"/>
        <n x="17"/>
        <n x="8"/>
      </t>
    </mdx>
    <mdx n="0" f="v">
      <t c="8" fi="14">
        <n x="1" s="1"/>
        <n x="2" s="1"/>
        <n x="3" s="1"/>
        <n x="4" s="1"/>
        <n x="5" s="1"/>
        <n x="6" s="1"/>
        <n x="17"/>
        <n x="10"/>
      </t>
    </mdx>
    <mdx n="0" f="v">
      <t c="8" si="9">
        <n x="1" s="1"/>
        <n x="2" s="1"/>
        <n x="3" s="1"/>
        <n x="4" s="1"/>
        <n x="5" s="1"/>
        <n x="6" s="1"/>
        <n x="18"/>
        <n x="8"/>
      </t>
    </mdx>
    <mdx n="0" f="v">
      <t c="8" fi="14">
        <n x="1" s="1"/>
        <n x="2" s="1"/>
        <n x="3" s="1"/>
        <n x="4" s="1"/>
        <n x="5" s="1"/>
        <n x="6" s="1"/>
        <n x="18"/>
        <n x="10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19"/>
        <n x="10"/>
      </t>
    </mdx>
    <mdx n="0" f="v">
      <t c="8" si="9">
        <n x="1" s="1"/>
        <n x="2" s="1"/>
        <n x="3" s="1"/>
        <n x="4" s="1"/>
        <n x="5" s="1"/>
        <n x="6" s="1"/>
        <n x="20"/>
        <n x="8"/>
      </t>
    </mdx>
    <mdx n="0" f="v">
      <t c="8" fi="14">
        <n x="1" s="1"/>
        <n x="2" s="1"/>
        <n x="3" s="1"/>
        <n x="4" s="1"/>
        <n x="5" s="1"/>
        <n x="6" s="1"/>
        <n x="20"/>
        <n x="10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1"/>
        <n x="10"/>
      </t>
    </mdx>
    <mdx n="0" f="v">
      <t c="8" si="9">
        <n x="1" s="1"/>
        <n x="2" s="1"/>
        <n x="3" s="1"/>
        <n x="4" s="1"/>
        <n x="5" s="1"/>
        <n x="6" s="1"/>
        <n x="22"/>
        <n x="8"/>
      </t>
    </mdx>
    <mdx n="0" f="v">
      <t c="8" fi="14">
        <n x="1" s="1"/>
        <n x="2" s="1"/>
        <n x="3" s="1"/>
        <n x="4" s="1"/>
        <n x="5" s="1"/>
        <n x="6" s="1"/>
        <n x="22"/>
        <n x="10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3"/>
        <n x="10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4"/>
        <n x="10"/>
      </t>
    </mdx>
    <mdx n="0" f="v">
      <t c="8" si="9">
        <n x="1" s="1"/>
        <n x="2" s="1"/>
        <n x="3" s="1"/>
        <n x="4" s="1"/>
        <n x="5" s="1"/>
        <n x="6" s="1"/>
        <n x="25"/>
        <n x="8"/>
      </t>
    </mdx>
    <mdx n="0" f="v">
      <t c="8" fi="14">
        <n x="1" s="1"/>
        <n x="2" s="1"/>
        <n x="3" s="1"/>
        <n x="4" s="1"/>
        <n x="5" s="1"/>
        <n x="6" s="1"/>
        <n x="25"/>
        <n x="10"/>
      </t>
    </mdx>
    <mdx n="0" f="v">
      <t c="8" fi="14">
        <n x="1" s="1"/>
        <n x="2" s="1"/>
        <n x="3" s="1"/>
        <n x="4" s="1"/>
        <n x="5" s="1"/>
        <n x="6" s="1"/>
        <n x="26"/>
        <n x="10"/>
      </t>
    </mdx>
    <mdx n="0" f="v">
      <t c="8" fi="14">
        <n x="1" s="1"/>
        <n x="2" s="1"/>
        <n x="3" s="1"/>
        <n x="4" s="1"/>
        <n x="5" s="1"/>
        <n x="6" s="1"/>
        <n x="27"/>
        <n x="10"/>
      </t>
    </mdx>
    <mdx n="0" f="v">
      <t c="8">
        <n x="1" s="1"/>
        <n x="2" s="1"/>
        <n x="3" s="1"/>
        <n x="4" s="1"/>
        <n x="5" s="1"/>
        <n x="6" s="1"/>
        <n x="28"/>
        <n x="8"/>
      </t>
    </mdx>
    <mdx n="0" f="v">
      <t c="8">
        <n x="1" s="1"/>
        <n x="2" s="1"/>
        <n x="3" s="1"/>
        <n x="4" s="1"/>
        <n x="5" s="1"/>
        <n x="6" s="1"/>
        <n x="28"/>
        <n x="10"/>
      </t>
    </mdx>
    <mdx n="0" f="v">
      <t c="8">
        <n x="1" s="1"/>
        <n x="2" s="1"/>
        <n x="3" s="1"/>
        <n x="4" s="1"/>
        <n x="5" s="1"/>
        <n x="6" s="1"/>
        <n x="29"/>
        <n x="8"/>
      </t>
    </mdx>
    <mdx n="0" f="v">
      <t c="8">
        <n x="1" s="1"/>
        <n x="2" s="1"/>
        <n x="3" s="1"/>
        <n x="4" s="1"/>
        <n x="5" s="1"/>
        <n x="6" s="1"/>
        <n x="29"/>
        <n x="10"/>
      </t>
    </mdx>
    <mdx n="0" f="v">
      <t c="8" si="9">
        <n x="1" s="1"/>
        <n x="2" s="1"/>
        <n x="3" s="1"/>
        <n x="4" s="1"/>
        <n x="5" s="1"/>
        <n x="6" s="1"/>
        <n x="30"/>
        <n x="8"/>
      </t>
    </mdx>
    <mdx n="0" f="v">
      <t c="8" fi="14">
        <n x="1" s="1"/>
        <n x="2" s="1"/>
        <n x="3" s="1"/>
        <n x="4" s="1"/>
        <n x="5" s="1"/>
        <n x="6" s="1"/>
        <n x="30"/>
        <n x="10"/>
      </t>
    </mdx>
    <mdx n="0" f="v">
      <t c="8">
        <n x="1" s="1"/>
        <n x="2" s="1"/>
        <n x="3" s="1"/>
        <n x="4" s="1"/>
        <n x="5" s="1"/>
        <n x="6" s="1"/>
        <n x="31"/>
        <n x="8"/>
      </t>
    </mdx>
    <mdx n="0" f="v">
      <t c="8">
        <n x="1" s="1"/>
        <n x="2" s="1"/>
        <n x="3" s="1"/>
        <n x="4" s="1"/>
        <n x="5" s="1"/>
        <n x="6" s="1"/>
        <n x="31"/>
        <n x="10"/>
      </t>
    </mdx>
    <mdx n="0" f="v">
      <t c="8" si="9">
        <n x="1" s="1"/>
        <n x="2" s="1"/>
        <n x="3" s="1"/>
        <n x="4" s="1"/>
        <n x="5" s="1"/>
        <n x="6" s="1"/>
        <n x="32"/>
        <n x="8"/>
      </t>
    </mdx>
    <mdx n="0" f="v">
      <t c="8" fi="14">
        <n x="1" s="1"/>
        <n x="2" s="1"/>
        <n x="3" s="1"/>
        <n x="4" s="1"/>
        <n x="5" s="1"/>
        <n x="6" s="1"/>
        <n x="32"/>
        <n x="10"/>
      </t>
    </mdx>
    <mdx n="0" f="v">
      <t c="8" si="9">
        <n x="1" s="1"/>
        <n x="2" s="1"/>
        <n x="3" s="1"/>
        <n x="4" s="1"/>
        <n x="5" s="1"/>
        <n x="6" s="1"/>
        <n x="33"/>
        <n x="8"/>
      </t>
    </mdx>
    <mdx n="0" f="v">
      <t c="8" fi="14">
        <n x="1" s="1"/>
        <n x="2" s="1"/>
        <n x="3" s="1"/>
        <n x="4" s="1"/>
        <n x="5" s="1"/>
        <n x="6" s="1"/>
        <n x="33"/>
        <n x="10"/>
      </t>
    </mdx>
    <mdx n="0" f="v">
      <t c="8" si="9">
        <n x="1" s="1"/>
        <n x="2" s="1"/>
        <n x="3" s="1"/>
        <n x="4" s="1"/>
        <n x="5" s="1"/>
        <n x="6" s="1"/>
        <n x="34"/>
        <n x="8"/>
      </t>
    </mdx>
    <mdx n="0" f="v">
      <t c="8" fi="14">
        <n x="1" s="1"/>
        <n x="2" s="1"/>
        <n x="3" s="1"/>
        <n x="4" s="1"/>
        <n x="5" s="1"/>
        <n x="6" s="1"/>
        <n x="34"/>
        <n x="10"/>
      </t>
    </mdx>
    <mdx n="0" f="v">
      <t c="8">
        <n x="1" s="1"/>
        <n x="2" s="1"/>
        <n x="3" s="1"/>
        <n x="4" s="1"/>
        <n x="5" s="1"/>
        <n x="6" s="1"/>
        <n x="35"/>
        <n x="8"/>
      </t>
    </mdx>
    <mdx n="0" f="v">
      <t c="8">
        <n x="1" s="1"/>
        <n x="2" s="1"/>
        <n x="3" s="1"/>
        <n x="4" s="1"/>
        <n x="5" s="1"/>
        <n x="6" s="1"/>
        <n x="35"/>
        <n x="10"/>
      </t>
    </mdx>
    <mdx n="0" f="v">
      <t c="8" si="9">
        <n x="1" s="1"/>
        <n x="2" s="1"/>
        <n x="3" s="1"/>
        <n x="4" s="1"/>
        <n x="5" s="1"/>
        <n x="6" s="1"/>
        <n x="36"/>
        <n x="8"/>
      </t>
    </mdx>
    <mdx n="0" f="v">
      <t c="8" fi="14">
        <n x="1" s="1"/>
        <n x="2" s="1"/>
        <n x="3" s="1"/>
        <n x="4" s="1"/>
        <n x="5" s="1"/>
        <n x="6" s="1"/>
        <n x="36"/>
        <n x="10"/>
      </t>
    </mdx>
    <mdx n="0" f="v">
      <t c="8">
        <n x="1" s="1"/>
        <n x="2" s="1"/>
        <n x="3" s="1"/>
        <n x="4" s="1"/>
        <n x="5" s="1"/>
        <n x="6" s="1"/>
        <n x="37"/>
        <n x="8"/>
      </t>
    </mdx>
    <mdx n="0" f="v">
      <t c="8">
        <n x="1" s="1"/>
        <n x="2" s="1"/>
        <n x="3" s="1"/>
        <n x="4" s="1"/>
        <n x="5" s="1"/>
        <n x="6" s="1"/>
        <n x="37"/>
        <n x="10"/>
      </t>
    </mdx>
    <mdx n="0" f="v">
      <t c="8">
        <n x="1" s="1"/>
        <n x="2" s="1"/>
        <n x="3" s="1"/>
        <n x="4" s="1"/>
        <n x="5" s="1"/>
        <n x="6" s="1"/>
        <n x="38"/>
        <n x="8"/>
      </t>
    </mdx>
    <mdx n="0" f="v">
      <t c="8">
        <n x="1" s="1"/>
        <n x="2" s="1"/>
        <n x="3" s="1"/>
        <n x="4" s="1"/>
        <n x="5" s="1"/>
        <n x="6" s="1"/>
        <n x="38"/>
        <n x="10"/>
      </t>
    </mdx>
    <mdx n="0" f="v">
      <t c="8">
        <n x="1" s="1"/>
        <n x="2" s="1"/>
        <n x="3" s="1"/>
        <n x="4" s="1"/>
        <n x="5" s="1"/>
        <n x="6" s="1"/>
        <n x="39"/>
        <n x="8"/>
      </t>
    </mdx>
    <mdx n="0" f="v">
      <t c="8">
        <n x="1" s="1"/>
        <n x="2" s="1"/>
        <n x="3" s="1"/>
        <n x="4" s="1"/>
        <n x="5" s="1"/>
        <n x="6" s="1"/>
        <n x="39"/>
        <n x="10"/>
      </t>
    </mdx>
    <mdx n="0" f="v">
      <t c="8" si="9">
        <n x="1" s="1"/>
        <n x="2" s="1"/>
        <n x="3" s="1"/>
        <n x="4" s="1"/>
        <n x="5" s="1"/>
        <n x="6" s="1"/>
        <n x="40"/>
        <n x="8"/>
      </t>
    </mdx>
    <mdx n="0" f="v">
      <t c="8" fi="14">
        <n x="1" s="1"/>
        <n x="2" s="1"/>
        <n x="3" s="1"/>
        <n x="4" s="1"/>
        <n x="5" s="1"/>
        <n x="6" s="1"/>
        <n x="40"/>
        <n x="10"/>
      </t>
    </mdx>
  </mdxMetadata>
  <valueMetadata count="61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</valueMetadata>
</metadata>
</file>

<file path=xl/sharedStrings.xml><?xml version="1.0" encoding="utf-8"?>
<sst xmlns="http://schemas.openxmlformats.org/spreadsheetml/2006/main" count="6482" uniqueCount="1857">
  <si>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</si>
  <si>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</si>
  <si>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</si>
  <si>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</si>
  <si>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</si>
  <si>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</si>
  <si>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</si>
  <si>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</si>
  <si>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</si>
  <si>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</si>
  <si>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</si>
  <si>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</si>
  <si>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</si>
  <si>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</si>
  <si>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</si>
  <si>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</si>
  <si>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</si>
  <si>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</si>
  <si>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</si>
  <si>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</si>
  <si>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</si>
  <si>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</si>
  <si>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</si>
  <si>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</si>
  <si>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</si>
  <si>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</si>
  <si>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</si>
  <si>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</si>
  <si>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</si>
  <si>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</si>
  <si>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</si>
  <si>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</si>
  <si>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</si>
  <si>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</si>
  <si>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</si>
  <si>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</si>
  <si>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</si>
  <si>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</si>
  <si>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</si>
  <si>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</si>
  <si>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בבטחונות אחרים</t>
  </si>
  <si>
    <t>סה"כ הלוואות בישראל</t>
  </si>
  <si>
    <t>סה"כ הלוואות בחו"ל</t>
  </si>
  <si>
    <t>סה"כ הלוואות</t>
  </si>
  <si>
    <t>סה"כ  פקדונות מעל 3 חודשים</t>
  </si>
  <si>
    <t>סה"כ מקרקעין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</si>
  <si>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</si>
  <si>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</si>
  <si>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</si>
  <si>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</si>
  <si>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</si>
  <si>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</si>
  <si>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</si>
  <si>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</si>
  <si>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</si>
  <si>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</si>
  <si>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</si>
  <si>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</si>
  <si>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</si>
  <si>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</si>
  <si>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</si>
  <si>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</si>
  <si>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</si>
  <si>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</si>
  <si>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</si>
  <si>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</si>
  <si>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</si>
  <si>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</si>
  <si>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</si>
  <si>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</si>
  <si>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</si>
  <si>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</si>
  <si>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</si>
  <si>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</si>
  <si>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</si>
  <si>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</si>
  <si>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</si>
  <si>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</si>
  <si>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</si>
  <si>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</si>
  <si>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</si>
  <si>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</si>
  <si>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</si>
  <si>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</si>
  <si>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</si>
  <si>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</si>
  <si>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</si>
  <si>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</si>
  <si>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</si>
  <si>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</si>
  <si>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</si>
  <si>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</si>
  <si>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</si>
  <si>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</si>
  <si>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</si>
  <si>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סה"כ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</si>
  <si>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</si>
  <si>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</si>
  <si>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</si>
  <si>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</si>
  <si>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</si>
  <si>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</si>
  <si>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</si>
  <si>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</si>
  <si>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</si>
  <si>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</si>
  <si>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</si>
  <si>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</si>
  <si>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</si>
  <si>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</si>
  <si>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</si>
  <si>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</si>
  <si>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</si>
  <si>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</si>
  <si>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</si>
  <si>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</si>
  <si>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</si>
  <si>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</si>
  <si>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</si>
  <si>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</si>
  <si>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</si>
  <si>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</si>
  <si>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</si>
  <si>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</si>
  <si>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</si>
  <si>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</si>
  <si>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</si>
  <si>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</si>
  <si>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</si>
  <si>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</si>
  <si>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</si>
  <si>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</si>
  <si>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</si>
  <si>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</si>
  <si>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</si>
  <si>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</si>
  <si>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</si>
  <si>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</si>
  <si>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</si>
  <si>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</si>
  <si>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</si>
  <si>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</si>
  <si>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</si>
  <si>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</si>
  <si>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</si>
  <si>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</si>
  <si>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</si>
  <si>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</si>
  <si>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</si>
  <si>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</si>
  <si>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</si>
  <si>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</si>
  <si>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</si>
  <si>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</si>
  <si>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</si>
  <si>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</si>
  <si>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</si>
  <si>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</si>
  <si>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</si>
  <si>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</si>
  <si>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</si>
  <si>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</si>
  <si>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</si>
  <si>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</si>
  <si>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</si>
  <si>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</si>
  <si>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</si>
  <si>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</si>
  <si>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</si>
  <si>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</si>
  <si>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</si>
  <si>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</si>
  <si>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</si>
  <si>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</si>
  <si>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</si>
  <si>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</si>
  <si>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</si>
  <si>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</si>
  <si>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</si>
  <si>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</si>
  <si>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</si>
  <si>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</si>
  <si>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</si>
  <si>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</si>
  <si>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</si>
  <si>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</si>
  <si>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</si>
  <si>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</si>
  <si>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</si>
  <si>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</si>
  <si>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</si>
  <si>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</si>
  <si>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</si>
  <si>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</si>
  <si>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</si>
  <si>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</si>
  <si>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</si>
  <si>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</si>
  <si>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</si>
  <si>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</si>
  <si>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</si>
  <si>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</si>
  <si>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</si>
  <si>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</si>
  <si>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</si>
  <si>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</si>
  <si>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</si>
  <si>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</si>
  <si>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</si>
  <si>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</si>
  <si>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</si>
  <si>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</si>
  <si>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</si>
  <si>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</si>
  <si>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</si>
  <si>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</si>
  <si>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</si>
  <si>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</si>
  <si>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</si>
  <si>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</si>
  <si>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</si>
  <si>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</si>
  <si>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</si>
  <si>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</si>
  <si>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</si>
  <si>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</si>
  <si>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</si>
  <si>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</si>
  <si>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</si>
  <si>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</si>
  <si>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</si>
  <si>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</si>
  <si>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</si>
  <si>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</si>
  <si>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</si>
  <si>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</si>
  <si>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</si>
  <si>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</si>
  <si>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</si>
  <si>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קרנות הון סיכון</t>
  </si>
  <si>
    <t>סה"כ מט"ח/ מט"ח</t>
  </si>
  <si>
    <t>סה"כ קרנות השקעה אחרות</t>
  </si>
  <si>
    <t>סה"כ בחו"ל:</t>
  </si>
  <si>
    <t>סה"כ בישראל:</t>
  </si>
  <si>
    <t>סה"כ חו"ל:</t>
  </si>
  <si>
    <t>סה"כ מקרקעין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</si>
  <si>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</si>
  <si>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</si>
  <si>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</si>
  <si>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</si>
  <si>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</si>
  <si>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</si>
  <si>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</si>
  <si>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</si>
  <si>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</si>
  <si>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</si>
  <si>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</si>
  <si>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</si>
  <si>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</si>
  <si>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</si>
  <si>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</si>
  <si>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</si>
  <si>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</si>
  <si>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</si>
  <si>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31/03/2018</t>
  </si>
  <si>
    <t>מגדל חברה לביטוח</t>
  </si>
  <si>
    <t xml:space="preserve">מסלול משלב אג"ח עד 25% מניות </t>
  </si>
  <si>
    <t>074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</si>
  <si>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</si>
  <si>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</si>
  <si>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</si>
  <si>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</si>
  <si>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</si>
  <si>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</si>
  <si>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</si>
  <si>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</si>
  <si>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</si>
  <si>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</si>
  <si>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</si>
  <si>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</si>
  <si>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</si>
  <si>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</si>
  <si>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</si>
  <si>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</si>
  <si>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</si>
  <si>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</si>
  <si>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</si>
  <si>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418</t>
  </si>
  <si>
    <t>1108927</t>
  </si>
  <si>
    <t>ממשלתי צמוד 922</t>
  </si>
  <si>
    <t>1124056</t>
  </si>
  <si>
    <t>מק"מ 1118</t>
  </si>
  <si>
    <t>8181117</t>
  </si>
  <si>
    <t>מקמ 1018</t>
  </si>
  <si>
    <t>8181018</t>
  </si>
  <si>
    <t>מקמ 219</t>
  </si>
  <si>
    <t>8190217</t>
  </si>
  <si>
    <t>מקמ 319</t>
  </si>
  <si>
    <t>8190316</t>
  </si>
  <si>
    <t>מקמ 428</t>
  </si>
  <si>
    <t>8180424</t>
  </si>
  <si>
    <t>מקמ 518</t>
  </si>
  <si>
    <t>8180515</t>
  </si>
  <si>
    <t>מקמ 618</t>
  </si>
  <si>
    <t>8180614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</si>
  <si>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</si>
  <si>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</si>
  <si>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</si>
  <si>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</si>
  <si>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</si>
  <si>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</si>
  <si>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</si>
  <si>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</si>
  <si>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</si>
  <si>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</si>
  <si>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1018</t>
  </si>
  <si>
    <t>1136548</t>
  </si>
  <si>
    <t>ממשלתי שקלי 1122</t>
  </si>
  <si>
    <t>1141225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</si>
  <si>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</si>
  <si>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</si>
  <si>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</si>
  <si>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</si>
  <si>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</si>
  <si>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</si>
  <si>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</si>
  <si>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</si>
  <si>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421</t>
  </si>
  <si>
    <t>1138130</t>
  </si>
  <si>
    <t>ממשלתי שקלי 825</t>
  </si>
  <si>
    <t>1135557</t>
  </si>
  <si>
    <t>ממשק0120</t>
  </si>
  <si>
    <t>1115773</t>
  </si>
  <si>
    <t>ממשל משתנה 1121</t>
  </si>
  <si>
    <t>1127646</t>
  </si>
  <si>
    <t>ממשלתי משתנה 0520  גילון</t>
  </si>
  <si>
    <t>1116193</t>
  </si>
  <si>
    <t>אלה פקדונות אגח ב</t>
  </si>
  <si>
    <t>1142215</t>
  </si>
  <si>
    <t>מגמה</t>
  </si>
  <si>
    <t>515666881</t>
  </si>
  <si>
    <t>שרותים פיננסים</t>
  </si>
  <si>
    <t>AAA.IL</t>
  </si>
  <si>
    <t>מעלות S&amp;P</t>
  </si>
  <si>
    <t>לאומי אגח 177</t>
  </si>
  <si>
    <t>6040315</t>
  </si>
  <si>
    <t>520018078</t>
  </si>
  <si>
    <t>בנקים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</si>
  <si>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</si>
  <si>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</si>
  <si>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</si>
  <si>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</si>
  <si>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</si>
  <si>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</si>
  <si>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</si>
  <si>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אגח 42</t>
  </si>
  <si>
    <t>2310183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</si>
  <si>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</si>
  <si>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</si>
  <si>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</si>
  <si>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</si>
  <si>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</si>
  <si>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</si>
  <si>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31</t>
  </si>
  <si>
    <t>1940527</t>
  </si>
  <si>
    <t>520000118</t>
  </si>
  <si>
    <t>פועלים הנפקות אגח 32</t>
  </si>
  <si>
    <t>1940535</t>
  </si>
  <si>
    <t>פועלים הנפקות אגח 33</t>
  </si>
  <si>
    <t>1940568</t>
  </si>
  <si>
    <t>פועלים הנפקות אגח 34</t>
  </si>
  <si>
    <t>1940576</t>
  </si>
  <si>
    <t>הבינלאומי סדרה ט</t>
  </si>
  <si>
    <t>1135177</t>
  </si>
  <si>
    <t>513141879</t>
  </si>
  <si>
    <t>AA+.IL</t>
  </si>
  <si>
    <t>לאומי מימון הת יד</t>
  </si>
  <si>
    <t>6040299</t>
  </si>
  <si>
    <t>מזרחי טפחות הנפקות הת 31</t>
  </si>
  <si>
    <t>2310076</t>
  </si>
  <si>
    <t>עזריאלי אגח ב</t>
  </si>
  <si>
    <t>1134436</t>
  </si>
  <si>
    <t>510960719</t>
  </si>
  <si>
    <t>נדלן ובינוי</t>
  </si>
  <si>
    <t>עזריאלי אגח ג</t>
  </si>
  <si>
    <t>1136324</t>
  </si>
  <si>
    <t>עזריאלי אגח ד</t>
  </si>
  <si>
    <t>1138650</t>
  </si>
  <si>
    <t>פועלים הנפקות התח אגח טו</t>
  </si>
  <si>
    <t>1940543</t>
  </si>
  <si>
    <t>פועלים הנפקות התח אגח י</t>
  </si>
  <si>
    <t>1940402</t>
  </si>
  <si>
    <t>פועלים הנפקות התח אגח יד</t>
  </si>
  <si>
    <t>1940501</t>
  </si>
  <si>
    <t>אירפורט אגח ד</t>
  </si>
  <si>
    <t>1130426</t>
  </si>
  <si>
    <t>511659401</t>
  </si>
  <si>
    <t>AA.IL</t>
  </si>
  <si>
    <t>אירפורט אגח ה</t>
  </si>
  <si>
    <t>1133487</t>
  </si>
  <si>
    <t>אירפורט אגח ז</t>
  </si>
  <si>
    <t>1140110</t>
  </si>
  <si>
    <t>אמות אגח א</t>
  </si>
  <si>
    <t>1097385</t>
  </si>
  <si>
    <t>520026683</t>
  </si>
  <si>
    <t>אמות אגח ב</t>
  </si>
  <si>
    <t>1126630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</si>
  <si>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</si>
  <si>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</si>
  <si>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</si>
  <si>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</si>
  <si>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</si>
  <si>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</si>
  <si>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</si>
  <si>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</si>
  <si>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</si>
  <si>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</si>
  <si>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בינל הנפק ב</t>
  </si>
  <si>
    <t>1091164</t>
  </si>
  <si>
    <t>בינל הנפק התח כ</t>
  </si>
  <si>
    <t>1121953</t>
  </si>
  <si>
    <t>בינלאומי הנפקות 21</t>
  </si>
  <si>
    <t>1126598</t>
  </si>
  <si>
    <t>בינלאומי הנפקות התחייבות אגח ד</t>
  </si>
  <si>
    <t>1103126</t>
  </si>
  <si>
    <t>בנק לאומי שה סדרה 200</t>
  </si>
  <si>
    <t>6040141</t>
  </si>
  <si>
    <t>דיסק התחייבות י</t>
  </si>
  <si>
    <t>6910129</t>
  </si>
  <si>
    <t>520007030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</si>
  <si>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</si>
  <si>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</si>
  <si>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</si>
  <si>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</si>
  <si>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</si>
  <si>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</si>
  <si>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</si>
  <si>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</si>
  <si>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</si>
  <si>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נד</t>
  </si>
  <si>
    <t>1099738</t>
  </si>
  <si>
    <t>520033986</t>
  </si>
  <si>
    <t>ביטוח</t>
  </si>
  <si>
    <t>חשמל אגח 27</t>
  </si>
  <si>
    <t>6000210</t>
  </si>
  <si>
    <t>520000472</t>
  </si>
  <si>
    <t>חשמל</t>
  </si>
  <si>
    <t>חשמל אגח 29</t>
  </si>
  <si>
    <t>6000236</t>
  </si>
  <si>
    <t>למן.ק300</t>
  </si>
  <si>
    <t>6040257</t>
  </si>
  <si>
    <t>מליסרון   אגח ה*</t>
  </si>
  <si>
    <t>3230091</t>
  </si>
  <si>
    <t>520037789</t>
  </si>
  <si>
    <t>מליסרון 8*</t>
  </si>
  <si>
    <t>3230166</t>
  </si>
  <si>
    <t>מליסרון אגח טז*</t>
  </si>
  <si>
    <t>3230265</t>
  </si>
  <si>
    <t>מליסרון אגח י*</t>
  </si>
  <si>
    <t>3230190</t>
  </si>
  <si>
    <t>מליסרון אגח יד*</t>
  </si>
  <si>
    <t>3230232</t>
  </si>
  <si>
    <t>מנפיקים התח ב</t>
  </si>
  <si>
    <t>7480023</t>
  </si>
  <si>
    <t>מנפיקים כ. התחי א 2009/2018</t>
  </si>
  <si>
    <t>7480015</t>
  </si>
  <si>
    <t>פועלים הנפקות שה 1</t>
  </si>
  <si>
    <t>1940444</t>
  </si>
  <si>
    <t>פניקס הון הת א</t>
  </si>
  <si>
    <t>1115104</t>
  </si>
  <si>
    <t>520017450</t>
  </si>
  <si>
    <t>ריט 1 אגח 6*</t>
  </si>
  <si>
    <t>1138544</t>
  </si>
  <si>
    <t>513821488</t>
  </si>
  <si>
    <t>ריט1 אגח ג*</t>
  </si>
  <si>
    <t>1120021</t>
  </si>
  <si>
    <t>ריט1 אגח ד*</t>
  </si>
  <si>
    <t>1129899</t>
  </si>
  <si>
    <t>ריט1 אגח ה*</t>
  </si>
  <si>
    <t>1136753</t>
  </si>
  <si>
    <t>אדמה לשעבר מכתשים אגן ב</t>
  </si>
  <si>
    <t>1110915</t>
  </si>
  <si>
    <t>520043605</t>
  </si>
  <si>
    <t>כימיה גומי ופלסטיק</t>
  </si>
  <si>
    <t>AA-.IL</t>
  </si>
  <si>
    <t>בראק אן וי אגח ב</t>
  </si>
  <si>
    <t>1128347</t>
  </si>
  <si>
    <t>34250659</t>
  </si>
  <si>
    <t>גב ים     ה*</t>
  </si>
  <si>
    <t>7590110</t>
  </si>
  <si>
    <t>520001736</t>
  </si>
  <si>
    <t>גב ים     ו*</t>
  </si>
  <si>
    <t>7590128</t>
  </si>
  <si>
    <t>גזית גלוב אג10</t>
  </si>
  <si>
    <t>1260488</t>
  </si>
  <si>
    <t>520033234</t>
  </si>
  <si>
    <t>גזית גלוב אגח יב</t>
  </si>
  <si>
    <t>1260603</t>
  </si>
  <si>
    <t>גזית גלוב אגח יג</t>
  </si>
  <si>
    <t>1260652</t>
  </si>
  <si>
    <t>גזית גלוב ד</t>
  </si>
  <si>
    <t>1260397</t>
  </si>
  <si>
    <t>גזית גלוב ט</t>
  </si>
  <si>
    <t>1260462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</si>
  <si>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</si>
  <si>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</si>
  <si>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</si>
  <si>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</si>
  <si>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</si>
  <si>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</si>
  <si>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</si>
  <si>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</si>
  <si>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כלל ביט מימון אגח ג</t>
  </si>
  <si>
    <t>1120120</t>
  </si>
  <si>
    <t>513754069</t>
  </si>
  <si>
    <t>כללביט אגח ט</t>
  </si>
  <si>
    <t>1136050</t>
  </si>
  <si>
    <t>מזרחי COCO 47</t>
  </si>
  <si>
    <t>2310233</t>
  </si>
  <si>
    <t>מליסרון אגח ו*</t>
  </si>
  <si>
    <t>3230125</t>
  </si>
  <si>
    <t>מליסרון אגח יא*</t>
  </si>
  <si>
    <t>3230208</t>
  </si>
  <si>
    <t>מליסרון אגח יג*</t>
  </si>
  <si>
    <t>3230224</t>
  </si>
  <si>
    <t>מליסרון אגח יז*</t>
  </si>
  <si>
    <t>3230273</t>
  </si>
  <si>
    <t>סלע קפיטל נדלן אגח ג</t>
  </si>
  <si>
    <t>1138973</t>
  </si>
  <si>
    <t>513992529</t>
  </si>
  <si>
    <t>סלע קפיטל נדלן ב</t>
  </si>
  <si>
    <t>1132927</t>
  </si>
  <si>
    <t>פז נפט סדרה ו*</t>
  </si>
  <si>
    <t>1139542</t>
  </si>
  <si>
    <t>510216054</t>
  </si>
  <si>
    <t>השקעה ואחזקות</t>
  </si>
  <si>
    <t>פניקס הון אגח ב</t>
  </si>
  <si>
    <t>1120799</t>
  </si>
  <si>
    <t>פניקס הון אגח ה</t>
  </si>
  <si>
    <t>1135417</t>
  </si>
  <si>
    <t>אגוד הנפקות  יט*</t>
  </si>
  <si>
    <t>1124080</t>
  </si>
  <si>
    <t>520018649</t>
  </si>
  <si>
    <t>A+.IL</t>
  </si>
  <si>
    <t>ביג 5</t>
  </si>
  <si>
    <t>1129279</t>
  </si>
  <si>
    <t>513623314</t>
  </si>
  <si>
    <t>ביג אגח ג</t>
  </si>
  <si>
    <t>1106947</t>
  </si>
  <si>
    <t>ביג אגח ז</t>
  </si>
  <si>
    <t>1136084</t>
  </si>
  <si>
    <t>ביג אגח ח</t>
  </si>
  <si>
    <t>1138924</t>
  </si>
  <si>
    <t>ביג אגח ט</t>
  </si>
  <si>
    <t>1141050</t>
  </si>
  <si>
    <t>בינל הנפק התח כב (COCO)</t>
  </si>
  <si>
    <t>1138585</t>
  </si>
  <si>
    <t>בינלאומי הנפ התח כג (coco)</t>
  </si>
  <si>
    <t>1142058</t>
  </si>
  <si>
    <t>דיסקונט מנ שה</t>
  </si>
  <si>
    <t>7480098</t>
  </si>
  <si>
    <t>ירושלים הנפקות אגח ט</t>
  </si>
  <si>
    <t>1127422</t>
  </si>
  <si>
    <t>520025636</t>
  </si>
  <si>
    <t>ישרס אגח טו</t>
  </si>
  <si>
    <t>6130207</t>
  </si>
  <si>
    <t>520017807</t>
  </si>
  <si>
    <t>ישרס אגח טז</t>
  </si>
  <si>
    <t>6130223</t>
  </si>
  <si>
    <t>מבני תעשיה אגח יח</t>
  </si>
  <si>
    <t>2260479</t>
  </si>
  <si>
    <t>520024126</t>
  </si>
  <si>
    <t>מזרחי טפחות שטר הון 1</t>
  </si>
  <si>
    <t>6950083</t>
  </si>
  <si>
    <t>נכסים ובנין 6</t>
  </si>
  <si>
    <t>6990188</t>
  </si>
  <si>
    <t>520025438</t>
  </si>
  <si>
    <t>סלקום אגח ו</t>
  </si>
  <si>
    <t>1125996</t>
  </si>
  <si>
    <t>511930125</t>
  </si>
  <si>
    <t>סלקום אגח ח</t>
  </si>
  <si>
    <t>1132828</t>
  </si>
  <si>
    <t>פנקס.ק1</t>
  </si>
  <si>
    <t>7670102</t>
  </si>
  <si>
    <t>פרטנר     ג</t>
  </si>
  <si>
    <t>1118827</t>
  </si>
  <si>
    <t>520044314</t>
  </si>
  <si>
    <t>רבוע נדלן 4</t>
  </si>
  <si>
    <t>1119999</t>
  </si>
  <si>
    <t>513765859</t>
  </si>
  <si>
    <t>רבוע נדלן אגח ה</t>
  </si>
  <si>
    <t>1130467</t>
  </si>
  <si>
    <t>ריבוע נדלן ז</t>
  </si>
  <si>
    <t>1140615</t>
  </si>
  <si>
    <t>אגוד הנפקות שה נד 1*</t>
  </si>
  <si>
    <t>1115278</t>
  </si>
  <si>
    <t>A.IL</t>
  </si>
  <si>
    <t>אזורים סדרה 9*</t>
  </si>
  <si>
    <t>7150337</t>
  </si>
  <si>
    <t>520025990</t>
  </si>
  <si>
    <t>אשטרום נכ אג8</t>
  </si>
  <si>
    <t>2510162</t>
  </si>
  <si>
    <t>520036617</t>
  </si>
  <si>
    <t>גירון אגח ז</t>
  </si>
  <si>
    <t>1142629</t>
  </si>
  <si>
    <t>520044520</t>
  </si>
  <si>
    <t>דיסקונט שטר הון 1</t>
  </si>
  <si>
    <t>6910095</t>
  </si>
  <si>
    <t>דרבן.ק4</t>
  </si>
  <si>
    <t>4110094</t>
  </si>
  <si>
    <t>520038902</t>
  </si>
  <si>
    <t>ישפרו אגח סד ב</t>
  </si>
  <si>
    <t>7430069</t>
  </si>
  <si>
    <t>520029208</t>
  </si>
  <si>
    <t>מבנה תעשיה אגח ח</t>
  </si>
  <si>
    <t>2260131</t>
  </si>
  <si>
    <t>מבני תעש אגח כ</t>
  </si>
  <si>
    <t>2260495</t>
  </si>
  <si>
    <t>מבני תעשיה אגח יז</t>
  </si>
  <si>
    <t>2260446</t>
  </si>
  <si>
    <t>שיכון ובינוי 6*</t>
  </si>
  <si>
    <t>1129733</t>
  </si>
  <si>
    <t>520036104</t>
  </si>
  <si>
    <t>אדגר אגח ט</t>
  </si>
  <si>
    <t>1820190</t>
  </si>
  <si>
    <t>520035171</t>
  </si>
  <si>
    <t>A-.IL</t>
  </si>
  <si>
    <t>אדגר.ק7</t>
  </si>
  <si>
    <t>1820158</t>
  </si>
  <si>
    <t>אלבר 13</t>
  </si>
  <si>
    <t>1127588</t>
  </si>
  <si>
    <t>512025891</t>
  </si>
  <si>
    <t>שרותים</t>
  </si>
  <si>
    <t>אפריקה נכסים 6</t>
  </si>
  <si>
    <t>1129550</t>
  </si>
  <si>
    <t>510560188</t>
  </si>
  <si>
    <t>בזן.ק1</t>
  </si>
  <si>
    <t>2590255</t>
  </si>
  <si>
    <t>520036658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</si>
  <si>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</si>
  <si>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</si>
  <si>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</si>
  <si>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</si>
  <si>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</si>
  <si>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</si>
  <si>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</si>
  <si>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הכשר.ק13</t>
  </si>
  <si>
    <t>6120125</t>
  </si>
  <si>
    <t>514423474</t>
  </si>
  <si>
    <t>הכשרת היישוב 17</t>
  </si>
  <si>
    <t>6120182</t>
  </si>
  <si>
    <t>ירושלים הנפקות נדחה אגח י</t>
  </si>
  <si>
    <t>1127414</t>
  </si>
  <si>
    <t>כלכלית ירושלים אגח טו</t>
  </si>
  <si>
    <t>1980416</t>
  </si>
  <si>
    <t>520017070</t>
  </si>
  <si>
    <t>כלכלית ירושלים אגח יב</t>
  </si>
  <si>
    <t>1980358</t>
  </si>
  <si>
    <t>הכשרה ביטוח אגח 2</t>
  </si>
  <si>
    <t>1131218</t>
  </si>
  <si>
    <t>520042177</t>
  </si>
  <si>
    <t>BBB.IL</t>
  </si>
  <si>
    <t>קרדן אןוי אגח ב</t>
  </si>
  <si>
    <t>1113034</t>
  </si>
  <si>
    <t>NV1239114</t>
  </si>
  <si>
    <t>D.IL</t>
  </si>
  <si>
    <t>מזרחי הנפקות 40</t>
  </si>
  <si>
    <t>2310167</t>
  </si>
  <si>
    <t>מזרחי הנפקות 41</t>
  </si>
  <si>
    <t>2310175</t>
  </si>
  <si>
    <t>עמידר אגח א</t>
  </si>
  <si>
    <t>1143585</t>
  </si>
  <si>
    <t>520017393</t>
  </si>
  <si>
    <t>פועלים הנפקות אגח 29</t>
  </si>
  <si>
    <t>1940485</t>
  </si>
  <si>
    <t>פועלים הנפקות אגח 30</t>
  </si>
  <si>
    <t>1940493</t>
  </si>
  <si>
    <t>אלביט א</t>
  </si>
  <si>
    <t>1119635</t>
  </si>
  <si>
    <t>520043027</t>
  </si>
  <si>
    <t>ביטחוניות</t>
  </si>
  <si>
    <t>בינלאומי סדרה ח</t>
  </si>
  <si>
    <t>1134212</t>
  </si>
  <si>
    <t>מרכנתיל אגח ב</t>
  </si>
  <si>
    <t>1138205</t>
  </si>
  <si>
    <t>513686154</t>
  </si>
  <si>
    <t>פועלים הנפקות התח אגח יא</t>
  </si>
  <si>
    <t>1940410</t>
  </si>
  <si>
    <t>אמות אגח ה</t>
  </si>
  <si>
    <t>1138114</t>
  </si>
  <si>
    <t>בזק סדרה ז</t>
  </si>
  <si>
    <t>2300150</t>
  </si>
  <si>
    <t>בזק סדרה ט</t>
  </si>
  <si>
    <t>2300176</t>
  </si>
  <si>
    <t>בנק לאומי שה סדרה 201</t>
  </si>
  <si>
    <t>6040158</t>
  </si>
  <si>
    <t>גב ים ח*</t>
  </si>
  <si>
    <t>7590151</t>
  </si>
  <si>
    <t>דיסקונט התחייבות יא</t>
  </si>
  <si>
    <t>6910137</t>
  </si>
  <si>
    <t>דקסיה ישראל הנפקות אגח יא</t>
  </si>
  <si>
    <t>1134154</t>
  </si>
  <si>
    <t>וילאר אג 5</t>
  </si>
  <si>
    <t>4160107</t>
  </si>
  <si>
    <t>520038910</t>
  </si>
  <si>
    <t>וילאר אגח 7</t>
  </si>
  <si>
    <t>4160149</t>
  </si>
  <si>
    <t>חשמל אגח 26</t>
  </si>
  <si>
    <t>6000202</t>
  </si>
  <si>
    <t>כתב התח שקלי (סדרה ה) דיסקונט</t>
  </si>
  <si>
    <t>7480031</t>
  </si>
  <si>
    <t>לאומי כ.התחייבות 400  COCO</t>
  </si>
  <si>
    <t>6040331</t>
  </si>
  <si>
    <t>לאומי מימון שטר הון סדרה 301</t>
  </si>
  <si>
    <t>6040265</t>
  </si>
  <si>
    <t>שטראוס אגח ה*</t>
  </si>
  <si>
    <t>7460389</t>
  </si>
  <si>
    <t>520003781</t>
  </si>
  <si>
    <t>מזון</t>
  </si>
  <si>
    <t>תעשיה אוירית אגח ד</t>
  </si>
  <si>
    <t>1133131</t>
  </si>
  <si>
    <t>520027194</t>
  </si>
  <si>
    <t>דה זראסאי אגח ג</t>
  </si>
  <si>
    <t>1137975</t>
  </si>
  <si>
    <t>1744984</t>
  </si>
  <si>
    <t>הפניקס אגח ח</t>
  </si>
  <si>
    <t>1139815</t>
  </si>
  <si>
    <t>הראל הנפקות יב</t>
  </si>
  <si>
    <t>1138163</t>
  </si>
  <si>
    <t>הראל הנפקות יג</t>
  </si>
  <si>
    <t>1138171</t>
  </si>
  <si>
    <t>וורטון אגח א</t>
  </si>
  <si>
    <t>1140169</t>
  </si>
  <si>
    <t>1866231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</si>
  <si>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</si>
  <si>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</si>
  <si>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</si>
  <si>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</si>
  <si>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</si>
  <si>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</si>
  <si>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</si>
  <si>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</si>
  <si>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קרסו אגח א</t>
  </si>
  <si>
    <t>1136464</t>
  </si>
  <si>
    <t>514065283</t>
  </si>
  <si>
    <t>ביג אג"ח סדרה ו</t>
  </si>
  <si>
    <t>1132521</t>
  </si>
  <si>
    <t>דיסקונט התח יב  COCO</t>
  </si>
  <si>
    <t>6910160</t>
  </si>
  <si>
    <t>טמפו משק  אגח א</t>
  </si>
  <si>
    <t>1118306</t>
  </si>
  <si>
    <t>520032848</t>
  </si>
  <si>
    <t>לייטסטון אגח א</t>
  </si>
  <si>
    <t>1133891</t>
  </si>
  <si>
    <t>1838682</t>
  </si>
  <si>
    <t>מגה אור אגח ה</t>
  </si>
  <si>
    <t>1132687</t>
  </si>
  <si>
    <t>513257873</t>
  </si>
  <si>
    <t>מויניאן אגח א</t>
  </si>
  <si>
    <t>1135656</t>
  </si>
  <si>
    <t>1858676</t>
  </si>
  <si>
    <t>Real Estate</t>
  </si>
  <si>
    <t>ממן אגח ב</t>
  </si>
  <si>
    <t>2380046</t>
  </si>
  <si>
    <t>520036435</t>
  </si>
  <si>
    <t>מנורה הון הת 5</t>
  </si>
  <si>
    <t>1143411</t>
  </si>
  <si>
    <t>520007469</t>
  </si>
  <si>
    <t>נכסים ובנין 7</t>
  </si>
  <si>
    <t>6990196</t>
  </si>
  <si>
    <t>סלקום אגח ט</t>
  </si>
  <si>
    <t>1132836</t>
  </si>
  <si>
    <t>פרטנר     ד</t>
  </si>
  <si>
    <t>1118835</t>
  </si>
  <si>
    <t>קרסו אגח ב</t>
  </si>
  <si>
    <t>1139591</t>
  </si>
  <si>
    <t>רילייטד אגח א</t>
  </si>
  <si>
    <t>1134923</t>
  </si>
  <si>
    <t>1849766</t>
  </si>
  <si>
    <t>אבגול אגח ב*</t>
  </si>
  <si>
    <t>1126317</t>
  </si>
  <si>
    <t>510119068</t>
  </si>
  <si>
    <t>עץ נייר ודפוס</t>
  </si>
  <si>
    <t>אגוד הנפקות שה נד 2*</t>
  </si>
  <si>
    <t>1115286</t>
  </si>
  <si>
    <t>אול יר אגח 3</t>
  </si>
  <si>
    <t>1140136</t>
  </si>
  <si>
    <t>1841580</t>
  </si>
  <si>
    <t>אול יר אגח ה</t>
  </si>
  <si>
    <t>1143304</t>
  </si>
  <si>
    <t>אזורים סדרה 10*</t>
  </si>
  <si>
    <t>7150345</t>
  </si>
  <si>
    <t>אזורים סדרה 11*</t>
  </si>
  <si>
    <t>7150352</t>
  </si>
  <si>
    <t>יוניברסל אגח ב</t>
  </si>
  <si>
    <t>1141647</t>
  </si>
  <si>
    <t>511809071</t>
  </si>
  <si>
    <t>Automobiles &amp; Components</t>
  </si>
  <si>
    <t>מבני תעשייה אגח טו</t>
  </si>
  <si>
    <t>2260420</t>
  </si>
  <si>
    <t>או.פי.סי אגח א*</t>
  </si>
  <si>
    <t>1141589</t>
  </si>
  <si>
    <t>514401702</t>
  </si>
  <si>
    <t>ENERGY</t>
  </si>
  <si>
    <t>אלבר 14</t>
  </si>
  <si>
    <t>1132562</t>
  </si>
  <si>
    <t>בזן 4</t>
  </si>
  <si>
    <t>2590362</t>
  </si>
  <si>
    <t>בזן אגח ה</t>
  </si>
  <si>
    <t>2590388</t>
  </si>
  <si>
    <t>דה לסר אגח ה</t>
  </si>
  <si>
    <t>1135664</t>
  </si>
  <si>
    <t>דלשה קפיטל אגח ב</t>
  </si>
  <si>
    <t>1137314</t>
  </si>
  <si>
    <t>1888119</t>
  </si>
  <si>
    <t>כלכלית ירושלים אגח יא</t>
  </si>
  <si>
    <t>1980341</t>
  </si>
  <si>
    <t>אלדן סדרה א</t>
  </si>
  <si>
    <t>1134840</t>
  </si>
  <si>
    <t>510454333</t>
  </si>
  <si>
    <t>BBB+.IL</t>
  </si>
  <si>
    <t>אלדן סדרה ב</t>
  </si>
  <si>
    <t>1138254</t>
  </si>
  <si>
    <t>אלדן סדרה ג</t>
  </si>
  <si>
    <t>1140813</t>
  </si>
  <si>
    <t>טן דלק ג</t>
  </si>
  <si>
    <t>1131457</t>
  </si>
  <si>
    <t>511540809</t>
  </si>
  <si>
    <t>ישראמקו א*</t>
  </si>
  <si>
    <t>2320174</t>
  </si>
  <si>
    <t>550010003</t>
  </si>
  <si>
    <t>חיפוש נפט וגז</t>
  </si>
  <si>
    <t>תמר פטרוליום אגח ב</t>
  </si>
  <si>
    <t>1143593</t>
  </si>
  <si>
    <t>515334662</t>
  </si>
  <si>
    <t>בזן אגח ו</t>
  </si>
  <si>
    <t>2590396</t>
  </si>
  <si>
    <t>סה"כ תל אביב 35</t>
  </si>
  <si>
    <t>אורמת טכנולוגיות*</t>
  </si>
  <si>
    <t>1134402</t>
  </si>
  <si>
    <t>520036716</t>
  </si>
  <si>
    <t>UTILITIES</t>
  </si>
  <si>
    <t>איירפורט סיטי</t>
  </si>
  <si>
    <t>1095835</t>
  </si>
  <si>
    <t>אלביט מערכות</t>
  </si>
  <si>
    <t>1081124</t>
  </si>
  <si>
    <t>אלוני חץ</t>
  </si>
  <si>
    <t>390013</t>
  </si>
  <si>
    <t>520038506</t>
  </si>
  <si>
    <t>אמות</t>
  </si>
  <si>
    <t>1097278</t>
  </si>
  <si>
    <t>בזק</t>
  </si>
  <si>
    <t>230011</t>
  </si>
  <si>
    <t>בינלאומי 5</t>
  </si>
  <si>
    <t>593038</t>
  </si>
  <si>
    <t>בתי זיקוק לנפט</t>
  </si>
  <si>
    <t>2590248</t>
  </si>
  <si>
    <t>דיסקונט</t>
  </si>
  <si>
    <t>691212</t>
  </si>
  <si>
    <t>דלק קדוחים*</t>
  </si>
  <si>
    <t>475020</t>
  </si>
  <si>
    <t>550013098</t>
  </si>
  <si>
    <t>הפניקס 1</t>
  </si>
  <si>
    <t>767012</t>
  </si>
  <si>
    <t>הראל השקעות</t>
  </si>
  <si>
    <t>585018</t>
  </si>
  <si>
    <t>חברה לישראל</t>
  </si>
  <si>
    <t>576017</t>
  </si>
  <si>
    <t>520028010</t>
  </si>
  <si>
    <t>טאואר</t>
  </si>
  <si>
    <t>1082379</t>
  </si>
  <si>
    <t>520041997</t>
  </si>
  <si>
    <t>מוליכים למחצה</t>
  </si>
  <si>
    <t>טבע</t>
  </si>
  <si>
    <t>629014</t>
  </si>
  <si>
    <t>520013954</t>
  </si>
  <si>
    <t>ישראמקו*</t>
  </si>
  <si>
    <t>232017</t>
  </si>
  <si>
    <t>כיל</t>
  </si>
  <si>
    <t>281014</t>
  </si>
  <si>
    <t>520027830</t>
  </si>
  <si>
    <t>לאומי</t>
  </si>
  <si>
    <t>604611</t>
  </si>
  <si>
    <t>מזור</t>
  </si>
  <si>
    <t>1106855</t>
  </si>
  <si>
    <t>513009043</t>
  </si>
  <si>
    <t>מכשור רפואי</t>
  </si>
  <si>
    <t>מזרחי</t>
  </si>
  <si>
    <t>695437</t>
  </si>
  <si>
    <t>מליסרון*</t>
  </si>
  <si>
    <t>323014</t>
  </si>
  <si>
    <t>נייס</t>
  </si>
  <si>
    <t>273011</t>
  </si>
  <si>
    <t>520036872</t>
  </si>
  <si>
    <t>סודהסטרים אינטרנשיונל</t>
  </si>
  <si>
    <t>1121300</t>
  </si>
  <si>
    <t>513951251</t>
  </si>
  <si>
    <t>Consumer Durables &amp; Apparel</t>
  </si>
  <si>
    <t>סלקום CEL</t>
  </si>
  <si>
    <t>1101534</t>
  </si>
  <si>
    <t>פועלים</t>
  </si>
  <si>
    <t>662577</t>
  </si>
  <si>
    <t>פז נפט*</t>
  </si>
  <si>
    <t>1100007</t>
  </si>
  <si>
    <t>פרוטרום</t>
  </si>
  <si>
    <t>1081082</t>
  </si>
  <si>
    <t>520042805</t>
  </si>
  <si>
    <t>פרטנר</t>
  </si>
  <si>
    <t>1083484</t>
  </si>
  <si>
    <t>פריגו</t>
  </si>
  <si>
    <t>1130699</t>
  </si>
  <si>
    <t>529592</t>
  </si>
  <si>
    <t>קבוצת עזריאלי</t>
  </si>
  <si>
    <t>1119478</t>
  </si>
  <si>
    <t>שופרסל</t>
  </si>
  <si>
    <t>777037</t>
  </si>
  <si>
    <t>520022732</t>
  </si>
  <si>
    <t>שטראוס גרופ*</t>
  </si>
  <si>
    <t>746016</t>
  </si>
  <si>
    <t>סה"כ תל אביב 90</t>
  </si>
  <si>
    <t>אבגול*</t>
  </si>
  <si>
    <t>1100957</t>
  </si>
  <si>
    <t>או פי סי*</t>
  </si>
  <si>
    <t>1141571</t>
  </si>
  <si>
    <t>אזורים*</t>
  </si>
  <si>
    <t>715011</t>
  </si>
  <si>
    <t>איי די איי חברה לביטוח בעמ</t>
  </si>
  <si>
    <t>1129501</t>
  </si>
  <si>
    <t>513910703</t>
  </si>
  <si>
    <t>אינרום תעשיות בניה*</t>
  </si>
  <si>
    <t>1132356</t>
  </si>
  <si>
    <t>515001659</t>
  </si>
  <si>
    <t>מתכת ומוצרי בניה</t>
  </si>
  <si>
    <t>אלון דור</t>
  </si>
  <si>
    <t>1093202</t>
  </si>
  <si>
    <t>520043878</t>
  </si>
  <si>
    <t>אלקטרה מוצרי צריכה</t>
  </si>
  <si>
    <t>5010129</t>
  </si>
  <si>
    <t>520039967</t>
  </si>
  <si>
    <t>אלקטרה*</t>
  </si>
  <si>
    <t>739037</t>
  </si>
  <si>
    <t>520028911</t>
  </si>
  <si>
    <t>אנרגיקס*</t>
  </si>
  <si>
    <t>1123355</t>
  </si>
  <si>
    <t>513901371</t>
  </si>
  <si>
    <t>אפקון החזקות*</t>
  </si>
  <si>
    <t>578013</t>
  </si>
  <si>
    <t>520033473</t>
  </si>
  <si>
    <t>ארד*</t>
  </si>
  <si>
    <t>1091651</t>
  </si>
  <si>
    <t>510007800</t>
  </si>
  <si>
    <t>אלקטרוניקה ואופטיקה</t>
  </si>
  <si>
    <t>בי קומיוניקיישנס</t>
  </si>
  <si>
    <t>1107663</t>
  </si>
  <si>
    <t>514405414</t>
  </si>
  <si>
    <t>גב ים 1*</t>
  </si>
  <si>
    <t>759019</t>
  </si>
  <si>
    <t>דלתא גליל</t>
  </si>
  <si>
    <t>627034</t>
  </si>
  <si>
    <t>520025602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</si>
  <si>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</si>
  <si>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</si>
  <si>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</si>
  <si>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</si>
  <si>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</si>
  <si>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</si>
  <si>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</si>
  <si>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</si>
  <si>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</si>
  <si>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</si>
  <si>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</si>
  <si>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</si>
  <si>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</si>
  <si>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</si>
  <si>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</si>
  <si>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</si>
  <si>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יואל</t>
  </si>
  <si>
    <t>583013</t>
  </si>
  <si>
    <t>520033226</t>
  </si>
  <si>
    <t>ישרס</t>
  </si>
  <si>
    <t>613034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</si>
  <si>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</si>
  <si>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</si>
  <si>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</si>
  <si>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</si>
  <si>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</si>
  <si>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</si>
  <si>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</si>
  <si>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</si>
  <si>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</si>
  <si>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</si>
  <si>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</si>
  <si>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נובה</t>
  </si>
  <si>
    <t>1084557</t>
  </si>
  <si>
    <t>511812463</t>
  </si>
  <si>
    <t>נפטא*</t>
  </si>
  <si>
    <t>643015</t>
  </si>
  <si>
    <t>520020942</t>
  </si>
  <si>
    <t>סאפיינס</t>
  </si>
  <si>
    <t>1087659</t>
  </si>
  <si>
    <t>53368</t>
  </si>
  <si>
    <t>ספאנטק</t>
  </si>
  <si>
    <t>1090117</t>
  </si>
  <si>
    <t>512288713</t>
  </si>
  <si>
    <t>סקופ*</t>
  </si>
  <si>
    <t>288019</t>
  </si>
  <si>
    <t>520037425</t>
  </si>
  <si>
    <t>פוקס ויזל</t>
  </si>
  <si>
    <t>1087022</t>
  </si>
  <si>
    <t>512157603</t>
  </si>
  <si>
    <t>פורמולה</t>
  </si>
  <si>
    <t>256016</t>
  </si>
  <si>
    <t>520036690</t>
  </si>
  <si>
    <t>פלסאון תעשיות*</t>
  </si>
  <si>
    <t>1081603</t>
  </si>
  <si>
    <t>520042912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</si>
  <si>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</si>
  <si>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</si>
  <si>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</si>
  <si>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</si>
  <si>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</si>
  <si>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</si>
  <si>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</si>
  <si>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</si>
  <si>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</si>
  <si>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</si>
  <si>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</si>
  <si>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</si>
  <si>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</si>
  <si>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</si>
  <si>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</si>
  <si>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רציו יהש</t>
  </si>
  <si>
    <t>394015</t>
  </si>
  <si>
    <t>550012777</t>
  </si>
  <si>
    <t>שיכון ובינוי*</t>
  </si>
  <si>
    <t>1081942</t>
  </si>
  <si>
    <t>שפיר הנדסה</t>
  </si>
  <si>
    <t>1133875</t>
  </si>
  <si>
    <t>514892801</t>
  </si>
  <si>
    <t>אבוגן*</t>
  </si>
  <si>
    <t>1105055</t>
  </si>
  <si>
    <t>512838723</t>
  </si>
  <si>
    <t>אוארטי*</t>
  </si>
  <si>
    <t>1086230</t>
  </si>
  <si>
    <t>513057588</t>
  </si>
  <si>
    <t>אוברסיז*</t>
  </si>
  <si>
    <t>1139617</t>
  </si>
  <si>
    <t>510490071</t>
  </si>
  <si>
    <t>אורביט</t>
  </si>
  <si>
    <t>265017</t>
  </si>
  <si>
    <t>520036153</t>
  </si>
  <si>
    <t>אוריין*</t>
  </si>
  <si>
    <t>1103506</t>
  </si>
  <si>
    <t>511068256</t>
  </si>
  <si>
    <t>אייסקיור מדיקל</t>
  </si>
  <si>
    <t>1122415</t>
  </si>
  <si>
    <t>513787804</t>
  </si>
  <si>
    <t>אילקס מדיקל</t>
  </si>
  <si>
    <t>1080753</t>
  </si>
  <si>
    <t>520042219</t>
  </si>
  <si>
    <t>אינטק פארמה</t>
  </si>
  <si>
    <t>1117795</t>
  </si>
  <si>
    <t>513022780</t>
  </si>
  <si>
    <t>אירונאוטיקס*</t>
  </si>
  <si>
    <t>1141142</t>
  </si>
  <si>
    <t>510422249</t>
  </si>
  <si>
    <t>איתמר מדיקל*</t>
  </si>
  <si>
    <t>1102458</t>
  </si>
  <si>
    <t>512434218</t>
  </si>
  <si>
    <t>אלוט תקשורת*</t>
  </si>
  <si>
    <t>1099654</t>
  </si>
  <si>
    <t>512394776</t>
  </si>
  <si>
    <t>אלרון*</t>
  </si>
  <si>
    <t>749077</t>
  </si>
  <si>
    <t>520028036</t>
  </si>
  <si>
    <t>אמיליה פיתוח</t>
  </si>
  <si>
    <t>589010</t>
  </si>
  <si>
    <t>520014846</t>
  </si>
  <si>
    <t>אמנת*</t>
  </si>
  <si>
    <t>654012</t>
  </si>
  <si>
    <t>520040833</t>
  </si>
  <si>
    <t>אפריקה תעשיות*</t>
  </si>
  <si>
    <t>800011</t>
  </si>
  <si>
    <t>520026618</t>
  </si>
  <si>
    <t>אקסלנז*</t>
  </si>
  <si>
    <t>1104868</t>
  </si>
  <si>
    <t>513821504</t>
  </si>
  <si>
    <t>בריל*</t>
  </si>
  <si>
    <t>399014</t>
  </si>
  <si>
    <t>520038647</t>
  </si>
  <si>
    <t>ברנמילר*</t>
  </si>
  <si>
    <t>1141530</t>
  </si>
  <si>
    <t>514720374</t>
  </si>
  <si>
    <t>גולן פלסטיק*</t>
  </si>
  <si>
    <t>1091933</t>
  </si>
  <si>
    <t>513029975</t>
  </si>
  <si>
    <t>גניגר*</t>
  </si>
  <si>
    <t>1095892</t>
  </si>
  <si>
    <t>512416991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</si>
  <si>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</si>
  <si>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</si>
  <si>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</si>
  <si>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</si>
  <si>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</si>
  <si>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</si>
  <si>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</si>
  <si>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</si>
  <si>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</si>
  <si>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מדיגוס</t>
  </si>
  <si>
    <t>1096171</t>
  </si>
  <si>
    <t>512866971</t>
  </si>
  <si>
    <t>מדיקל קומפרישין סיסטם</t>
  </si>
  <si>
    <t>1096890</t>
  </si>
  <si>
    <t>512565730</t>
  </si>
  <si>
    <t>מנדלסון תשתיות ותעשיות בעמ*</t>
  </si>
  <si>
    <t>1129444</t>
  </si>
  <si>
    <t>513660373</t>
  </si>
  <si>
    <t>נובולוג</t>
  </si>
  <si>
    <t>1140151</t>
  </si>
  <si>
    <t>510475312</t>
  </si>
  <si>
    <t>על בד*</t>
  </si>
  <si>
    <t>625012</t>
  </si>
  <si>
    <t>520040205</t>
  </si>
  <si>
    <t>פלסטופיל*</t>
  </si>
  <si>
    <t>1092840</t>
  </si>
  <si>
    <t>513681247</t>
  </si>
  <si>
    <t>פלרם*</t>
  </si>
  <si>
    <t>644013</t>
  </si>
  <si>
    <t>520039843</t>
  </si>
  <si>
    <t>קסטרו*</t>
  </si>
  <si>
    <t>280016</t>
  </si>
  <si>
    <t>520037649</t>
  </si>
  <si>
    <t>רבל אי.סי.אס בעמ*</t>
  </si>
  <si>
    <t>1103878</t>
  </si>
  <si>
    <t>513506329</t>
  </si>
  <si>
    <t>רדהיל</t>
  </si>
  <si>
    <t>1122381</t>
  </si>
  <si>
    <t>514304005</t>
  </si>
  <si>
    <t>רם און*</t>
  </si>
  <si>
    <t>1090943</t>
  </si>
  <si>
    <t>512776964</t>
  </si>
  <si>
    <t>תדיר גן</t>
  </si>
  <si>
    <t>1090141</t>
  </si>
  <si>
    <t>511870891</t>
  </si>
  <si>
    <t>AMDOCS LTD</t>
  </si>
  <si>
    <t>GB0022569080</t>
  </si>
  <si>
    <t>NYSE</t>
  </si>
  <si>
    <t>בלומברג</t>
  </si>
  <si>
    <t>511251217</t>
  </si>
  <si>
    <t>Software &amp; Services</t>
  </si>
  <si>
    <t>CAESAR STONE SDO</t>
  </si>
  <si>
    <t>IL0011259137</t>
  </si>
  <si>
    <t>NASDAQ</t>
  </si>
  <si>
    <t>511439507</t>
  </si>
  <si>
    <t>MATERIALS</t>
  </si>
  <si>
    <t>CHECK POINT SOFTWARE TECH</t>
  </si>
  <si>
    <t>IL0010824113</t>
  </si>
  <si>
    <t>520042821</t>
  </si>
  <si>
    <t>INTEC PHARMA LTD</t>
  </si>
  <si>
    <t>IL0011177958</t>
  </si>
  <si>
    <t>ITURAN LOCATION AND CONTROL</t>
  </si>
  <si>
    <t>IL0010818685</t>
  </si>
  <si>
    <t>520043811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</si>
  <si>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</si>
  <si>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</si>
  <si>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</si>
  <si>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</si>
  <si>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</si>
  <si>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</si>
  <si>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</si>
  <si>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</si>
  <si>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</si>
  <si>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</si>
  <si>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NOVA MEASURING INSTRUMENTS</t>
  </si>
  <si>
    <t>IL0010845571</t>
  </si>
  <si>
    <t>ORBOTECH LTD</t>
  </si>
  <si>
    <t>IL0010823388</t>
  </si>
  <si>
    <t>520035213</t>
  </si>
  <si>
    <t>Technology Hardware &amp; Equipment</t>
  </si>
  <si>
    <t>ORMAT TECHNOLOGIES INC*</t>
  </si>
  <si>
    <t>US6866881021</t>
  </si>
  <si>
    <t>PERRIGO CO</t>
  </si>
  <si>
    <t>IE00BGH1M568</t>
  </si>
  <si>
    <t>SAPIENS INTERNATIONAL CORP</t>
  </si>
  <si>
    <t>ANN7716A1513</t>
  </si>
  <si>
    <t>sodastream international</t>
  </si>
  <si>
    <t>IL0011213001</t>
  </si>
  <si>
    <t>SOLAREDGE TECHNOLOGIES</t>
  </si>
  <si>
    <t>US83417M1045</t>
  </si>
  <si>
    <t>513865329</t>
  </si>
  <si>
    <t>Semiconductors &amp; Semiconductor</t>
  </si>
  <si>
    <t>TOWER SEMICONDUCTOR LTD</t>
  </si>
  <si>
    <t>IL0010823792</t>
  </si>
  <si>
    <t>VASCULAR BIOGENICS</t>
  </si>
  <si>
    <t>IL0011327454</t>
  </si>
  <si>
    <t>512899766</t>
  </si>
  <si>
    <t>Pharmaceuticals&amp; Biotechnology</t>
  </si>
  <si>
    <t>VERINT SYSTEMS</t>
  </si>
  <si>
    <t>US92343X1000</t>
  </si>
  <si>
    <t>512704867</t>
  </si>
  <si>
    <t>WIX.COM LTD</t>
  </si>
  <si>
    <t>IL0011301780</t>
  </si>
  <si>
    <t>513881177</t>
  </si>
  <si>
    <t>ABB LTD REG</t>
  </si>
  <si>
    <t>CH0012221716</t>
  </si>
  <si>
    <t>Capital Goods</t>
  </si>
  <si>
    <t>פרנק שווצרי</t>
  </si>
  <si>
    <t>ADIDAS AG</t>
  </si>
  <si>
    <t>DE000A1EWWW0</t>
  </si>
  <si>
    <t>ALEXANDRIA REAL ESTATE EQUIT</t>
  </si>
  <si>
    <t>US0152711091</t>
  </si>
  <si>
    <t>ALLIANZ SE REG</t>
  </si>
  <si>
    <t>DE0008404005</t>
  </si>
  <si>
    <t>Insurance</t>
  </si>
  <si>
    <t>ALPHABET INC CL C</t>
  </si>
  <si>
    <t>US02079K1079</t>
  </si>
  <si>
    <t>AMAZON.COM INC</t>
  </si>
  <si>
    <t>US0231351067</t>
  </si>
  <si>
    <t>Retailing</t>
  </si>
  <si>
    <t>AMERICAN EXPRESS</t>
  </si>
  <si>
    <t>US0258161092</t>
  </si>
  <si>
    <t>Diversified Financial Services</t>
  </si>
  <si>
    <t>APPLE INC</t>
  </si>
  <si>
    <t>US0378331005</t>
  </si>
  <si>
    <t>APTIV PLC</t>
  </si>
  <si>
    <t>JE00B783TY65</t>
  </si>
  <si>
    <t>ASOS</t>
  </si>
  <si>
    <t>GB0030927254</t>
  </si>
  <si>
    <t>ASSICURAZIONI GENERALI</t>
  </si>
  <si>
    <t>IT0000062072</t>
  </si>
  <si>
    <t>AXA SA</t>
  </si>
  <si>
    <t>FR0000120628</t>
  </si>
  <si>
    <t>ל.ר.</t>
  </si>
  <si>
    <t>AXEL SPRINGER</t>
  </si>
  <si>
    <t>DE0005501357</t>
  </si>
  <si>
    <t>Media</t>
  </si>
  <si>
    <t>BANCO BRADESCO ADR</t>
  </si>
  <si>
    <t>US0594603039</t>
  </si>
  <si>
    <t>Banks</t>
  </si>
  <si>
    <t>BANK OF AMERICA CORP</t>
  </si>
  <si>
    <t>US0605051046</t>
  </si>
  <si>
    <t>BARCLAYS PLC</t>
  </si>
  <si>
    <t>GB0031348658</t>
  </si>
  <si>
    <t>BECTON DICKINSON AND CO</t>
  </si>
  <si>
    <t>US0758871091</t>
  </si>
  <si>
    <t>BHP BILLITON</t>
  </si>
  <si>
    <t>GB0000566504</t>
  </si>
  <si>
    <t>BLACKROCK</t>
  </si>
  <si>
    <t>US09247X1019</t>
  </si>
  <si>
    <t>BNP PARIBAS</t>
  </si>
  <si>
    <t>FR0000131104</t>
  </si>
  <si>
    <t>BOOKING HOLDINGS INC</t>
  </si>
  <si>
    <t>US09857L1089</t>
  </si>
  <si>
    <t>BOSTON PROPERTIES INC</t>
  </si>
  <si>
    <t>US1011211018</t>
  </si>
  <si>
    <t>BP PLC</t>
  </si>
  <si>
    <t>GB0007980591</t>
  </si>
  <si>
    <t>CARREFOUR SA</t>
  </si>
  <si>
    <t>FR0000120172</t>
  </si>
  <si>
    <t>Food &amp; Staples Retailing</t>
  </si>
  <si>
    <t>CF INDUSTRIES HOLDINGS INC</t>
  </si>
  <si>
    <t>US1252691001</t>
  </si>
  <si>
    <t>CHEVRON CORP</t>
  </si>
  <si>
    <t>US1667641005</t>
  </si>
  <si>
    <t>CHINA CONSTRUCTION BANK H</t>
  </si>
  <si>
    <t>CNE1000002H1</t>
  </si>
  <si>
    <t>HKSE</t>
  </si>
  <si>
    <t>CISCO SYSTEMS</t>
  </si>
  <si>
    <t>US17275R1023</t>
  </si>
  <si>
    <t>CITIGROUP INC</t>
  </si>
  <si>
    <t>US1729674242</t>
  </si>
  <si>
    <t>COMPAGNIE DE SAINT GOBAIN</t>
  </si>
  <si>
    <t>FR0000125007</t>
  </si>
  <si>
    <t>DANONE</t>
  </si>
  <si>
    <t>FR0000120644</t>
  </si>
  <si>
    <t>Food &amp; Beverage &amp; Tobacco</t>
  </si>
  <si>
    <t>DELIVERY HERO AG</t>
  </si>
  <si>
    <t>DE000A2E4K43</t>
  </si>
  <si>
    <t>DELTA AIR LINES</t>
  </si>
  <si>
    <t>US2473617023</t>
  </si>
  <si>
    <t>Transportation</t>
  </si>
  <si>
    <t>DEUTSCHE POST AG REG</t>
  </si>
  <si>
    <t>DE0005552004</t>
  </si>
  <si>
    <t>EIFFAGE</t>
  </si>
  <si>
    <t>FR0000130452</t>
  </si>
  <si>
    <t>ENI SPA</t>
  </si>
  <si>
    <t>IT0003132476</t>
  </si>
  <si>
    <t>ERICSSON LM B SHS</t>
  </si>
  <si>
    <t>SE0000108656</t>
  </si>
  <si>
    <t>EXPEDIA INC</t>
  </si>
  <si>
    <t>US30212P3038</t>
  </si>
  <si>
    <t>EXXON MOBIL CORP</t>
  </si>
  <si>
    <t>US30231G1022</t>
  </si>
  <si>
    <t>FACEBOOK INC A</t>
  </si>
  <si>
    <t>US30303M1027</t>
  </si>
  <si>
    <t>GOLDMAN SACHS GROUP INC</t>
  </si>
  <si>
    <t>US38141G1040</t>
  </si>
  <si>
    <t>IND &amp; COMM BK OF CHINA H</t>
  </si>
  <si>
    <t>CNE1000003G1</t>
  </si>
  <si>
    <t>ITAU UNIBANCO H SPON PRF ADR</t>
  </si>
  <si>
    <t>US4655621062</t>
  </si>
  <si>
    <t>JPMORGAN CHASE</t>
  </si>
  <si>
    <t>US46625H1005</t>
  </si>
  <si>
    <t>JUST EAT PLC</t>
  </si>
  <si>
    <t>GB00BKX5CN86</t>
  </si>
  <si>
    <t>K S AG REG</t>
  </si>
  <si>
    <t>DE000KSAG888</t>
  </si>
  <si>
    <t>KONINKLIJKE PHILIPS NV</t>
  </si>
  <si>
    <t>NL0000009538</t>
  </si>
  <si>
    <t>LLOYDS BANKING GROUP PLC</t>
  </si>
  <si>
    <t>GB0008706128</t>
  </si>
  <si>
    <t>MASTERCARD INC CLASS A</t>
  </si>
  <si>
    <t>US57636Q1040</t>
  </si>
  <si>
    <t>MERCK &amp; CO. INC</t>
  </si>
  <si>
    <t>US58933Y1055</t>
  </si>
  <si>
    <t>MICROSOFT CORP</t>
  </si>
  <si>
    <t>US5949181045</t>
  </si>
  <si>
    <t>TELECOMMUNICATION SERVICES</t>
  </si>
  <si>
    <t>MOODY`S</t>
  </si>
  <si>
    <t>US6153691059</t>
  </si>
  <si>
    <t>MOSAIC CO/THE</t>
  </si>
  <si>
    <t>US61945C1036</t>
  </si>
  <si>
    <t>MYLAN</t>
  </si>
  <si>
    <t>NL0011031208</t>
  </si>
  <si>
    <t>NIKE INC CL B</t>
  </si>
  <si>
    <t>US6541061031</t>
  </si>
  <si>
    <t>NOKIA OYJ</t>
  </si>
  <si>
    <t>FI0009000681</t>
  </si>
  <si>
    <t>NUTRIEN LTD</t>
  </si>
  <si>
    <t>CA67077M1086</t>
  </si>
  <si>
    <t>ORACLE CORP</t>
  </si>
  <si>
    <t>US68389X1054</t>
  </si>
  <si>
    <t>PAYPAL HOLDINGS INC</t>
  </si>
  <si>
    <t>US70450Y1038</t>
  </si>
  <si>
    <t>PFIZER INC</t>
  </si>
  <si>
    <t>US7170811035</t>
  </si>
  <si>
    <t>PROLOGIS INC</t>
  </si>
  <si>
    <t>US74340W1036</t>
  </si>
  <si>
    <t>PUBLICIS GROUPE</t>
  </si>
  <si>
    <t>FR0000130577</t>
  </si>
  <si>
    <t>RIO TINTO PLC</t>
  </si>
  <si>
    <t>GB0007188757</t>
  </si>
  <si>
    <t>ROCHE HOLDING AG GENUSSCHEIN</t>
  </si>
  <si>
    <t>CH0012032048</t>
  </si>
  <si>
    <t>ROYAL DUTCH SHELL PLC A SHS</t>
  </si>
  <si>
    <t>GB00B03MLX29</t>
  </si>
  <si>
    <t>S&amp;P GLOBAL</t>
  </si>
  <si>
    <t>US78409V1044</t>
  </si>
  <si>
    <t>SIEMENS AG REG</t>
  </si>
  <si>
    <t>DE0007236101</t>
  </si>
  <si>
    <t>SL GREEN REALTY CORP</t>
  </si>
  <si>
    <t>US78440X1019</t>
  </si>
  <si>
    <t>SOUTHWEST AIRLINES</t>
  </si>
  <si>
    <t>US8447411088</t>
  </si>
  <si>
    <t>SYNCHRONY FINANCIAL</t>
  </si>
  <si>
    <t>US87165B1035</t>
  </si>
  <si>
    <t>TOTAL SA</t>
  </si>
  <si>
    <t>FR0000120271</t>
  </si>
  <si>
    <t>UNITED CONTINENTAL HOLDINGS</t>
  </si>
  <si>
    <t>US9100471096</t>
  </si>
  <si>
    <t>US BANCORP</t>
  </si>
  <si>
    <t>US9029733048</t>
  </si>
  <si>
    <t>VINCI SA</t>
  </si>
  <si>
    <t>FR0000125486</t>
  </si>
  <si>
    <t>VISA</t>
  </si>
  <si>
    <t>US92826C8394</t>
  </si>
  <si>
    <t>VOLKSWAGEN AG PREF</t>
  </si>
  <si>
    <t>DE0007664039</t>
  </si>
  <si>
    <t>WAL MART STORES INC</t>
  </si>
  <si>
    <t>US9311421039</t>
  </si>
  <si>
    <t>WELLS FARGO &amp; CO</t>
  </si>
  <si>
    <t>US9497461015</t>
  </si>
  <si>
    <t>WPP</t>
  </si>
  <si>
    <t>JE00B8KF9B49</t>
  </si>
  <si>
    <t>ZALANDO</t>
  </si>
  <si>
    <t>DE000ZAL1111</t>
  </si>
  <si>
    <t>פסגות מדד יתר 125 סדרה 2</t>
  </si>
  <si>
    <t>1108364</t>
  </si>
  <si>
    <t>513464289</t>
  </si>
  <si>
    <t>מניות</t>
  </si>
  <si>
    <t>פסגות סל תל אביב בנקים סדרה 2</t>
  </si>
  <si>
    <t>1096437</t>
  </si>
  <si>
    <t>תכלית תא צמיחה</t>
  </si>
  <si>
    <t>1108679</t>
  </si>
  <si>
    <t>513540310</t>
  </si>
  <si>
    <t>פסגות סל בונד 40</t>
  </si>
  <si>
    <t>1109412</t>
  </si>
  <si>
    <t>אג"ח</t>
  </si>
  <si>
    <t>פסגות סל מקמ</t>
  </si>
  <si>
    <t>1112879</t>
  </si>
  <si>
    <t>קסם פח בונד שקלי</t>
  </si>
  <si>
    <t>1116334</t>
  </si>
  <si>
    <t>520041989</t>
  </si>
  <si>
    <t>תכלית תל בונד שקלי</t>
  </si>
  <si>
    <t>1116250</t>
  </si>
  <si>
    <t>AMUNDI ETF MSCI EM ASIA UCIT</t>
  </si>
  <si>
    <t>LU1681044563</t>
  </si>
  <si>
    <t>AMUNDI ETF MSCI EUROPE BANKS</t>
  </si>
  <si>
    <t>FR0010688176</t>
  </si>
  <si>
    <t>AMUNDI ETF MSCI EUROPE TELEC</t>
  </si>
  <si>
    <t>FR0010713735</t>
  </si>
  <si>
    <t>CONSUMER DISCRETIONARY SELT</t>
  </si>
  <si>
    <t>US81369Y4070</t>
  </si>
  <si>
    <t>CONSUMER STAPLES SPDR</t>
  </si>
  <si>
    <t>US81369Y3080</t>
  </si>
  <si>
    <t>DAIWA ETF TOPIX</t>
  </si>
  <si>
    <t>JP3027620008</t>
  </si>
  <si>
    <t>DBX FTSE EPRA DEV EUR DR</t>
  </si>
  <si>
    <t>LU0489337690</t>
  </si>
  <si>
    <t>DBX HARVEST CSI 300 1D</t>
  </si>
  <si>
    <t>LU0875160326</t>
  </si>
  <si>
    <t>DBX MSCI EMU 1D</t>
  </si>
  <si>
    <t>LU0846194776</t>
  </si>
  <si>
    <t>DBX MSCI NORDIC 1D</t>
  </si>
  <si>
    <t>IE00B9MRHC27</t>
  </si>
  <si>
    <t>DBX S&amp;P GLOBAL INFRASTRUC 1C</t>
  </si>
  <si>
    <t>LU0322253229</t>
  </si>
  <si>
    <t>ENERGY SELECT SECTOR SPDR</t>
  </si>
  <si>
    <t>US81369Y5069</t>
  </si>
  <si>
    <t>FRANKLIN FTSE BRAZIL ETF</t>
  </si>
  <si>
    <t>US35473P8352</t>
  </si>
  <si>
    <t>HEALTH CARE SELECT SECTOR</t>
  </si>
  <si>
    <t>US81369Y2090</t>
  </si>
  <si>
    <t>HORIZONS S&amp;P/TSX 60 INDEX</t>
  </si>
  <si>
    <t>CA44049A1241</t>
  </si>
  <si>
    <t>INDUSTRIAL SELECT SECT SPDR</t>
  </si>
  <si>
    <t>US81369Y7040</t>
  </si>
  <si>
    <t>ISHARE EUR 600 AUTO&amp;PARTS DE</t>
  </si>
  <si>
    <t>DE000A0Q4R28</t>
  </si>
  <si>
    <t>ISHARES CHINA LARGE CAP</t>
  </si>
  <si>
    <t>IE00B02KXK85</t>
  </si>
  <si>
    <t>ISHARES CORE EURO STOXX 50</t>
  </si>
  <si>
    <t>IE00B53L3W79</t>
  </si>
  <si>
    <t>ISHARES CORE MSCI EMERGING</t>
  </si>
  <si>
    <t>US46434G1031</t>
  </si>
  <si>
    <t>ISHARES CORE S&amp;P 500 ETF</t>
  </si>
  <si>
    <t>US4642872000</t>
  </si>
  <si>
    <t>ISHARES CRNCY HEDGD MSCI EM</t>
  </si>
  <si>
    <t>US46434G5099</t>
  </si>
  <si>
    <t>ISHARES DJ CONSRU</t>
  </si>
  <si>
    <t>US4642887529</t>
  </si>
  <si>
    <t>ISHARES DJ US MEDICAL DEVICE</t>
  </si>
  <si>
    <t>US4642888105</t>
  </si>
  <si>
    <t>ISHARES DJ US TRANSPORT AVG</t>
  </si>
  <si>
    <t>US4642871929</t>
  </si>
  <si>
    <t>ISHARES EUR600 INSURANCE (DE)</t>
  </si>
  <si>
    <t>DE000A0H08K7</t>
  </si>
  <si>
    <t>Ishares FTSE 100</t>
  </si>
  <si>
    <t>IE0005042456</t>
  </si>
  <si>
    <t>ISHARES FTSE CHINA 25 INDEX</t>
  </si>
  <si>
    <t>US4642871846</t>
  </si>
  <si>
    <t>ISHARES MSCI EMU SML C ACC</t>
  </si>
  <si>
    <t>IE00B3VWMM18</t>
  </si>
  <si>
    <t>ISHARES NASDAQ BIOTECH INDX</t>
  </si>
  <si>
    <t>US4642875565</t>
  </si>
  <si>
    <t>ISHARES S&amp;P LATIN AMERICA 40</t>
  </si>
  <si>
    <t>US4642873909</t>
  </si>
  <si>
    <t>ISHR EUR600 IND GDS&amp;SERV (DE)</t>
  </si>
  <si>
    <t>DE000A0H08J9</t>
  </si>
  <si>
    <t>LYXOR ETF STOXX OIL &amp; GAS</t>
  </si>
  <si>
    <t>FR0010344960</t>
  </si>
  <si>
    <t>LYXOR STOXX BASIC RSRCES</t>
  </si>
  <si>
    <t>FR0010345389</t>
  </si>
  <si>
    <t>LYXOR STOXX EUROPE 600 BKS UCITS</t>
  </si>
  <si>
    <t>FR0010345371</t>
  </si>
  <si>
    <t>LYXOR UCITS ETS EU STOX BANK</t>
  </si>
  <si>
    <t>FR0011645647</t>
  </si>
  <si>
    <t>MARKET VECTORS OIL SERVICE</t>
  </si>
  <si>
    <t>US92189F7188</t>
  </si>
  <si>
    <t>MARKET VECTORS SEMICONDUCTOR</t>
  </si>
  <si>
    <t>US92189F6768</t>
  </si>
  <si>
    <t>SOURCE EURO STOXX OPT BANKS</t>
  </si>
  <si>
    <t>IE00B3Q19T94</t>
  </si>
  <si>
    <t>SOURCE MORNINGSTAR US ENERGY</t>
  </si>
  <si>
    <t>IE00B94ZB998</t>
  </si>
  <si>
    <t>SPDR KBW REGIONAL BANKING ET</t>
  </si>
  <si>
    <t>US78464A6982</t>
  </si>
  <si>
    <t>SPDR MSCI EUROPE CONSUMER ST</t>
  </si>
  <si>
    <t>IE00BKWQ0D84</t>
  </si>
  <si>
    <t>SPDR S AND P HOMEBUILDERS ETF</t>
  </si>
  <si>
    <t>US78464A8889</t>
  </si>
  <si>
    <t>SPDR S&amp;P 500 ETF TRUST</t>
  </si>
  <si>
    <t>US78462F1030</t>
  </si>
  <si>
    <t>UBS ETF MSCI EMU SMALL CAP</t>
  </si>
  <si>
    <t>LU0671493277</t>
  </si>
  <si>
    <t>VANGUARD AUST SHARES IDX ETF</t>
  </si>
  <si>
    <t>AU000000VAS1</t>
  </si>
  <si>
    <t>Vanguard info tech ETF</t>
  </si>
  <si>
    <t>US92204A7028</t>
  </si>
  <si>
    <t>VANGUARD REIT ETF</t>
  </si>
  <si>
    <t>US9229085538</t>
  </si>
  <si>
    <t>VANGUARD S&amp;P 500 ETF</t>
  </si>
  <si>
    <t>US9229083632</t>
  </si>
  <si>
    <t>VANGUARD S&amp;P 500 UCITS ETF</t>
  </si>
  <si>
    <t>IE00B3XXRP09</t>
  </si>
  <si>
    <t>WISDOMTREE INDIA EARNINGS</t>
  </si>
  <si>
    <t>US97717W4226</t>
  </si>
  <si>
    <t>WISDOMTREE JPN S/C DVD FUND</t>
  </si>
  <si>
    <t>US97717W8367</t>
  </si>
  <si>
    <t>XTRACKERS MSCI EMERGING MARKET</t>
  </si>
  <si>
    <t>US2330511013</t>
  </si>
  <si>
    <t>DB X TR II TRX CROSSOVER 5 Y</t>
  </si>
  <si>
    <t>LU0290359032</t>
  </si>
  <si>
    <t>ISHARES JP MORGAN USD EM CORP</t>
  </si>
  <si>
    <t>IE00B6TLBW47</t>
  </si>
  <si>
    <t>ISHARES MARKIT IBOXX $ HIGH</t>
  </si>
  <si>
    <t>IE00B4PY7Y77</t>
  </si>
  <si>
    <t>ISHARES USD CORP BND</t>
  </si>
  <si>
    <t>IE0032895942</t>
  </si>
  <si>
    <t>SPDR BARCLAYS CAPITAL HIGH</t>
  </si>
  <si>
    <t>US78464A4177</t>
  </si>
  <si>
    <t>SPDR EMERGING MKTS LOCAL BD</t>
  </si>
  <si>
    <t>IE00B4613386</t>
  </si>
  <si>
    <t>SPDR PORTFOLIO INTERMEDIATE</t>
  </si>
  <si>
    <t>US78464A3757</t>
  </si>
  <si>
    <t>VANGUARD S.T CORP BOND</t>
  </si>
  <si>
    <t>US92206C4096</t>
  </si>
  <si>
    <t>UBS LUX BD USD</t>
  </si>
  <si>
    <t>LU0396367608</t>
  </si>
  <si>
    <t>BBB+</t>
  </si>
  <si>
    <t>S&amp;P</t>
  </si>
  <si>
    <t>EURIZON EASYFND BND HI YL Z</t>
  </si>
  <si>
    <t>LU0335991534</t>
  </si>
  <si>
    <t>BB-</t>
  </si>
  <si>
    <t>NEUBER BERMAN H/Y BD I2A</t>
  </si>
  <si>
    <t>IE00B8QBJF01</t>
  </si>
  <si>
    <t>Pioneer Funds US HY</t>
  </si>
  <si>
    <t>LU0132199406</t>
  </si>
  <si>
    <t>B+</t>
  </si>
  <si>
    <t>ABERDEEN GL LATIN AM EQ I2</t>
  </si>
  <si>
    <t>LU0396315128</t>
  </si>
  <si>
    <t>NR</t>
  </si>
  <si>
    <t>ABERDEEN GL NOR AM SM CP I2A</t>
  </si>
  <si>
    <t>LU0566484704</t>
  </si>
  <si>
    <t>AMUNDI IND MSCI EMU IEC</t>
  </si>
  <si>
    <t>LU0389810994</t>
  </si>
  <si>
    <t>BRANDES EURPN VALUE I EUR</t>
  </si>
  <si>
    <t>IE0031574977</t>
  </si>
  <si>
    <t>COMGEST GROWTH EUROPE EUR IA</t>
  </si>
  <si>
    <t>IE00B5WN3467</t>
  </si>
  <si>
    <t>Constellation Fund SPC</t>
  </si>
  <si>
    <t>KYG238261377</t>
  </si>
  <si>
    <t>CS INDEX LUX EQ EMU QB EUR</t>
  </si>
  <si>
    <t>LU1390074414</t>
  </si>
  <si>
    <t>KOTAK FUNDS IND MIDCP  JA USD</t>
  </si>
  <si>
    <t>LU0675383409</t>
  </si>
  <si>
    <t>MARKETFIELD FUND OFFSHORE SP</t>
  </si>
  <si>
    <t>KYG582251891</t>
  </si>
  <si>
    <t>MATTHEWS ASIA TIGER</t>
  </si>
  <si>
    <t>LU0491816475</t>
  </si>
  <si>
    <t>PineBridge India</t>
  </si>
  <si>
    <t>IE00B0JY6L58</t>
  </si>
  <si>
    <t>Schroders Asia ex Japan</t>
  </si>
  <si>
    <t>LU0106259988</t>
  </si>
  <si>
    <t>SEB Fund 1  NORDIC FD  C</t>
  </si>
  <si>
    <t>LU0030165871</t>
  </si>
  <si>
    <t>Tokio Marine Japan</t>
  </si>
  <si>
    <t>IE00BYYTL417</t>
  </si>
  <si>
    <t>VANGUARD EMR MK ST IN USD IN</t>
  </si>
  <si>
    <t>IE0031787223</t>
  </si>
  <si>
    <t>כתבי אופציה בישראל</t>
  </si>
  <si>
    <t>איתמר אופציה 4</t>
  </si>
  <si>
    <t>1137017</t>
  </si>
  <si>
    <t>ברנמילר אפ 1*</t>
  </si>
  <si>
    <t>1143494</t>
  </si>
  <si>
    <t>מדיגוס אופציה 9</t>
  </si>
  <si>
    <t>1135979</t>
  </si>
  <si>
    <t>E MINI RUSS 2000 JUN18</t>
  </si>
  <si>
    <t>RTYM8</t>
  </si>
  <si>
    <t>EURO STOXX 50 JUN18</t>
  </si>
  <si>
    <t>VGM8</t>
  </si>
  <si>
    <t>FTSE 100 INDEX FUT JUN18</t>
  </si>
  <si>
    <t>Z M8</t>
  </si>
  <si>
    <t>S&amp;P500 EMINI FUT JUN18</t>
  </si>
  <si>
    <t>ESM8</t>
  </si>
  <si>
    <t>SPI 200 FUTURES JUN18</t>
  </si>
  <si>
    <t>XPM8</t>
  </si>
  <si>
    <t>TOPIX INDX FUTR JUN18</t>
  </si>
  <si>
    <t>TPM8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</si>
  <si>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</si>
  <si>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</si>
  <si>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</si>
  <si>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</si>
  <si>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</si>
  <si>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</si>
  <si>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רפאל אגח ג רצף מוסדי</t>
  </si>
  <si>
    <t>1140276</t>
  </si>
  <si>
    <t>520042185</t>
  </si>
  <si>
    <t>חשמל צמוד 2020   אגח ל.ס</t>
  </si>
  <si>
    <t>6000111</t>
  </si>
  <si>
    <t>אגח ל.ס חשמל 2022</t>
  </si>
  <si>
    <t>6000129</t>
  </si>
  <si>
    <t>נתיבי גז  סדרה א ל.ס 5.6%</t>
  </si>
  <si>
    <t>1103084</t>
  </si>
  <si>
    <t>513436394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</si>
  <si>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</si>
  <si>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</si>
  <si>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</si>
  <si>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</si>
  <si>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</si>
  <si>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</si>
  <si>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</si>
  <si>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אורמת אגח 2*</t>
  </si>
  <si>
    <t>1139161</t>
  </si>
  <si>
    <t>אורמת אגח 3*</t>
  </si>
  <si>
    <t>1139179</t>
  </si>
  <si>
    <t>CRSLNX 4.555 06/51</t>
  </si>
  <si>
    <t>BBB</t>
  </si>
  <si>
    <t>Moodys</t>
  </si>
  <si>
    <t>TRANSED PARTNERS 3.951 09/50 12/37</t>
  </si>
  <si>
    <t>CA89366TAA57</t>
  </si>
  <si>
    <t>240 West 35th Street*</t>
  </si>
  <si>
    <t>Eschborn Plaza*</t>
  </si>
  <si>
    <t>Rialto Elite Portfolio*</t>
  </si>
  <si>
    <t>496922</t>
  </si>
  <si>
    <t>ROBIN*</t>
  </si>
  <si>
    <t>505145</t>
  </si>
  <si>
    <t>Sacramento 353*</t>
  </si>
  <si>
    <t>white oak 2*</t>
  </si>
  <si>
    <t>white oak 3*</t>
  </si>
  <si>
    <t>491967</t>
  </si>
  <si>
    <t>סה"כ קרנות השקעה</t>
  </si>
  <si>
    <t>סה"כ קרנות השקעה בישראל</t>
  </si>
  <si>
    <t>Orbimed Israel Partners II LP</t>
  </si>
  <si>
    <t>סה"כ קרנות השקעה בחו"ל</t>
  </si>
  <si>
    <t>co investment Anesthesia</t>
  </si>
  <si>
    <t>Dover Street IX LP</t>
  </si>
  <si>
    <t>harbourvest A</t>
  </si>
  <si>
    <t>HarbourVest Co Inv DNLD</t>
  </si>
  <si>
    <t>Harbourvest co inv perston</t>
  </si>
  <si>
    <t>harbourvest Sec gridiron</t>
  </si>
  <si>
    <t>INCLINE</t>
  </si>
  <si>
    <t>Migdal HarbourVes Cruise.co.uk</t>
  </si>
  <si>
    <t>Migdal HarbourVes Elatec</t>
  </si>
  <si>
    <t>Migdal HarbourVes project Draco</t>
  </si>
  <si>
    <t>Pamlico capital IV</t>
  </si>
  <si>
    <t>project Celtics</t>
  </si>
  <si>
    <t>Thoma Bravo Fund XII A  L P</t>
  </si>
  <si>
    <t>VESTCOM</t>
  </si>
  <si>
    <t>+I14/-ILS 98.925770484 05-05-1 (20) +0.4</t>
  </si>
  <si>
    <t>10000285</t>
  </si>
  <si>
    <t>₪ / מט"ח</t>
  </si>
  <si>
    <t>+ILS/-EUR 4.2377 16-05-18 (20) +77</t>
  </si>
  <si>
    <t>10000793</t>
  </si>
  <si>
    <t>+ILS/-USD 3.3572 15-01-19 (20) --648</t>
  </si>
  <si>
    <t>10000781</t>
  </si>
  <si>
    <t>+ILS/-USD 3.3952 24-04-18 (20) --138</t>
  </si>
  <si>
    <t>10000791</t>
  </si>
  <si>
    <t>+ILS/-USD 3.4072 24-04-18 (20) --148</t>
  </si>
  <si>
    <t>10000779</t>
  </si>
  <si>
    <t>+ILS/-USD 3.42 14-06-18 (20) --224</t>
  </si>
  <si>
    <t>10000805</t>
  </si>
  <si>
    <t>+ILS/-USD 3.425 14-06-18 (20) --177</t>
  </si>
  <si>
    <t>10000846</t>
  </si>
  <si>
    <t>+ILS/-USD 3.4562 19-07-18 (10) -298</t>
  </si>
  <si>
    <t>10000808</t>
  </si>
  <si>
    <t>+ILS/-USD 3.46 02-08-18 (20) --272</t>
  </si>
  <si>
    <t>10000857</t>
  </si>
  <si>
    <t>+ILS/-USD 3.47 07-08-18 (20) --283</t>
  </si>
  <si>
    <t>10000865</t>
  </si>
  <si>
    <t>+ILS/-USD 3.47 31-05-18 (20) --140</t>
  </si>
  <si>
    <t>10000854</t>
  </si>
  <si>
    <t>+ILS/-USD 3.4727 23-05-18 (20) --123</t>
  </si>
  <si>
    <t>10000862</t>
  </si>
  <si>
    <t>+ILS/-USD 3.473 31-05-18 (20) --135</t>
  </si>
  <si>
    <t>10000855</t>
  </si>
  <si>
    <t>+ILS/-USD 3.4733 03-07-18 (20) --247</t>
  </si>
  <si>
    <t>10000820</t>
  </si>
  <si>
    <t>+ILS/-USD 3.482 31-05-18 (20) --182</t>
  </si>
  <si>
    <t>10000819</t>
  </si>
  <si>
    <t>+ILS/-USD 3.508 25-04-18 (20) --119</t>
  </si>
  <si>
    <t>10000810</t>
  </si>
  <si>
    <t>+USD/-ILS 3.4598 24-04-18 (20) --82</t>
  </si>
  <si>
    <t>10000830</t>
  </si>
  <si>
    <t>+EUR/-USD 1.2287 14-05-18 (20) +67</t>
  </si>
  <si>
    <t>10000829</t>
  </si>
  <si>
    <t>+JPY/-USD 106 09-07-18 (20) --101</t>
  </si>
  <si>
    <t>10000826</t>
  </si>
  <si>
    <t>+USD/-CAD 1.228 13-06-18 (20) --17.5</t>
  </si>
  <si>
    <t>10000803</t>
  </si>
  <si>
    <t>+USD/-CAD 1.2294 04-06-18 (20) --16</t>
  </si>
  <si>
    <t>10000796</t>
  </si>
  <si>
    <t>+USD/-EUR 1.1893 17-04-18 (20) +100.3</t>
  </si>
  <si>
    <t>10000758</t>
  </si>
  <si>
    <t>+USD/-EUR 1.1936 10-04-18 (20) +96.1</t>
  </si>
  <si>
    <t>10000756</t>
  </si>
  <si>
    <t>+USD/-EUR 1.1947 10-04-18 (10) +96.5</t>
  </si>
  <si>
    <t>10000754</t>
  </si>
  <si>
    <t>+USD/-EUR 1.2097 10-04-18 (10) +67</t>
  </si>
  <si>
    <t>10000783</t>
  </si>
  <si>
    <t>+USD/-EUR 1.2148 30-04-18 (20) +87.6</t>
  </si>
  <si>
    <t>10000776</t>
  </si>
  <si>
    <t>+USD/-EUR 1.2293 14-05-18 (10) +88.2</t>
  </si>
  <si>
    <t>10000786</t>
  </si>
  <si>
    <t>+USD/-EUR 1.2298 14-05-18 (20) +88.2</t>
  </si>
  <si>
    <t>10000788</t>
  </si>
  <si>
    <t>+USD/-EUR 1.2376 30-04-18 (20) +56</t>
  </si>
  <si>
    <t>10000824</t>
  </si>
  <si>
    <t>+USD/-EUR 1.2391 10-04-18 (20) +31</t>
  </si>
  <si>
    <t>10000850</t>
  </si>
  <si>
    <t>+USD/-EUR 1.2411 22-05-18 (20) +70.5</t>
  </si>
  <si>
    <t>10000832</t>
  </si>
  <si>
    <t>+USD/-EUR 1.2439 17-04-18 (20) +39</t>
  </si>
  <si>
    <t>10000840</t>
  </si>
  <si>
    <t>+USD/-EUR 1.2452 22-05-18 (10) +69.6</t>
  </si>
  <si>
    <t>10000842</t>
  </si>
  <si>
    <t>+USD/-EUR 1.2483 22-05-18 (20) +69.5</t>
  </si>
  <si>
    <t>10000837</t>
  </si>
  <si>
    <t>+USD/-EUR 1.2489 14-05-18 (20) +84</t>
  </si>
  <si>
    <t>10000797</t>
  </si>
  <si>
    <t>+USD/-EUR 1.2535 14-05-18 (20) +85</t>
  </si>
  <si>
    <t>10000801</t>
  </si>
  <si>
    <t>+USD/-EUR 1.2547 14-05-18 (20) +76.5</t>
  </si>
  <si>
    <t>10000816</t>
  </si>
  <si>
    <t>+USD/-GBP 1.3996 23-07-18 (20) +86</t>
  </si>
  <si>
    <t>10000828</t>
  </si>
  <si>
    <t>+USD/-GBP 1.4079 23-07-18 (20) +79</t>
  </si>
  <si>
    <t>10000852</t>
  </si>
  <si>
    <t>+USD/-JPY 104.94 09-07-18 (10) --91</t>
  </si>
  <si>
    <t>10000836</t>
  </si>
  <si>
    <t>+USD/-JPY 106.058 09-07-18 (20) --90.2</t>
  </si>
  <si>
    <t>10000847</t>
  </si>
  <si>
    <t>+USD/-JPY 106.3 09-07-18 (20) --99.2</t>
  </si>
  <si>
    <t>10000822</t>
  </si>
  <si>
    <t>+USD/-SEK 7.793 15-05-18 (20) --550</t>
  </si>
  <si>
    <t>10000795</t>
  </si>
  <si>
    <t>496761</t>
  </si>
  <si>
    <t/>
  </si>
  <si>
    <t>דולר ניו-זילנד</t>
  </si>
  <si>
    <t>כתר נורבגי</t>
  </si>
  <si>
    <t>רובל רוסי</t>
  </si>
  <si>
    <t>בנק לאומי לישראל בע"מ</t>
  </si>
  <si>
    <t>30110000</t>
  </si>
  <si>
    <t>בנק מזרחי טפחות בע"מ</t>
  </si>
  <si>
    <t>30020000</t>
  </si>
  <si>
    <t>32010000</t>
  </si>
  <si>
    <t>30210000</t>
  </si>
  <si>
    <t>34010000</t>
  </si>
  <si>
    <t>31210000</t>
  </si>
  <si>
    <t>31710000</t>
  </si>
  <si>
    <t>34020000</t>
  </si>
  <si>
    <t>31020000</t>
  </si>
  <si>
    <t>32020000</t>
  </si>
  <si>
    <t>31120000</t>
  </si>
  <si>
    <t>30820000</t>
  </si>
  <si>
    <t>30720000</t>
  </si>
  <si>
    <t>31720000</t>
  </si>
  <si>
    <t>31220000</t>
  </si>
  <si>
    <t>30220000</t>
  </si>
  <si>
    <t>32620000</t>
  </si>
  <si>
    <t>דירוג פנימי</t>
  </si>
  <si>
    <t>לא</t>
  </si>
  <si>
    <t>507852</t>
  </si>
  <si>
    <t>455531</t>
  </si>
  <si>
    <t>AA</t>
  </si>
  <si>
    <t>כן</t>
  </si>
  <si>
    <t>455954</t>
  </si>
  <si>
    <t>AA-</t>
  </si>
  <si>
    <t>90136004</t>
  </si>
  <si>
    <t>A+</t>
  </si>
  <si>
    <t>482154</t>
  </si>
  <si>
    <t>482153</t>
  </si>
  <si>
    <t>90136001</t>
  </si>
  <si>
    <t>90136005</t>
  </si>
  <si>
    <t>90136035</t>
  </si>
  <si>
    <t>90136025</t>
  </si>
  <si>
    <t>90136003</t>
  </si>
  <si>
    <t>90136002</t>
  </si>
  <si>
    <t>470540</t>
  </si>
  <si>
    <t>484097</t>
  </si>
  <si>
    <t>465782</t>
  </si>
  <si>
    <t>467404</t>
  </si>
  <si>
    <t>458870</t>
  </si>
  <si>
    <t>458869</t>
  </si>
  <si>
    <t>508506</t>
  </si>
  <si>
    <t>91102700</t>
  </si>
  <si>
    <t>A</t>
  </si>
  <si>
    <t>91040001</t>
  </si>
  <si>
    <t>91050011</t>
  </si>
  <si>
    <t>91050012</t>
  </si>
  <si>
    <t>91050013</t>
  </si>
  <si>
    <t>90840002</t>
  </si>
  <si>
    <t>90840004</t>
  </si>
  <si>
    <t>90320001</t>
  </si>
  <si>
    <t>90310001</t>
  </si>
  <si>
    <t>90145362</t>
  </si>
  <si>
    <t>90840000</t>
  </si>
  <si>
    <t>494319</t>
  </si>
  <si>
    <t>499017</t>
  </si>
  <si>
    <t>491619</t>
  </si>
  <si>
    <t>464740</t>
  </si>
  <si>
    <t>491438</t>
  </si>
  <si>
    <t>490784</t>
  </si>
  <si>
    <t>494321</t>
  </si>
  <si>
    <t>504962</t>
  </si>
  <si>
    <t>507275</t>
  </si>
  <si>
    <t>491469</t>
  </si>
  <si>
    <t>487447</t>
  </si>
  <si>
    <t>471677</t>
  </si>
  <si>
    <t>503901</t>
  </si>
  <si>
    <t>509719</t>
  </si>
  <si>
    <t>מזרחי 0.5 7.12.17</t>
  </si>
  <si>
    <t>491453</t>
  </si>
  <si>
    <t>מזרחי 11.2.18</t>
  </si>
  <si>
    <t>501504</t>
  </si>
  <si>
    <t>מזרחי 3.1.18</t>
  </si>
  <si>
    <t>494679</t>
  </si>
  <si>
    <t>מזרחי 5.3.18</t>
  </si>
  <si>
    <t>505054</t>
  </si>
  <si>
    <t>נדלן מקרקעין להשכרה - סטריט מול רמת ישי</t>
  </si>
  <si>
    <t>קניון</t>
  </si>
  <si>
    <t>האקליפטוס 3, פינת רח' הצפצפה, א.ת. רמת ישי</t>
  </si>
  <si>
    <t>קרדן אן.וי אגח ב חש 2/18</t>
  </si>
  <si>
    <t>1143270</t>
  </si>
  <si>
    <t>CC.IL</t>
  </si>
  <si>
    <t>אלפי ₪</t>
  </si>
  <si>
    <t>סה"כ יתרות התחייבות להשקעה</t>
  </si>
  <si>
    <t>Orbimed  II</t>
  </si>
  <si>
    <t>אנלייט</t>
  </si>
  <si>
    <t>סה"כ בחו"ל</t>
  </si>
  <si>
    <t>harbourvest DOVER</t>
  </si>
  <si>
    <t>harbourvest ח-ן מנוהל</t>
  </si>
  <si>
    <t>incline</t>
  </si>
  <si>
    <t>THOMA BRAVO</t>
  </si>
  <si>
    <t>מובטחות משכנתא - גורם 01</t>
  </si>
  <si>
    <t>בבטחונות אחרים - גורם 114</t>
  </si>
  <si>
    <t>בבטחונות אחרים - גורם 94</t>
  </si>
  <si>
    <t>בבטחונות אחרים - גורם 89</t>
  </si>
  <si>
    <t>בבטחונות אחרים - גורם 40</t>
  </si>
  <si>
    <t>בבטחונות אחרים - גורם 103</t>
  </si>
  <si>
    <t>בבטחונות אחרים - גורם 96</t>
  </si>
  <si>
    <t>בבטחונות אחרים - גורם 41</t>
  </si>
  <si>
    <t>בבטחונות אחרים - גורם 38</t>
  </si>
  <si>
    <t>בבטחונות אחרים - גורם 98*</t>
  </si>
  <si>
    <t>בבטחונות אחרים - גורם 105</t>
  </si>
  <si>
    <t>בבטחונות אחרים - גורם 104</t>
  </si>
  <si>
    <t>בבטחונות אחרים - גורם 90</t>
  </si>
  <si>
    <t>בבטחונות אחרים - גורם 115</t>
  </si>
  <si>
    <t>בבטחונות אחרים - גורם 97</t>
  </si>
  <si>
    <t>בבטחונות אחרים - גורם 95</t>
  </si>
  <si>
    <t>בבטחונות אחרים - גורם 88</t>
  </si>
  <si>
    <t>בבטחונות אחרים - גורם 91</t>
  </si>
  <si>
    <t>בבטחונות אחרים - גורם 101</t>
  </si>
  <si>
    <t>בבטחונות אחרים - גורם 93</t>
  </si>
  <si>
    <t>בבטחונות אחרים - גורם 87</t>
  </si>
  <si>
    <t>פורוורד ריבית</t>
  </si>
  <si>
    <t>גורם 105</t>
  </si>
  <si>
    <t>גורם 38</t>
  </si>
  <si>
    <t>גורם 98</t>
  </si>
  <si>
    <t>גורם 111</t>
  </si>
  <si>
    <t>גורם 113</t>
  </si>
  <si>
    <t>גורם 104</t>
  </si>
  <si>
    <t>גורם 97</t>
  </si>
  <si>
    <t>גורם 95</t>
  </si>
  <si>
    <t>גורם 88</t>
  </si>
  <si>
    <t>גורם 87</t>
  </si>
  <si>
    <t>אנלייט Enlight*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</si>
</sst>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  <numFmt numFmtId="168" formatCode="_ * #,##0_ ;_ * \-#,##0_ ;_ * &quot;-&quot;??_ ;_ @_ "/>
  </numFmts>
  <fonts count="33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b/>
      <sz val="11"/>
      <name val="Arial"/>
      <family val="2"/>
      <charset val="177"/>
    </font>
    <font>
      <sz val="11"/>
      <name val="Arial"/>
      <family val="2"/>
      <charset val="177"/>
    </font>
    <font>
      <sz val="11"/>
      <name val="David"/>
      <family val="2"/>
      <charset val="177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7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</cellStyleXfs>
  <cellXfs count="180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28" xfId="0" applyFont="1" applyFill="1" applyBorder="1" applyAlignment="1">
      <alignment horizontal="right"/>
    </xf>
    <xf numFmtId="0" fontId="27" fillId="0" borderId="28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28" xfId="0" applyNumberFormat="1" applyFont="1" applyFill="1" applyBorder="1" applyAlignment="1">
      <alignment horizontal="right"/>
    </xf>
    <xf numFmtId="10" fontId="27" fillId="0" borderId="28" xfId="0" applyNumberFormat="1" applyFont="1" applyFill="1" applyBorder="1" applyAlignment="1">
      <alignment horizontal="right"/>
    </xf>
    <xf numFmtId="2" fontId="27" fillId="0" borderId="28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6" fontId="27" fillId="0" borderId="28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29" xfId="0" applyFont="1" applyFill="1" applyBorder="1" applyAlignment="1">
      <alignment horizontal="right" indent="1"/>
    </xf>
    <xf numFmtId="0" fontId="27" fillId="0" borderId="29" xfId="0" applyFont="1" applyFill="1" applyBorder="1" applyAlignment="1">
      <alignment horizontal="right" indent="2"/>
    </xf>
    <xf numFmtId="0" fontId="28" fillId="0" borderId="29" xfId="0" applyFont="1" applyFill="1" applyBorder="1" applyAlignment="1">
      <alignment horizontal="right" indent="3"/>
    </xf>
    <xf numFmtId="0" fontId="28" fillId="0" borderId="29" xfId="0" applyFont="1" applyFill="1" applyBorder="1" applyAlignment="1">
      <alignment horizontal="right" indent="2"/>
    </xf>
    <xf numFmtId="0" fontId="28" fillId="0" borderId="30" xfId="0" applyFont="1" applyFill="1" applyBorder="1" applyAlignment="1">
      <alignment horizontal="right" indent="2"/>
    </xf>
    <xf numFmtId="0" fontId="28" fillId="0" borderId="25" xfId="0" applyNumberFormat="1" applyFont="1" applyFill="1" applyBorder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2" fontId="28" fillId="0" borderId="25" xfId="0" applyNumberFormat="1" applyFont="1" applyFill="1" applyBorder="1" applyAlignment="1">
      <alignment horizontal="right"/>
    </xf>
    <xf numFmtId="10" fontId="28" fillId="0" borderId="25" xfId="0" applyNumberFormat="1" applyFont="1" applyFill="1" applyBorder="1" applyAlignment="1">
      <alignment horizontal="right"/>
    </xf>
    <xf numFmtId="4" fontId="28" fillId="0" borderId="25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2" fontId="5" fillId="0" borderId="31" xfId="7" applyNumberFormat="1" applyFont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4" fontId="4" fillId="0" borderId="0" xfId="0" applyNumberFormat="1" applyFont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29" xfId="0" applyFont="1" applyFill="1" applyBorder="1" applyAlignment="1">
      <alignment horizontal="right"/>
    </xf>
    <xf numFmtId="0" fontId="29" fillId="0" borderId="29" xfId="0" applyFont="1" applyFill="1" applyBorder="1" applyAlignment="1">
      <alignment horizontal="right" indent="1"/>
    </xf>
    <xf numFmtId="49" fontId="14" fillId="2" borderId="17" xfId="7" applyNumberFormat="1" applyFont="1" applyFill="1" applyBorder="1" applyAlignment="1">
      <alignment horizontal="center" vertical="center" wrapText="1" readingOrder="2"/>
    </xf>
    <xf numFmtId="0" fontId="5" fillId="2" borderId="15" xfId="16" applyFont="1" applyFill="1" applyBorder="1" applyAlignment="1">
      <alignment horizontal="center" vertical="center" wrapText="1"/>
    </xf>
    <xf numFmtId="0" fontId="5" fillId="2" borderId="4" xfId="16" applyFont="1" applyFill="1" applyBorder="1" applyAlignment="1">
      <alignment horizontal="center" vertical="center" wrapText="1"/>
    </xf>
    <xf numFmtId="0" fontId="9" fillId="2" borderId="1" xfId="16" applyFont="1" applyFill="1" applyBorder="1" applyAlignment="1">
      <alignment horizontal="center" vertical="center" wrapText="1"/>
    </xf>
    <xf numFmtId="3" fontId="9" fillId="2" borderId="2" xfId="16" applyNumberFormat="1" applyFont="1" applyFill="1" applyBorder="1" applyAlignment="1">
      <alignment horizontal="center" vertical="center" wrapText="1"/>
    </xf>
    <xf numFmtId="0" fontId="9" fillId="2" borderId="3" xfId="16" applyFont="1" applyFill="1" applyBorder="1" applyAlignment="1">
      <alignment horizontal="center" vertical="center" wrapText="1"/>
    </xf>
    <xf numFmtId="49" fontId="5" fillId="2" borderId="33" xfId="16" applyNumberFormat="1" applyFont="1" applyFill="1" applyBorder="1" applyAlignment="1">
      <alignment horizontal="center" wrapText="1"/>
    </xf>
    <xf numFmtId="49" fontId="5" fillId="2" borderId="32" xfId="16" applyNumberFormat="1" applyFont="1" applyFill="1" applyBorder="1" applyAlignment="1">
      <alignment horizontal="center" wrapText="1"/>
    </xf>
    <xf numFmtId="49" fontId="5" fillId="2" borderId="34" xfId="16" applyNumberFormat="1" applyFont="1" applyFill="1" applyBorder="1" applyAlignment="1">
      <alignment horizontal="center" wrapText="1"/>
    </xf>
    <xf numFmtId="0" fontId="29" fillId="0" borderId="0" xfId="0" applyFont="1" applyFill="1" applyBorder="1" applyAlignment="1">
      <alignment horizontal="right" indent="2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1" xfId="16" applyFont="1" applyFill="1" applyBorder="1" applyAlignment="1">
      <alignment horizontal="center" vertical="center" wrapText="1" readingOrder="2"/>
    </xf>
    <xf numFmtId="0" fontId="7" fillId="2" borderId="22" xfId="16" applyFont="1" applyFill="1" applyBorder="1" applyAlignment="1">
      <alignment horizontal="center" vertical="center" wrapText="1" readingOrder="2"/>
    </xf>
    <xf numFmtId="0" fontId="7" fillId="2" borderId="23" xfId="16" applyFont="1" applyFill="1" applyBorder="1" applyAlignment="1">
      <alignment horizontal="center" vertical="center" wrapText="1" readingOrder="2"/>
    </xf>
    <xf numFmtId="0" fontId="30" fillId="0" borderId="0" xfId="0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14" fontId="22" fillId="0" borderId="0" xfId="0" applyNumberFormat="1" applyFont="1" applyFill="1" applyBorder="1" applyAlignment="1">
      <alignment horizontal="right"/>
    </xf>
    <xf numFmtId="4" fontId="31" fillId="0" borderId="0" xfId="0" applyNumberFormat="1" applyFont="1" applyFill="1" applyBorder="1" applyAlignment="1">
      <alignment horizontal="right"/>
    </xf>
    <xf numFmtId="14" fontId="31" fillId="0" borderId="0" xfId="0" applyNumberFormat="1" applyFont="1" applyFill="1" applyBorder="1" applyAlignment="1">
      <alignment horizontal="right"/>
    </xf>
    <xf numFmtId="0" fontId="32" fillId="0" borderId="0" xfId="16" applyFont="1" applyFill="1" applyBorder="1" applyAlignment="1">
      <alignment horizontal="right"/>
    </xf>
    <xf numFmtId="4" fontId="32" fillId="0" borderId="0" xfId="16" applyNumberFormat="1" applyFont="1" applyFill="1" applyBorder="1" applyAlignment="1">
      <alignment horizontal="right"/>
    </xf>
    <xf numFmtId="14" fontId="32" fillId="0" borderId="0" xfId="16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right" indent="3"/>
    </xf>
    <xf numFmtId="49" fontId="29" fillId="0" borderId="0" xfId="0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10" fontId="28" fillId="0" borderId="0" xfId="14" applyNumberFormat="1" applyFont="1" applyFill="1" applyBorder="1" applyAlignment="1">
      <alignment horizontal="righ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10" fontId="29" fillId="0" borderId="0" xfId="14" applyNumberFormat="1" applyFont="1" applyFill="1" applyBorder="1" applyAlignment="1">
      <alignment horizontal="right"/>
    </xf>
    <xf numFmtId="49" fontId="29" fillId="0" borderId="0" xfId="0" applyNumberFormat="1" applyFont="1" applyFill="1" applyBorder="1" applyAlignment="1">
      <alignment horizontal="center"/>
    </xf>
    <xf numFmtId="168" fontId="28" fillId="0" borderId="0" xfId="15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 readingOrder="2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right" readingOrder="2"/>
    </xf>
    <xf numFmtId="167" fontId="5" fillId="0" borderId="31" xfId="7" applyNumberFormat="1" applyFont="1" applyFill="1" applyBorder="1" applyAlignment="1">
      <alignment horizontal="center"/>
    </xf>
    <xf numFmtId="43" fontId="5" fillId="0" borderId="31" xfId="13" applyFont="1" applyFill="1" applyBorder="1" applyAlignment="1">
      <alignment horizontal="right"/>
    </xf>
    <xf numFmtId="10" fontId="5" fillId="0" borderId="31" xfId="14" applyNumberFormat="1" applyFont="1" applyFill="1" applyBorder="1" applyAlignment="1">
      <alignment horizontal="center"/>
    </xf>
  </cellXfs>
  <cellStyles count="17">
    <cellStyle name="Comma" xfId="13" builtinId="3"/>
    <cellStyle name="Comma 2" xfId="1"/>
    <cellStyle name="Comma 3" xfId="15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Normal_גיליון1" xfId="16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32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198120</xdr:colOff>
      <xdr:row>50</xdr:row>
      <xdr:rowOff>0</xdr:rowOff>
    </xdr:from>
    <xdr:to>
      <xdr:col>28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B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2" width="6.7109375" style="9" customWidth="1"/>
    <col min="23" max="25" width="7.7109375" style="9" customWidth="1"/>
    <col min="26" max="26" width="7.140625" style="9" customWidth="1"/>
    <col min="27" max="27" width="6" style="9" customWidth="1"/>
    <col min="28" max="28" width="7.85546875" style="9" customWidth="1"/>
    <col min="29" max="29" width="8.140625" style="9" customWidth="1"/>
    <col min="30" max="30" width="6.28515625" style="9" customWidth="1"/>
    <col min="31" max="31" width="8" style="9" customWidth="1"/>
    <col min="32" max="32" width="8.7109375" style="9" customWidth="1"/>
    <col min="33" max="33" width="10" style="9" customWidth="1"/>
    <col min="34" max="34" width="9.5703125" style="9" customWidth="1"/>
    <col min="35" max="35" width="6.140625" style="9" customWidth="1"/>
    <col min="36" max="37" width="5.7109375" style="9" customWidth="1"/>
    <col min="38" max="38" width="6.85546875" style="9" customWidth="1"/>
    <col min="39" max="39" width="6.42578125" style="9" customWidth="1"/>
    <col min="40" max="40" width="6.7109375" style="9" customWidth="1"/>
    <col min="41" max="41" width="7.28515625" style="9" customWidth="1"/>
    <col min="42" max="53" width="5.7109375" style="9" customWidth="1"/>
    <col min="54" max="16384" width="9.140625" style="9"/>
  </cols>
  <sheetData>
    <row r="1" spans="1:28">
      <c r="B1" s="57" t="s">
        <v>189</v>
      </c>
      <c r="C1" s="77" t="s" vm="1">
        <v>264</v>
      </c>
    </row>
    <row r="2" spans="1:28">
      <c r="B2" s="57" t="s">
        <v>188</v>
      </c>
      <c r="C2" s="77" t="s">
        <v>265</v>
      </c>
    </row>
    <row r="3" spans="1:28">
      <c r="B3" s="57" t="s">
        <v>190</v>
      </c>
      <c r="C3" s="77" t="s">
        <v>266</v>
      </c>
    </row>
    <row r="4" spans="1:28">
      <c r="B4" s="57" t="s">
        <v>191</v>
      </c>
      <c r="C4" s="77" t="s">
        <v>267</v>
      </c>
    </row>
    <row r="6" spans="1:28" ht="26.25" customHeight="1">
      <c r="B6" s="137" t="s">
        <v>205</v>
      </c>
      <c r="C6" s="138"/>
      <c r="D6" s="139"/>
    </row>
    <row r="7" spans="1:28" s="10" customFormat="1">
      <c r="B7" s="23"/>
      <c r="C7" s="24" t="s">
        <v>120</v>
      </c>
      <c r="D7" s="25" t="s">
        <v>118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</row>
    <row r="8" spans="1:28" s="10" customFormat="1">
      <c r="B8" s="23"/>
      <c r="C8" s="26" t="s">
        <v>251</v>
      </c>
      <c r="D8" s="27" t="s">
        <v>20</v>
      </c>
    </row>
    <row r="9" spans="1:28" s="11" customFormat="1" ht="18" customHeight="1">
      <c r="B9" s="37"/>
      <c r="C9" s="20" t="s">
        <v>1</v>
      </c>
      <c r="D9" s="28" t="s">
        <v>2</v>
      </c>
    </row>
    <row r="10" spans="1:28" s="11" customFormat="1" ht="18" customHeight="1">
      <c r="B10" s="66" t="s">
        <v>204</v>
      </c>
      <c r="C10" s="178">
        <v>1285292.5970300012</v>
      </c>
      <c r="D10" s="179">
        <v>1</v>
      </c>
      <c r="AB10" s="65"/>
    </row>
    <row r="11" spans="1:28">
      <c r="A11" s="45" t="s">
        <v>151</v>
      </c>
      <c r="B11" s="29" t="s">
        <v>206</v>
      </c>
      <c r="C11" s="178" vm="2">
        <v>64410.684160000012</v>
      </c>
      <c r="D11" s="179" vm="3">
        <v>5.0113635065538731E-2</v>
      </c>
    </row>
    <row r="12" spans="1:28">
      <c r="B12" s="29" t="s">
        <v>207</v>
      </c>
      <c r="C12" s="178" vm="4">
        <v>1146035.740840001</v>
      </c>
      <c r="D12" s="179" vm="5">
        <v>0.89165357638269382</v>
      </c>
    </row>
    <row r="13" spans="1:28">
      <c r="A13" s="55" t="s">
        <v>151</v>
      </c>
      <c r="B13" s="30" t="s">
        <v>76</v>
      </c>
      <c r="C13" s="178" vm="6">
        <v>431931.06504000002</v>
      </c>
      <c r="D13" s="179" vm="7">
        <v>0.33605660379441049</v>
      </c>
    </row>
    <row r="14" spans="1:28">
      <c r="A14" s="55" t="s">
        <v>151</v>
      </c>
      <c r="B14" s="30" t="s">
        <v>77</v>
      </c>
      <c r="C14" s="178" t="s" vm="8">
        <v>1727</v>
      </c>
      <c r="D14" s="179" t="s" vm="9">
        <v>1727</v>
      </c>
    </row>
    <row r="15" spans="1:28">
      <c r="A15" s="55" t="s">
        <v>151</v>
      </c>
      <c r="B15" s="30" t="s">
        <v>78</v>
      </c>
      <c r="C15" s="178" vm="10">
        <v>349599.47536000016</v>
      </c>
      <c r="D15" s="179" vm="11">
        <v>0.2719999136133201</v>
      </c>
    </row>
    <row r="16" spans="1:28">
      <c r="A16" s="55" t="s">
        <v>151</v>
      </c>
      <c r="B16" s="30" t="s">
        <v>79</v>
      </c>
      <c r="C16" s="178" vm="12">
        <v>126499.28870999999</v>
      </c>
      <c r="D16" s="179" vm="13">
        <v>9.8420615665498354E-2</v>
      </c>
    </row>
    <row r="17" spans="1:4">
      <c r="A17" s="55" t="s">
        <v>151</v>
      </c>
      <c r="B17" s="30" t="s">
        <v>80</v>
      </c>
      <c r="C17" s="178" vm="14">
        <v>178643.56772000086</v>
      </c>
      <c r="D17" s="179" vm="15">
        <v>0.13899058325925376</v>
      </c>
    </row>
    <row r="18" spans="1:4">
      <c r="A18" s="55" t="s">
        <v>151</v>
      </c>
      <c r="B18" s="30" t="s">
        <v>81</v>
      </c>
      <c r="C18" s="178" vm="16">
        <v>62600.875470000006</v>
      </c>
      <c r="D18" s="179" vm="17">
        <v>4.8705544258681184E-2</v>
      </c>
    </row>
    <row r="19" spans="1:4">
      <c r="A19" s="55" t="s">
        <v>151</v>
      </c>
      <c r="B19" s="30" t="s">
        <v>82</v>
      </c>
      <c r="C19" s="178" vm="18">
        <v>19.77891</v>
      </c>
      <c r="D19" s="179" vm="19">
        <v>1.5388643835422576E-5</v>
      </c>
    </row>
    <row r="20" spans="1:4">
      <c r="A20" s="55" t="s">
        <v>151</v>
      </c>
      <c r="B20" s="30" t="s">
        <v>83</v>
      </c>
      <c r="C20" s="178" t="s" vm="20">
        <v>1727</v>
      </c>
      <c r="D20" s="179" t="s" vm="21">
        <v>1727</v>
      </c>
    </row>
    <row r="21" spans="1:4">
      <c r="A21" s="55" t="s">
        <v>151</v>
      </c>
      <c r="B21" s="30" t="s">
        <v>84</v>
      </c>
      <c r="C21" s="178" vm="22">
        <v>-3258.3103700000001</v>
      </c>
      <c r="D21" s="179" vm="23">
        <v>-2.5350728523055089E-3</v>
      </c>
    </row>
    <row r="22" spans="1:4">
      <c r="A22" s="55" t="s">
        <v>151</v>
      </c>
      <c r="B22" s="30" t="s">
        <v>85</v>
      </c>
      <c r="C22" s="178" t="s" vm="24">
        <v>1727</v>
      </c>
      <c r="D22" s="179" t="s" vm="25">
        <v>1727</v>
      </c>
    </row>
    <row r="23" spans="1:4">
      <c r="B23" s="29" t="s">
        <v>208</v>
      </c>
      <c r="C23" s="178" vm="26">
        <v>21395.56208</v>
      </c>
      <c r="D23" s="179" vm="27">
        <v>1.6646452433819306E-2</v>
      </c>
    </row>
    <row r="24" spans="1:4">
      <c r="A24" s="55" t="s">
        <v>151</v>
      </c>
      <c r="B24" s="30" t="s">
        <v>86</v>
      </c>
      <c r="C24" s="178" t="s" vm="28">
        <v>1727</v>
      </c>
      <c r="D24" s="179" t="s" vm="29">
        <v>1727</v>
      </c>
    </row>
    <row r="25" spans="1:4">
      <c r="A25" s="55" t="s">
        <v>151</v>
      </c>
      <c r="B25" s="30" t="s">
        <v>87</v>
      </c>
      <c r="C25" s="178" t="s" vm="30">
        <v>1727</v>
      </c>
      <c r="D25" s="179" t="s" vm="31">
        <v>1727</v>
      </c>
    </row>
    <row r="26" spans="1:4">
      <c r="A26" s="55" t="s">
        <v>151</v>
      </c>
      <c r="B26" s="30" t="s">
        <v>78</v>
      </c>
      <c r="C26" s="178" vm="32">
        <v>13330.008449999999</v>
      </c>
      <c r="D26" s="179" vm="33">
        <v>1.0371185892459358E-2</v>
      </c>
    </row>
    <row r="27" spans="1:4">
      <c r="A27" s="55" t="s">
        <v>151</v>
      </c>
      <c r="B27" s="30" t="s">
        <v>88</v>
      </c>
      <c r="C27" s="178">
        <v>8285.10952</v>
      </c>
      <c r="D27" s="179" vm="34">
        <v>6.7491926041160551E-3</v>
      </c>
    </row>
    <row r="28" spans="1:4">
      <c r="A28" s="55" t="s">
        <v>151</v>
      </c>
      <c r="B28" s="30" t="s">
        <v>89</v>
      </c>
      <c r="C28" s="178">
        <v>1962.22858</v>
      </c>
      <c r="D28" s="179" vm="35">
        <v>1.2235749382156378E-3</v>
      </c>
    </row>
    <row r="29" spans="1:4">
      <c r="A29" s="55" t="s">
        <v>151</v>
      </c>
      <c r="B29" s="30" t="s">
        <v>90</v>
      </c>
      <c r="C29" s="178" t="s" vm="36">
        <v>1727</v>
      </c>
      <c r="D29" s="179" t="s" vm="37">
        <v>1727</v>
      </c>
    </row>
    <row r="30" spans="1:4">
      <c r="A30" s="55" t="s">
        <v>151</v>
      </c>
      <c r="B30" s="30" t="s">
        <v>231</v>
      </c>
      <c r="C30" s="178" t="s" vm="38">
        <v>1727</v>
      </c>
      <c r="D30" s="179" t="s" vm="39">
        <v>1727</v>
      </c>
    </row>
    <row r="31" spans="1:4">
      <c r="A31" s="55" t="s">
        <v>151</v>
      </c>
      <c r="B31" s="30" t="s">
        <v>114</v>
      </c>
      <c r="C31" s="178" vm="40">
        <v>-2181.7854700000003</v>
      </c>
      <c r="D31" s="179" vm="41">
        <v>-1.6975010009717447E-3</v>
      </c>
    </row>
    <row r="32" spans="1:4">
      <c r="A32" s="55" t="s">
        <v>151</v>
      </c>
      <c r="B32" s="30" t="s">
        <v>91</v>
      </c>
      <c r="C32" s="178" t="s" vm="42">
        <v>1727</v>
      </c>
      <c r="D32" s="179" t="s" vm="43">
        <v>1727</v>
      </c>
    </row>
    <row r="33" spans="1:4">
      <c r="A33" s="55" t="s">
        <v>151</v>
      </c>
      <c r="B33" s="29" t="s">
        <v>209</v>
      </c>
      <c r="C33" s="178" vm="44">
        <v>37597.13495</v>
      </c>
      <c r="D33" s="179" vm="45">
        <v>2.9251810083461029E-2</v>
      </c>
    </row>
    <row r="34" spans="1:4">
      <c r="A34" s="55" t="s">
        <v>151</v>
      </c>
      <c r="B34" s="29" t="s">
        <v>210</v>
      </c>
      <c r="C34" s="178" vm="46">
        <v>13312.76007</v>
      </c>
      <c r="D34" s="179" vm="47">
        <v>1.0357766084362854E-2</v>
      </c>
    </row>
    <row r="35" spans="1:4">
      <c r="A35" s="55" t="s">
        <v>151</v>
      </c>
      <c r="B35" s="29" t="s">
        <v>211</v>
      </c>
      <c r="C35" s="178" vm="48">
        <v>2509.0003099999999</v>
      </c>
      <c r="D35" s="179" vm="49">
        <v>1.9520849305424228E-3</v>
      </c>
    </row>
    <row r="36" spans="1:4">
      <c r="A36" s="55" t="s">
        <v>151</v>
      </c>
      <c r="B36" s="56" t="s">
        <v>212</v>
      </c>
      <c r="C36" s="178" t="s" vm="50">
        <v>1727</v>
      </c>
      <c r="D36" s="179" t="s" vm="51">
        <v>1727</v>
      </c>
    </row>
    <row r="37" spans="1:4">
      <c r="A37" s="55" t="s">
        <v>151</v>
      </c>
      <c r="B37" s="29" t="s">
        <v>213</v>
      </c>
      <c r="C37" s="178" vm="52">
        <v>31.71462</v>
      </c>
      <c r="D37" s="179" vm="53">
        <v>2.4675019581754987E-5</v>
      </c>
    </row>
    <row r="38" spans="1:4">
      <c r="A38" s="55"/>
      <c r="B38" s="67" t="s">
        <v>215</v>
      </c>
      <c r="C38" s="178">
        <v>0</v>
      </c>
      <c r="D38" s="179">
        <v>0</v>
      </c>
    </row>
    <row r="39" spans="1:4">
      <c r="A39" s="55" t="s">
        <v>151</v>
      </c>
      <c r="B39" s="68" t="s">
        <v>216</v>
      </c>
      <c r="C39" s="178" t="s" vm="54">
        <v>1727</v>
      </c>
      <c r="D39" s="179" t="s" vm="55">
        <v>1727</v>
      </c>
    </row>
    <row r="40" spans="1:4">
      <c r="A40" s="55" t="s">
        <v>151</v>
      </c>
      <c r="B40" s="68" t="s">
        <v>249</v>
      </c>
      <c r="C40" s="178" t="s" vm="56">
        <v>1727</v>
      </c>
      <c r="D40" s="179" t="s" vm="57">
        <v>1727</v>
      </c>
    </row>
    <row r="41" spans="1:4">
      <c r="A41" s="55" t="s">
        <v>151</v>
      </c>
      <c r="B41" s="68" t="s">
        <v>217</v>
      </c>
      <c r="C41" s="178" t="s" vm="58">
        <v>1727</v>
      </c>
      <c r="D41" s="179" t="s" vm="59">
        <v>1727</v>
      </c>
    </row>
    <row r="42" spans="1:4">
      <c r="B42" s="68" t="s">
        <v>92</v>
      </c>
      <c r="C42" s="178" vm="60">
        <v>1285292.5970300012</v>
      </c>
      <c r="D42" s="179" vm="61">
        <v>1</v>
      </c>
    </row>
    <row r="43" spans="1:4">
      <c r="A43" s="55" t="s">
        <v>151</v>
      </c>
      <c r="B43" s="68" t="s">
        <v>214</v>
      </c>
      <c r="C43" s="178">
        <v>12847.795951835862</v>
      </c>
      <c r="D43" s="179"/>
    </row>
    <row r="44" spans="1:4">
      <c r="B44" s="6" t="s">
        <v>119</v>
      </c>
    </row>
    <row r="45" spans="1:4">
      <c r="C45" s="74" t="s">
        <v>196</v>
      </c>
      <c r="D45" s="36" t="s">
        <v>113</v>
      </c>
    </row>
    <row r="46" spans="1:4">
      <c r="C46" s="75" t="s">
        <v>1</v>
      </c>
      <c r="D46" s="25" t="s">
        <v>2</v>
      </c>
    </row>
    <row r="47" spans="1:4">
      <c r="C47" s="116" t="s">
        <v>177</v>
      </c>
      <c r="D47" s="177">
        <v>2.6999</v>
      </c>
    </row>
    <row r="48" spans="1:4">
      <c r="C48" s="116" t="s">
        <v>186</v>
      </c>
      <c r="D48" s="177">
        <v>1.0645</v>
      </c>
    </row>
    <row r="49" spans="2:4">
      <c r="C49" s="116" t="s">
        <v>182</v>
      </c>
      <c r="D49" s="177">
        <v>2.7238000000000002</v>
      </c>
    </row>
    <row r="50" spans="2:4">
      <c r="B50" s="12"/>
      <c r="C50" s="116" t="s">
        <v>1206</v>
      </c>
      <c r="D50" s="177">
        <v>3.6745000000000001</v>
      </c>
    </row>
    <row r="51" spans="2:4">
      <c r="C51" s="116" t="s">
        <v>175</v>
      </c>
      <c r="D51" s="177">
        <v>4.3288000000000002</v>
      </c>
    </row>
    <row r="52" spans="2:4">
      <c r="C52" s="116" t="s">
        <v>176</v>
      </c>
      <c r="D52" s="177">
        <v>4.9442000000000004</v>
      </c>
    </row>
    <row r="53" spans="2:4">
      <c r="C53" s="116" t="s">
        <v>178</v>
      </c>
      <c r="D53" s="177">
        <v>0.44779999999999998</v>
      </c>
    </row>
    <row r="54" spans="2:4">
      <c r="C54" s="116" t="s">
        <v>183</v>
      </c>
      <c r="D54" s="177">
        <v>3.2989999999999999</v>
      </c>
    </row>
    <row r="55" spans="2:4">
      <c r="C55" s="116" t="s">
        <v>184</v>
      </c>
      <c r="D55" s="177">
        <v>0.19320000000000001</v>
      </c>
    </row>
    <row r="56" spans="2:4">
      <c r="C56" s="116" t="s">
        <v>181</v>
      </c>
      <c r="D56" s="177">
        <v>0.58079999999999998</v>
      </c>
    </row>
    <row r="57" spans="2:4">
      <c r="C57" s="116" t="s">
        <v>1728</v>
      </c>
      <c r="D57" s="177">
        <v>2.5392000000000001</v>
      </c>
    </row>
    <row r="58" spans="2:4">
      <c r="C58" s="116" t="s">
        <v>180</v>
      </c>
      <c r="D58" s="177">
        <v>0.42099999999999999</v>
      </c>
    </row>
    <row r="59" spans="2:4">
      <c r="C59" s="116" t="s">
        <v>173</v>
      </c>
      <c r="D59" s="177">
        <v>3.5139999999999998</v>
      </c>
    </row>
    <row r="60" spans="2:4">
      <c r="C60" s="116" t="s">
        <v>187</v>
      </c>
      <c r="D60" s="177">
        <v>0.2964</v>
      </c>
    </row>
    <row r="61" spans="2:4">
      <c r="C61" s="116" t="s">
        <v>1729</v>
      </c>
      <c r="D61" s="177">
        <v>0.44750000000000001</v>
      </c>
    </row>
    <row r="62" spans="2:4">
      <c r="C62" s="116" t="s">
        <v>1730</v>
      </c>
      <c r="D62" s="177">
        <v>6.13E-2</v>
      </c>
    </row>
    <row r="63" spans="2:4">
      <c r="C63" s="116" t="s">
        <v>174</v>
      </c>
      <c r="D63" s="177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34.140625" style="2" bestFit="1" customWidth="1"/>
    <col min="4" max="4" width="6.42578125" style="2" bestFit="1" customWidth="1"/>
    <col min="5" max="5" width="11.140625" style="2" bestFit="1" customWidth="1"/>
    <col min="6" max="6" width="9" style="1" bestFit="1" customWidth="1"/>
    <col min="7" max="7" width="10.140625" style="1" bestFit="1" customWidth="1"/>
    <col min="8" max="8" width="7.285156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189</v>
      </c>
      <c r="C1" s="77" t="s" vm="1">
        <v>264</v>
      </c>
    </row>
    <row r="2" spans="2:60">
      <c r="B2" s="57" t="s">
        <v>188</v>
      </c>
      <c r="C2" s="77" t="s">
        <v>265</v>
      </c>
    </row>
    <row r="3" spans="2:60">
      <c r="B3" s="57" t="s">
        <v>190</v>
      </c>
      <c r="C3" s="77" t="s">
        <v>266</v>
      </c>
    </row>
    <row r="4" spans="2:60">
      <c r="B4" s="57" t="s">
        <v>191</v>
      </c>
      <c r="C4" s="77" t="s">
        <v>267</v>
      </c>
    </row>
    <row r="6" spans="2:60" ht="26.25" customHeight="1">
      <c r="B6" s="150" t="s">
        <v>219</v>
      </c>
      <c r="C6" s="151"/>
      <c r="D6" s="151"/>
      <c r="E6" s="151"/>
      <c r="F6" s="151"/>
      <c r="G6" s="151"/>
      <c r="H6" s="151"/>
      <c r="I6" s="151"/>
      <c r="J6" s="151"/>
      <c r="K6" s="151"/>
      <c r="L6" s="152"/>
    </row>
    <row r="7" spans="2:60" ht="26.25" customHeight="1">
      <c r="B7" s="150" t="s">
        <v>102</v>
      </c>
      <c r="C7" s="151"/>
      <c r="D7" s="151"/>
      <c r="E7" s="151"/>
      <c r="F7" s="151"/>
      <c r="G7" s="151"/>
      <c r="H7" s="151"/>
      <c r="I7" s="151"/>
      <c r="J7" s="151"/>
      <c r="K7" s="151"/>
      <c r="L7" s="152"/>
      <c r="BH7" s="3"/>
    </row>
    <row r="8" spans="2:60" s="3" customFormat="1" ht="78.75">
      <c r="B8" s="23" t="s">
        <v>126</v>
      </c>
      <c r="C8" s="31" t="s">
        <v>49</v>
      </c>
      <c r="D8" s="31" t="s">
        <v>129</v>
      </c>
      <c r="E8" s="31" t="s">
        <v>69</v>
      </c>
      <c r="F8" s="31" t="s">
        <v>111</v>
      </c>
      <c r="G8" s="31" t="s">
        <v>248</v>
      </c>
      <c r="H8" s="31" t="s">
        <v>247</v>
      </c>
      <c r="I8" s="31" t="s">
        <v>66</v>
      </c>
      <c r="J8" s="31" t="s">
        <v>63</v>
      </c>
      <c r="K8" s="31" t="s">
        <v>192</v>
      </c>
      <c r="L8" s="31" t="s">
        <v>194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255</v>
      </c>
      <c r="H9" s="17"/>
      <c r="I9" s="17" t="s">
        <v>251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19" t="s">
        <v>52</v>
      </c>
      <c r="C11" s="120"/>
      <c r="D11" s="120"/>
      <c r="E11" s="120"/>
      <c r="F11" s="120"/>
      <c r="G11" s="121"/>
      <c r="H11" s="122"/>
      <c r="I11" s="121">
        <v>19.77891</v>
      </c>
      <c r="J11" s="120"/>
      <c r="K11" s="123">
        <v>1</v>
      </c>
      <c r="L11" s="123">
        <v>1.5388643835422576E-5</v>
      </c>
      <c r="BC11" s="1"/>
      <c r="BD11" s="3"/>
      <c r="BE11" s="1"/>
      <c r="BG11" s="1"/>
    </row>
    <row r="12" spans="2:60" s="4" customFormat="1" ht="18" customHeight="1">
      <c r="B12" s="124" t="s">
        <v>28</v>
      </c>
      <c r="C12" s="120"/>
      <c r="D12" s="120"/>
      <c r="E12" s="120"/>
      <c r="F12" s="120"/>
      <c r="G12" s="121"/>
      <c r="H12" s="122"/>
      <c r="I12" s="121">
        <v>19.77891</v>
      </c>
      <c r="J12" s="120"/>
      <c r="K12" s="123">
        <v>1</v>
      </c>
      <c r="L12" s="123">
        <v>1.5388643835422576E-5</v>
      </c>
      <c r="BC12" s="1"/>
      <c r="BD12" s="3"/>
      <c r="BE12" s="1"/>
      <c r="BG12" s="1"/>
    </row>
    <row r="13" spans="2:60">
      <c r="B13" s="101" t="s">
        <v>1560</v>
      </c>
      <c r="C13" s="81"/>
      <c r="D13" s="81"/>
      <c r="E13" s="81"/>
      <c r="F13" s="81"/>
      <c r="G13" s="90"/>
      <c r="H13" s="92"/>
      <c r="I13" s="90">
        <v>19.77891</v>
      </c>
      <c r="J13" s="81"/>
      <c r="K13" s="91">
        <v>1</v>
      </c>
      <c r="L13" s="91">
        <v>1.5388643835422576E-5</v>
      </c>
      <c r="BD13" s="3"/>
    </row>
    <row r="14" spans="2:60" ht="20.25">
      <c r="B14" s="86" t="s">
        <v>1561</v>
      </c>
      <c r="C14" s="83" t="s">
        <v>1562</v>
      </c>
      <c r="D14" s="96" t="s">
        <v>130</v>
      </c>
      <c r="E14" s="96" t="s">
        <v>886</v>
      </c>
      <c r="F14" s="96" t="s">
        <v>174</v>
      </c>
      <c r="G14" s="93">
        <v>16543</v>
      </c>
      <c r="H14" s="95">
        <v>88.9</v>
      </c>
      <c r="I14" s="93">
        <v>14.70673</v>
      </c>
      <c r="J14" s="94">
        <v>2.5695261621657894E-3</v>
      </c>
      <c r="K14" s="94">
        <v>0.74355614136471626</v>
      </c>
      <c r="L14" s="94">
        <v>1.1442320631102738E-5</v>
      </c>
      <c r="BD14" s="4"/>
    </row>
    <row r="15" spans="2:60">
      <c r="B15" s="86" t="s">
        <v>1563</v>
      </c>
      <c r="C15" s="83" t="s">
        <v>1564</v>
      </c>
      <c r="D15" s="96" t="s">
        <v>130</v>
      </c>
      <c r="E15" s="96" t="s">
        <v>803</v>
      </c>
      <c r="F15" s="96" t="s">
        <v>174</v>
      </c>
      <c r="G15" s="93">
        <v>1878</v>
      </c>
      <c r="H15" s="95">
        <v>216.9</v>
      </c>
      <c r="I15" s="93">
        <v>4.0733800000000002</v>
      </c>
      <c r="J15" s="94">
        <v>1.565E-3</v>
      </c>
      <c r="K15" s="94">
        <v>0.20594562592175203</v>
      </c>
      <c r="L15" s="94">
        <v>3.169223886773013E-6</v>
      </c>
    </row>
    <row r="16" spans="2:60">
      <c r="B16" s="86" t="s">
        <v>1565</v>
      </c>
      <c r="C16" s="83" t="s">
        <v>1566</v>
      </c>
      <c r="D16" s="96" t="s">
        <v>130</v>
      </c>
      <c r="E16" s="96" t="s">
        <v>1022</v>
      </c>
      <c r="F16" s="96" t="s">
        <v>174</v>
      </c>
      <c r="G16" s="93">
        <v>99879.57</v>
      </c>
      <c r="H16" s="95">
        <v>1</v>
      </c>
      <c r="I16" s="93">
        <v>0.99879999999999991</v>
      </c>
      <c r="J16" s="94">
        <v>2.8324585607940448E-3</v>
      </c>
      <c r="K16" s="94">
        <v>5.0498232713531731E-2</v>
      </c>
      <c r="L16" s="94">
        <v>7.7709931754682478E-7</v>
      </c>
    </row>
    <row r="17" spans="2:56">
      <c r="B17" s="82"/>
      <c r="C17" s="83"/>
      <c r="D17" s="83"/>
      <c r="E17" s="83"/>
      <c r="F17" s="83"/>
      <c r="G17" s="93"/>
      <c r="H17" s="95"/>
      <c r="I17" s="83"/>
      <c r="J17" s="83"/>
      <c r="K17" s="94"/>
      <c r="L17" s="83"/>
    </row>
    <row r="18" spans="2:5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</row>
    <row r="19" spans="2:56" ht="20.25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BC19" s="4"/>
    </row>
    <row r="20" spans="2:56">
      <c r="B20" s="98" t="s">
        <v>263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BD20" s="3"/>
    </row>
    <row r="21" spans="2:56">
      <c r="B21" s="98" t="s">
        <v>122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56">
      <c r="B22" s="98" t="s">
        <v>246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6">
      <c r="B23" s="98" t="s">
        <v>254</v>
      </c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</row>
    <row r="116" spans="2:12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1:A1048576 B1:B19 C5:C1048576 D1:AF1048576 AH1:XFD1048576 AG1:AG19 B21:B1048576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4.140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189</v>
      </c>
      <c r="C1" s="77" t="s" vm="1">
        <v>264</v>
      </c>
    </row>
    <row r="2" spans="2:61">
      <c r="B2" s="57" t="s">
        <v>188</v>
      </c>
      <c r="C2" s="77" t="s">
        <v>265</v>
      </c>
    </row>
    <row r="3" spans="2:61">
      <c r="B3" s="57" t="s">
        <v>190</v>
      </c>
      <c r="C3" s="77" t="s">
        <v>266</v>
      </c>
    </row>
    <row r="4" spans="2:61">
      <c r="B4" s="57" t="s">
        <v>191</v>
      </c>
      <c r="C4" s="77" t="s">
        <v>267</v>
      </c>
    </row>
    <row r="6" spans="2:61" ht="26.25" customHeight="1">
      <c r="B6" s="150" t="s">
        <v>219</v>
      </c>
      <c r="C6" s="151"/>
      <c r="D6" s="151"/>
      <c r="E6" s="151"/>
      <c r="F6" s="151"/>
      <c r="G6" s="151"/>
      <c r="H6" s="151"/>
      <c r="I6" s="151"/>
      <c r="J6" s="151"/>
      <c r="K6" s="151"/>
      <c r="L6" s="152"/>
    </row>
    <row r="7" spans="2:61" ht="26.25" customHeight="1">
      <c r="B7" s="150" t="s">
        <v>103</v>
      </c>
      <c r="C7" s="151"/>
      <c r="D7" s="151"/>
      <c r="E7" s="151"/>
      <c r="F7" s="151"/>
      <c r="G7" s="151"/>
      <c r="H7" s="151"/>
      <c r="I7" s="151"/>
      <c r="J7" s="151"/>
      <c r="K7" s="151"/>
      <c r="L7" s="152"/>
      <c r="BI7" s="3"/>
    </row>
    <row r="8" spans="2:61" s="3" customFormat="1" ht="78.75">
      <c r="B8" s="23" t="s">
        <v>126</v>
      </c>
      <c r="C8" s="31" t="s">
        <v>49</v>
      </c>
      <c r="D8" s="31" t="s">
        <v>129</v>
      </c>
      <c r="E8" s="31" t="s">
        <v>69</v>
      </c>
      <c r="F8" s="31" t="s">
        <v>111</v>
      </c>
      <c r="G8" s="31" t="s">
        <v>248</v>
      </c>
      <c r="H8" s="31" t="s">
        <v>247</v>
      </c>
      <c r="I8" s="31" t="s">
        <v>66</v>
      </c>
      <c r="J8" s="31" t="s">
        <v>63</v>
      </c>
      <c r="K8" s="31" t="s">
        <v>192</v>
      </c>
      <c r="L8" s="32" t="s">
        <v>194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255</v>
      </c>
      <c r="H9" s="17"/>
      <c r="I9" s="17" t="s">
        <v>251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BD11" s="1"/>
      <c r="BE11" s="3"/>
      <c r="BF11" s="1"/>
      <c r="BH11" s="1"/>
    </row>
    <row r="12" spans="2:61">
      <c r="B12" s="98" t="s">
        <v>263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BE12" s="3"/>
    </row>
    <row r="13" spans="2:61" ht="20.25">
      <c r="B13" s="98" t="s">
        <v>122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BE13" s="4"/>
    </row>
    <row r="14" spans="2:61">
      <c r="B14" s="98" t="s">
        <v>246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61">
      <c r="B15" s="98" t="s">
        <v>254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6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2:5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56" ht="20.25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BD18" s="4"/>
    </row>
    <row r="19" spans="2:5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5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5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BD21" s="3"/>
    </row>
    <row r="22" spans="2:5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zoomScale="85" zoomScaleNormal="85" workbookViewId="0"/>
  </sheetViews>
  <sheetFormatPr defaultColWidth="9.140625" defaultRowHeight="18"/>
  <cols>
    <col min="1" max="1" width="6.28515625" style="2" customWidth="1"/>
    <col min="2" max="2" width="32.5703125" style="2" bestFit="1" customWidth="1"/>
    <col min="3" max="3" width="34.140625" style="2" bestFit="1" customWidth="1"/>
    <col min="4" max="4" width="5.42578125" style="2" bestFit="1" customWidth="1"/>
    <col min="5" max="5" width="5.28515625" style="2" bestFit="1" customWidth="1"/>
    <col min="6" max="6" width="12.28515625" style="1" bestFit="1" customWidth="1"/>
    <col min="7" max="7" width="7.28515625" style="1" bestFit="1" customWidth="1"/>
    <col min="8" max="8" width="10.7109375" style="1" bestFit="1" customWidth="1"/>
    <col min="9" max="9" width="9.7109375" style="1" bestFit="1" customWidth="1"/>
    <col min="10" max="10" width="9.14062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189</v>
      </c>
      <c r="C1" s="77" t="s" vm="1">
        <v>264</v>
      </c>
    </row>
    <row r="2" spans="1:60">
      <c r="B2" s="57" t="s">
        <v>188</v>
      </c>
      <c r="C2" s="77" t="s">
        <v>265</v>
      </c>
    </row>
    <row r="3" spans="1:60">
      <c r="B3" s="57" t="s">
        <v>190</v>
      </c>
      <c r="C3" s="77" t="s">
        <v>266</v>
      </c>
    </row>
    <row r="4" spans="1:60">
      <c r="B4" s="57" t="s">
        <v>191</v>
      </c>
      <c r="C4" s="77" t="s">
        <v>267</v>
      </c>
    </row>
    <row r="6" spans="1:60" ht="26.25" customHeight="1">
      <c r="B6" s="150" t="s">
        <v>219</v>
      </c>
      <c r="C6" s="151"/>
      <c r="D6" s="151"/>
      <c r="E6" s="151"/>
      <c r="F6" s="151"/>
      <c r="G6" s="151"/>
      <c r="H6" s="151"/>
      <c r="I6" s="151"/>
      <c r="J6" s="151"/>
      <c r="K6" s="152"/>
      <c r="BD6" s="1" t="s">
        <v>130</v>
      </c>
      <c r="BF6" s="1" t="s">
        <v>197</v>
      </c>
      <c r="BH6" s="3" t="s">
        <v>174</v>
      </c>
    </row>
    <row r="7" spans="1:60" ht="26.25" customHeight="1">
      <c r="B7" s="150" t="s">
        <v>104</v>
      </c>
      <c r="C7" s="151"/>
      <c r="D7" s="151"/>
      <c r="E7" s="151"/>
      <c r="F7" s="151"/>
      <c r="G7" s="151"/>
      <c r="H7" s="151"/>
      <c r="I7" s="151"/>
      <c r="J7" s="151"/>
      <c r="K7" s="152"/>
      <c r="BD7" s="3" t="s">
        <v>132</v>
      </c>
      <c r="BF7" s="1" t="s">
        <v>152</v>
      </c>
      <c r="BH7" s="3" t="s">
        <v>173</v>
      </c>
    </row>
    <row r="8" spans="1:60" s="3" customFormat="1" ht="78.75">
      <c r="A8" s="2"/>
      <c r="B8" s="23" t="s">
        <v>126</v>
      </c>
      <c r="C8" s="31" t="s">
        <v>49</v>
      </c>
      <c r="D8" s="31" t="s">
        <v>129</v>
      </c>
      <c r="E8" s="31" t="s">
        <v>69</v>
      </c>
      <c r="F8" s="31" t="s">
        <v>111</v>
      </c>
      <c r="G8" s="31" t="s">
        <v>248</v>
      </c>
      <c r="H8" s="31" t="s">
        <v>247</v>
      </c>
      <c r="I8" s="31" t="s">
        <v>66</v>
      </c>
      <c r="J8" s="31" t="s">
        <v>192</v>
      </c>
      <c r="K8" s="31" t="s">
        <v>194</v>
      </c>
      <c r="BC8" s="1" t="s">
        <v>145</v>
      </c>
      <c r="BD8" s="1" t="s">
        <v>146</v>
      </c>
      <c r="BE8" s="1" t="s">
        <v>153</v>
      </c>
      <c r="BG8" s="4" t="s">
        <v>175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255</v>
      </c>
      <c r="H9" s="17"/>
      <c r="I9" s="17" t="s">
        <v>251</v>
      </c>
      <c r="J9" s="33" t="s">
        <v>20</v>
      </c>
      <c r="K9" s="58" t="s">
        <v>20</v>
      </c>
      <c r="BC9" s="1" t="s">
        <v>142</v>
      </c>
      <c r="BE9" s="1" t="s">
        <v>154</v>
      </c>
      <c r="BG9" s="4" t="s">
        <v>176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138</v>
      </c>
      <c r="BD10" s="3"/>
      <c r="BE10" s="1" t="s">
        <v>198</v>
      </c>
      <c r="BG10" s="1" t="s">
        <v>182</v>
      </c>
    </row>
    <row r="11" spans="1:60" s="4" customFormat="1" ht="18" customHeight="1">
      <c r="A11" s="2"/>
      <c r="B11" s="119" t="s">
        <v>53</v>
      </c>
      <c r="C11" s="120"/>
      <c r="D11" s="120"/>
      <c r="E11" s="120"/>
      <c r="F11" s="120"/>
      <c r="G11" s="121"/>
      <c r="H11" s="122"/>
      <c r="I11" s="121">
        <v>-3258.3103700000001</v>
      </c>
      <c r="J11" s="123">
        <v>1</v>
      </c>
      <c r="K11" s="123">
        <v>-2.5350728523055089E-3</v>
      </c>
      <c r="L11" s="3"/>
      <c r="M11" s="3"/>
      <c r="N11" s="3"/>
      <c r="O11" s="3"/>
      <c r="BC11" s="1" t="s">
        <v>137</v>
      </c>
      <c r="BD11" s="3"/>
      <c r="BE11" s="1" t="s">
        <v>155</v>
      </c>
      <c r="BG11" s="1" t="s">
        <v>177</v>
      </c>
    </row>
    <row r="12" spans="1:60" ht="20.25">
      <c r="B12" s="124" t="s">
        <v>244</v>
      </c>
      <c r="C12" s="120"/>
      <c r="D12" s="120"/>
      <c r="E12" s="120"/>
      <c r="F12" s="120"/>
      <c r="G12" s="121"/>
      <c r="H12" s="122"/>
      <c r="I12" s="121">
        <v>-3258.3103700000001</v>
      </c>
      <c r="J12" s="123">
        <v>1</v>
      </c>
      <c r="K12" s="123">
        <v>-2.5350728523055089E-3</v>
      </c>
      <c r="P12" s="1"/>
      <c r="BC12" s="1" t="s">
        <v>135</v>
      </c>
      <c r="BD12" s="4"/>
      <c r="BE12" s="1" t="s">
        <v>156</v>
      </c>
      <c r="BG12" s="1" t="s">
        <v>178</v>
      </c>
    </row>
    <row r="13" spans="1:60">
      <c r="B13" s="82" t="s">
        <v>1567</v>
      </c>
      <c r="C13" s="83" t="s">
        <v>1568</v>
      </c>
      <c r="D13" s="96" t="s">
        <v>30</v>
      </c>
      <c r="E13" s="96" t="s">
        <v>1232</v>
      </c>
      <c r="F13" s="96" t="s">
        <v>173</v>
      </c>
      <c r="G13" s="93">
        <v>18</v>
      </c>
      <c r="H13" s="95">
        <v>153120</v>
      </c>
      <c r="I13" s="93">
        <v>-145.35379999999998</v>
      </c>
      <c r="J13" s="94">
        <v>4.4610176285938032E-2</v>
      </c>
      <c r="K13" s="94">
        <v>-1.130900468390445E-4</v>
      </c>
      <c r="P13" s="1"/>
      <c r="BC13" s="1" t="s">
        <v>139</v>
      </c>
      <c r="BE13" s="1" t="s">
        <v>157</v>
      </c>
      <c r="BG13" s="1" t="s">
        <v>179</v>
      </c>
    </row>
    <row r="14" spans="1:60">
      <c r="B14" s="82" t="s">
        <v>1569</v>
      </c>
      <c r="C14" s="83" t="s">
        <v>1570</v>
      </c>
      <c r="D14" s="96" t="s">
        <v>30</v>
      </c>
      <c r="E14" s="96" t="s">
        <v>1232</v>
      </c>
      <c r="F14" s="96" t="s">
        <v>175</v>
      </c>
      <c r="G14" s="93">
        <v>66</v>
      </c>
      <c r="H14" s="95">
        <v>328100</v>
      </c>
      <c r="I14" s="93">
        <v>-5.6839700000000004</v>
      </c>
      <c r="J14" s="94">
        <v>1.7444532148728361E-3</v>
      </c>
      <c r="K14" s="94">
        <v>-4.4223159871411958E-6</v>
      </c>
      <c r="P14" s="1"/>
      <c r="BC14" s="1" t="s">
        <v>136</v>
      </c>
      <c r="BE14" s="1" t="s">
        <v>158</v>
      </c>
      <c r="BG14" s="1" t="s">
        <v>181</v>
      </c>
    </row>
    <row r="15" spans="1:60">
      <c r="B15" s="82" t="s">
        <v>1571</v>
      </c>
      <c r="C15" s="83" t="s">
        <v>1572</v>
      </c>
      <c r="D15" s="96" t="s">
        <v>30</v>
      </c>
      <c r="E15" s="96" t="s">
        <v>1232</v>
      </c>
      <c r="F15" s="96" t="s">
        <v>176</v>
      </c>
      <c r="G15" s="93">
        <v>12</v>
      </c>
      <c r="H15" s="95">
        <v>699350</v>
      </c>
      <c r="I15" s="93">
        <v>-59.182019999999994</v>
      </c>
      <c r="J15" s="94">
        <v>1.8163407803290389E-2</v>
      </c>
      <c r="K15" s="94">
        <v>-4.6045562027475507E-5</v>
      </c>
      <c r="P15" s="1"/>
      <c r="BC15" s="1" t="s">
        <v>147</v>
      </c>
      <c r="BE15" s="1" t="s">
        <v>199</v>
      </c>
      <c r="BG15" s="1" t="s">
        <v>183</v>
      </c>
    </row>
    <row r="16" spans="1:60" ht="20.25">
      <c r="B16" s="82" t="s">
        <v>1573</v>
      </c>
      <c r="C16" s="83" t="s">
        <v>1574</v>
      </c>
      <c r="D16" s="96" t="s">
        <v>30</v>
      </c>
      <c r="E16" s="96" t="s">
        <v>1232</v>
      </c>
      <c r="F16" s="96" t="s">
        <v>173</v>
      </c>
      <c r="G16" s="93">
        <v>128</v>
      </c>
      <c r="H16" s="95">
        <v>264300</v>
      </c>
      <c r="I16" s="93">
        <v>-3057.6269199999997</v>
      </c>
      <c r="J16" s="94">
        <v>0.93840873728674279</v>
      </c>
      <c r="K16" s="94">
        <v>-2.378934514261914E-3</v>
      </c>
      <c r="P16" s="1"/>
      <c r="BC16" s="4" t="s">
        <v>133</v>
      </c>
      <c r="BD16" s="1" t="s">
        <v>148</v>
      </c>
      <c r="BE16" s="1" t="s">
        <v>159</v>
      </c>
      <c r="BG16" s="1" t="s">
        <v>184</v>
      </c>
    </row>
    <row r="17" spans="2:60">
      <c r="B17" s="82" t="s">
        <v>1575</v>
      </c>
      <c r="C17" s="83" t="s">
        <v>1576</v>
      </c>
      <c r="D17" s="96" t="s">
        <v>30</v>
      </c>
      <c r="E17" s="96" t="s">
        <v>1232</v>
      </c>
      <c r="F17" s="96" t="s">
        <v>177</v>
      </c>
      <c r="G17" s="93">
        <v>3</v>
      </c>
      <c r="H17" s="95">
        <v>573600</v>
      </c>
      <c r="I17" s="93">
        <v>-39.486040000000003</v>
      </c>
      <c r="J17" s="94">
        <v>1.2118563155786783E-2</v>
      </c>
      <c r="K17" s="94">
        <v>-3.0721440465184846E-5</v>
      </c>
      <c r="P17" s="1"/>
      <c r="BC17" s="1" t="s">
        <v>143</v>
      </c>
      <c r="BE17" s="1" t="s">
        <v>160</v>
      </c>
      <c r="BG17" s="1" t="s">
        <v>185</v>
      </c>
    </row>
    <row r="18" spans="2:60">
      <c r="B18" s="82" t="s">
        <v>1577</v>
      </c>
      <c r="C18" s="83" t="s">
        <v>1578</v>
      </c>
      <c r="D18" s="96" t="s">
        <v>30</v>
      </c>
      <c r="E18" s="96" t="s">
        <v>1232</v>
      </c>
      <c r="F18" s="96" t="s">
        <v>183</v>
      </c>
      <c r="G18" s="93">
        <v>12</v>
      </c>
      <c r="H18" s="95">
        <v>171650</v>
      </c>
      <c r="I18" s="93">
        <v>49.022379999999998</v>
      </c>
      <c r="J18" s="94">
        <v>-1.5045337746630931E-2</v>
      </c>
      <c r="K18" s="94">
        <v>3.8141027275251413E-5</v>
      </c>
      <c r="BD18" s="1" t="s">
        <v>131</v>
      </c>
      <c r="BF18" s="1" t="s">
        <v>161</v>
      </c>
      <c r="BH18" s="1" t="s">
        <v>30</v>
      </c>
    </row>
    <row r="19" spans="2:60">
      <c r="B19" s="104"/>
      <c r="C19" s="83"/>
      <c r="D19" s="83"/>
      <c r="E19" s="83"/>
      <c r="F19" s="83"/>
      <c r="G19" s="93"/>
      <c r="H19" s="95"/>
      <c r="I19" s="83"/>
      <c r="J19" s="94"/>
      <c r="K19" s="83"/>
      <c r="BD19" s="1" t="s">
        <v>144</v>
      </c>
      <c r="BF19" s="1" t="s">
        <v>162</v>
      </c>
    </row>
    <row r="20" spans="2:60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BD20" s="1" t="s">
        <v>149</v>
      </c>
      <c r="BF20" s="1" t="s">
        <v>163</v>
      </c>
    </row>
    <row r="21" spans="2:60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BD21" s="1" t="s">
        <v>134</v>
      </c>
      <c r="BE21" s="1" t="s">
        <v>150</v>
      </c>
      <c r="BF21" s="1" t="s">
        <v>164</v>
      </c>
    </row>
    <row r="22" spans="2:60">
      <c r="B22" s="98" t="s">
        <v>263</v>
      </c>
      <c r="C22" s="100"/>
      <c r="D22" s="100"/>
      <c r="E22" s="100"/>
      <c r="F22" s="100"/>
      <c r="G22" s="100"/>
      <c r="H22" s="100"/>
      <c r="I22" s="100"/>
      <c r="J22" s="100"/>
      <c r="K22" s="100"/>
      <c r="BD22" s="1" t="s">
        <v>140</v>
      </c>
      <c r="BF22" s="1" t="s">
        <v>165</v>
      </c>
    </row>
    <row r="23" spans="2:60">
      <c r="B23" s="98" t="s">
        <v>122</v>
      </c>
      <c r="C23" s="100"/>
      <c r="D23" s="100"/>
      <c r="E23" s="100"/>
      <c r="F23" s="100"/>
      <c r="G23" s="100"/>
      <c r="H23" s="100"/>
      <c r="I23" s="100"/>
      <c r="J23" s="100"/>
      <c r="K23" s="100"/>
      <c r="BD23" s="1" t="s">
        <v>30</v>
      </c>
      <c r="BE23" s="1" t="s">
        <v>141</v>
      </c>
      <c r="BF23" s="1" t="s">
        <v>200</v>
      </c>
    </row>
    <row r="24" spans="2:60">
      <c r="B24" s="98" t="s">
        <v>246</v>
      </c>
      <c r="C24" s="100"/>
      <c r="D24" s="100"/>
      <c r="E24" s="100"/>
      <c r="F24" s="100"/>
      <c r="G24" s="100"/>
      <c r="H24" s="100"/>
      <c r="I24" s="100"/>
      <c r="J24" s="100"/>
      <c r="K24" s="100"/>
      <c r="BF24" s="1" t="s">
        <v>203</v>
      </c>
    </row>
    <row r="25" spans="2:60">
      <c r="B25" s="98" t="s">
        <v>254</v>
      </c>
      <c r="C25" s="100"/>
      <c r="D25" s="100"/>
      <c r="E25" s="100"/>
      <c r="F25" s="100"/>
      <c r="G25" s="100"/>
      <c r="H25" s="100"/>
      <c r="I25" s="100"/>
      <c r="J25" s="100"/>
      <c r="K25" s="100"/>
      <c r="BF25" s="1" t="s">
        <v>166</v>
      </c>
    </row>
    <row r="26" spans="2:60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BF26" s="1" t="s">
        <v>167</v>
      </c>
    </row>
    <row r="27" spans="2:60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BF27" s="1" t="s">
        <v>202</v>
      </c>
    </row>
    <row r="28" spans="2:6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BF28" s="1" t="s">
        <v>168</v>
      </c>
    </row>
    <row r="29" spans="2:6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BF29" s="1" t="s">
        <v>169</v>
      </c>
    </row>
    <row r="30" spans="2:6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BF30" s="1" t="s">
        <v>201</v>
      </c>
    </row>
    <row r="31" spans="2:6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BF31" s="1" t="s">
        <v>30</v>
      </c>
    </row>
    <row r="32" spans="2:60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</row>
    <row r="112" spans="2:11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</row>
    <row r="113" spans="2:11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</row>
    <row r="114" spans="2:11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</row>
    <row r="115" spans="2:11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</row>
    <row r="116" spans="2:11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</row>
    <row r="117" spans="2:11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</row>
    <row r="118" spans="2:11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</row>
    <row r="119" spans="2:11">
      <c r="C119" s="3"/>
      <c r="D119" s="3"/>
      <c r="E119" s="3"/>
      <c r="F119" s="3"/>
      <c r="G119" s="3"/>
      <c r="H119" s="3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4.140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189</v>
      </c>
      <c r="C1" s="77" t="s" vm="1">
        <v>264</v>
      </c>
    </row>
    <row r="2" spans="2:81">
      <c r="B2" s="57" t="s">
        <v>188</v>
      </c>
      <c r="C2" s="77" t="s">
        <v>265</v>
      </c>
    </row>
    <row r="3" spans="2:81">
      <c r="B3" s="57" t="s">
        <v>190</v>
      </c>
      <c r="C3" s="77" t="s">
        <v>266</v>
      </c>
      <c r="E3" s="2"/>
    </row>
    <row r="4" spans="2:81">
      <c r="B4" s="57" t="s">
        <v>191</v>
      </c>
      <c r="C4" s="77" t="s">
        <v>267</v>
      </c>
    </row>
    <row r="6" spans="2:81" ht="26.25" customHeight="1">
      <c r="B6" s="150" t="s">
        <v>219</v>
      </c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2"/>
    </row>
    <row r="7" spans="2:81" ht="26.25" customHeight="1">
      <c r="B7" s="150" t="s">
        <v>105</v>
      </c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2"/>
    </row>
    <row r="8" spans="2:81" s="3" customFormat="1" ht="47.25">
      <c r="B8" s="23" t="s">
        <v>126</v>
      </c>
      <c r="C8" s="31" t="s">
        <v>49</v>
      </c>
      <c r="D8" s="14" t="s">
        <v>54</v>
      </c>
      <c r="E8" s="31" t="s">
        <v>15</v>
      </c>
      <c r="F8" s="31" t="s">
        <v>70</v>
      </c>
      <c r="G8" s="31" t="s">
        <v>112</v>
      </c>
      <c r="H8" s="31" t="s">
        <v>18</v>
      </c>
      <c r="I8" s="31" t="s">
        <v>111</v>
      </c>
      <c r="J8" s="31" t="s">
        <v>17</v>
      </c>
      <c r="K8" s="31" t="s">
        <v>19</v>
      </c>
      <c r="L8" s="31" t="s">
        <v>248</v>
      </c>
      <c r="M8" s="31" t="s">
        <v>247</v>
      </c>
      <c r="N8" s="31" t="s">
        <v>66</v>
      </c>
      <c r="O8" s="31" t="s">
        <v>63</v>
      </c>
      <c r="P8" s="31" t="s">
        <v>192</v>
      </c>
      <c r="Q8" s="32" t="s">
        <v>194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255</v>
      </c>
      <c r="M9" s="33"/>
      <c r="N9" s="33" t="s">
        <v>251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123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8" t="s">
        <v>263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</row>
    <row r="13" spans="2:81">
      <c r="B13" s="98" t="s">
        <v>122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</row>
    <row r="14" spans="2:81">
      <c r="B14" s="98" t="s">
        <v>246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</row>
    <row r="15" spans="2:81">
      <c r="B15" s="98" t="s">
        <v>254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</row>
    <row r="16" spans="2:8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>
      <selection activeCell="C17" sqref="C17"/>
    </sheetView>
  </sheetViews>
  <sheetFormatPr defaultColWidth="9.140625" defaultRowHeight="18"/>
  <cols>
    <col min="1" max="1" width="3" style="1" customWidth="1"/>
    <col min="2" max="2" width="22" style="2" bestFit="1" customWidth="1"/>
    <col min="3" max="3" width="34.1406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189</v>
      </c>
      <c r="C1" s="77" t="s" vm="1">
        <v>264</v>
      </c>
    </row>
    <row r="2" spans="2:72">
      <c r="B2" s="57" t="s">
        <v>188</v>
      </c>
      <c r="C2" s="77" t="s">
        <v>265</v>
      </c>
    </row>
    <row r="3" spans="2:72">
      <c r="B3" s="57" t="s">
        <v>190</v>
      </c>
      <c r="C3" s="77" t="s">
        <v>266</v>
      </c>
    </row>
    <row r="4" spans="2:72">
      <c r="B4" s="57" t="s">
        <v>191</v>
      </c>
      <c r="C4" s="77" t="s">
        <v>267</v>
      </c>
    </row>
    <row r="6" spans="2:72" ht="26.25" customHeight="1">
      <c r="B6" s="150" t="s">
        <v>220</v>
      </c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2"/>
    </row>
    <row r="7" spans="2:72" ht="26.25" customHeight="1">
      <c r="B7" s="150" t="s">
        <v>96</v>
      </c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2"/>
    </row>
    <row r="8" spans="2:72" s="3" customFormat="1" ht="78.75">
      <c r="B8" s="23" t="s">
        <v>126</v>
      </c>
      <c r="C8" s="31" t="s">
        <v>49</v>
      </c>
      <c r="D8" s="31" t="s">
        <v>15</v>
      </c>
      <c r="E8" s="31" t="s">
        <v>70</v>
      </c>
      <c r="F8" s="31" t="s">
        <v>112</v>
      </c>
      <c r="G8" s="31" t="s">
        <v>18</v>
      </c>
      <c r="H8" s="31" t="s">
        <v>111</v>
      </c>
      <c r="I8" s="31" t="s">
        <v>17</v>
      </c>
      <c r="J8" s="31" t="s">
        <v>19</v>
      </c>
      <c r="K8" s="31" t="s">
        <v>248</v>
      </c>
      <c r="L8" s="31" t="s">
        <v>247</v>
      </c>
      <c r="M8" s="31" t="s">
        <v>120</v>
      </c>
      <c r="N8" s="31" t="s">
        <v>63</v>
      </c>
      <c r="O8" s="31" t="s">
        <v>192</v>
      </c>
      <c r="P8" s="32" t="s">
        <v>194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255</v>
      </c>
      <c r="L9" s="33"/>
      <c r="M9" s="33" t="s">
        <v>251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8" t="s">
        <v>122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72">
      <c r="B13" s="98" t="s">
        <v>246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72">
      <c r="B14" s="98" t="s">
        <v>254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72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72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4.1406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189</v>
      </c>
      <c r="C1" s="77" t="s" vm="1">
        <v>264</v>
      </c>
    </row>
    <row r="2" spans="2:65">
      <c r="B2" s="57" t="s">
        <v>188</v>
      </c>
      <c r="C2" s="77" t="s">
        <v>265</v>
      </c>
    </row>
    <row r="3" spans="2:65">
      <c r="B3" s="57" t="s">
        <v>190</v>
      </c>
      <c r="C3" s="77" t="s">
        <v>266</v>
      </c>
    </row>
    <row r="4" spans="2:65">
      <c r="B4" s="57" t="s">
        <v>191</v>
      </c>
      <c r="C4" s="77" t="s">
        <v>267</v>
      </c>
    </row>
    <row r="6" spans="2:65" ht="26.25" customHeight="1">
      <c r="B6" s="150" t="s">
        <v>220</v>
      </c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2"/>
    </row>
    <row r="7" spans="2:65" ht="26.25" customHeight="1">
      <c r="B7" s="150" t="s">
        <v>97</v>
      </c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2"/>
    </row>
    <row r="8" spans="2:65" s="3" customFormat="1" ht="78.75">
      <c r="B8" s="23" t="s">
        <v>126</v>
      </c>
      <c r="C8" s="31" t="s">
        <v>49</v>
      </c>
      <c r="D8" s="31" t="s">
        <v>128</v>
      </c>
      <c r="E8" s="31" t="s">
        <v>127</v>
      </c>
      <c r="F8" s="31" t="s">
        <v>69</v>
      </c>
      <c r="G8" s="31" t="s">
        <v>15</v>
      </c>
      <c r="H8" s="31" t="s">
        <v>70</v>
      </c>
      <c r="I8" s="31" t="s">
        <v>112</v>
      </c>
      <c r="J8" s="31" t="s">
        <v>18</v>
      </c>
      <c r="K8" s="31" t="s">
        <v>111</v>
      </c>
      <c r="L8" s="31" t="s">
        <v>17</v>
      </c>
      <c r="M8" s="70" t="s">
        <v>19</v>
      </c>
      <c r="N8" s="31" t="s">
        <v>248</v>
      </c>
      <c r="O8" s="31" t="s">
        <v>247</v>
      </c>
      <c r="P8" s="31" t="s">
        <v>120</v>
      </c>
      <c r="Q8" s="31" t="s">
        <v>63</v>
      </c>
      <c r="R8" s="31" t="s">
        <v>192</v>
      </c>
      <c r="S8" s="32" t="s">
        <v>194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255</v>
      </c>
      <c r="O9" s="33"/>
      <c r="P9" s="33" t="s">
        <v>251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123</v>
      </c>
      <c r="R10" s="21" t="s">
        <v>124</v>
      </c>
      <c r="S10" s="21" t="s">
        <v>195</v>
      </c>
      <c r="T10" s="5"/>
      <c r="BJ10" s="1"/>
    </row>
    <row r="11" spans="2:65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5"/>
      <c r="BJ11" s="1"/>
      <c r="BM11" s="1"/>
    </row>
    <row r="12" spans="2:65" ht="20.25" customHeight="1">
      <c r="B12" s="98" t="s">
        <v>263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</row>
    <row r="13" spans="2:65">
      <c r="B13" s="98" t="s">
        <v>122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</row>
    <row r="14" spans="2:65">
      <c r="B14" s="98" t="s">
        <v>246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</row>
    <row r="15" spans="2:65">
      <c r="B15" s="98" t="s">
        <v>254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</row>
    <row r="16" spans="2:6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</row>
    <row r="17" spans="2:19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</row>
    <row r="18" spans="2:19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</row>
    <row r="19" spans="2:19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</row>
    <row r="20" spans="2:19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</row>
    <row r="21" spans="2:19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</row>
    <row r="22" spans="2:19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</row>
    <row r="23" spans="2:19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</row>
    <row r="24" spans="2:19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</row>
    <row r="25" spans="2:19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</row>
    <row r="26" spans="2:19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</row>
    <row r="27" spans="2:19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</row>
    <row r="28" spans="2:19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</row>
    <row r="29" spans="2:19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</row>
    <row r="30" spans="2:19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</row>
    <row r="31" spans="2:19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</row>
    <row r="32" spans="2:19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</row>
    <row r="33" spans="2:19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</row>
    <row r="34" spans="2:19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</row>
    <row r="35" spans="2:19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</row>
    <row r="36" spans="2:19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</row>
    <row r="37" spans="2:19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</row>
    <row r="38" spans="2:19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</row>
    <row r="39" spans="2:19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</row>
    <row r="40" spans="2:19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</row>
    <row r="41" spans="2:19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</row>
    <row r="42" spans="2:1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</row>
    <row r="43" spans="2:1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</row>
    <row r="44" spans="2:1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</row>
    <row r="45" spans="2:1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</row>
    <row r="46" spans="2:1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</row>
    <row r="47" spans="2:1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</row>
    <row r="48" spans="2:1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</row>
    <row r="49" spans="2:19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</row>
    <row r="50" spans="2:19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</row>
    <row r="51" spans="2:19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</row>
    <row r="52" spans="2:19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</row>
    <row r="53" spans="2:19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</row>
    <row r="54" spans="2:19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</row>
    <row r="55" spans="2:19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</row>
    <row r="56" spans="2:19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</row>
    <row r="57" spans="2:19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</row>
    <row r="58" spans="2:19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</row>
    <row r="59" spans="2:19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</row>
    <row r="60" spans="2:19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</row>
    <row r="61" spans="2:19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</row>
    <row r="62" spans="2:19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</row>
    <row r="63" spans="2:19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</row>
    <row r="64" spans="2:19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</row>
    <row r="65" spans="2:19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</row>
    <row r="66" spans="2:19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</row>
    <row r="67" spans="2:19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</row>
    <row r="68" spans="2:19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</row>
    <row r="69" spans="2:19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</row>
    <row r="70" spans="2:19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</row>
    <row r="71" spans="2:19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</row>
    <row r="72" spans="2:19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</row>
    <row r="73" spans="2:19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</row>
    <row r="74" spans="2:19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</row>
    <row r="75" spans="2:19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</row>
    <row r="76" spans="2:19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</row>
    <row r="77" spans="2:19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</row>
    <row r="78" spans="2:19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</row>
    <row r="79" spans="2:19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</row>
    <row r="80" spans="2:19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</row>
    <row r="81" spans="2:19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</row>
    <row r="82" spans="2:19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</row>
    <row r="83" spans="2:19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</row>
    <row r="84" spans="2:19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</row>
    <row r="85" spans="2:19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</row>
    <row r="86" spans="2:19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</row>
    <row r="87" spans="2:19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</row>
    <row r="88" spans="2:19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</row>
    <row r="89" spans="2:19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</row>
    <row r="90" spans="2:19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</row>
    <row r="91" spans="2:19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</row>
    <row r="92" spans="2:19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</row>
    <row r="93" spans="2:19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</row>
    <row r="94" spans="2:19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</row>
    <row r="95" spans="2:19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</row>
    <row r="96" spans="2:19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</row>
    <row r="97" spans="2:19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</row>
    <row r="98" spans="2:19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</row>
    <row r="99" spans="2:19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</row>
    <row r="100" spans="2:19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</row>
    <row r="101" spans="2:19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</row>
    <row r="102" spans="2:19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</row>
    <row r="103" spans="2:19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</row>
    <row r="104" spans="2:19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</row>
    <row r="105" spans="2:19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</row>
    <row r="106" spans="2:19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</row>
    <row r="107" spans="2:19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</row>
    <row r="108" spans="2:19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</row>
    <row r="109" spans="2:19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</row>
    <row r="110" spans="2:19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.5703125" style="2" bestFit="1" customWidth="1"/>
    <col min="3" max="3" width="18.28515625" style="2" customWidth="1"/>
    <col min="4" max="4" width="9.28515625" style="2" bestFit="1" customWidth="1"/>
    <col min="5" max="5" width="11.28515625" style="2" bestFit="1" customWidth="1"/>
    <col min="6" max="6" width="14.570312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7.5703125" style="1" bestFit="1" customWidth="1"/>
    <col min="14" max="14" width="13.140625" style="1" bestFit="1" customWidth="1"/>
    <col min="15" max="15" width="7.28515625" style="1" bestFit="1" customWidth="1"/>
    <col min="16" max="16" width="10.140625" style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189</v>
      </c>
      <c r="C1" s="77" t="s" vm="1">
        <v>264</v>
      </c>
    </row>
    <row r="2" spans="2:81">
      <c r="B2" s="57" t="s">
        <v>188</v>
      </c>
      <c r="C2" s="77" t="s">
        <v>265</v>
      </c>
    </row>
    <row r="3" spans="2:81">
      <c r="B3" s="57" t="s">
        <v>190</v>
      </c>
      <c r="C3" s="77" t="s">
        <v>266</v>
      </c>
    </row>
    <row r="4" spans="2:81">
      <c r="B4" s="57" t="s">
        <v>191</v>
      </c>
      <c r="C4" s="77" t="s">
        <v>267</v>
      </c>
    </row>
    <row r="6" spans="2:81" ht="26.25" customHeight="1">
      <c r="B6" s="150" t="s">
        <v>220</v>
      </c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2"/>
    </row>
    <row r="7" spans="2:81" ht="26.25" customHeight="1">
      <c r="B7" s="150" t="s">
        <v>98</v>
      </c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2"/>
    </row>
    <row r="8" spans="2:81" s="3" customFormat="1" ht="78.75">
      <c r="B8" s="23" t="s">
        <v>126</v>
      </c>
      <c r="C8" s="31" t="s">
        <v>49</v>
      </c>
      <c r="D8" s="31" t="s">
        <v>128</v>
      </c>
      <c r="E8" s="31" t="s">
        <v>127</v>
      </c>
      <c r="F8" s="31" t="s">
        <v>69</v>
      </c>
      <c r="G8" s="31" t="s">
        <v>15</v>
      </c>
      <c r="H8" s="31" t="s">
        <v>70</v>
      </c>
      <c r="I8" s="31" t="s">
        <v>112</v>
      </c>
      <c r="J8" s="31" t="s">
        <v>18</v>
      </c>
      <c r="K8" s="31" t="s">
        <v>111</v>
      </c>
      <c r="L8" s="31" t="s">
        <v>17</v>
      </c>
      <c r="M8" s="70" t="s">
        <v>19</v>
      </c>
      <c r="N8" s="70" t="s">
        <v>248</v>
      </c>
      <c r="O8" s="31" t="s">
        <v>247</v>
      </c>
      <c r="P8" s="31" t="s">
        <v>120</v>
      </c>
      <c r="Q8" s="31" t="s">
        <v>63</v>
      </c>
      <c r="R8" s="31" t="s">
        <v>192</v>
      </c>
      <c r="S8" s="32" t="s">
        <v>194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255</v>
      </c>
      <c r="O9" s="33"/>
      <c r="P9" s="33" t="s">
        <v>251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123</v>
      </c>
      <c r="R10" s="21" t="s">
        <v>124</v>
      </c>
      <c r="S10" s="21" t="s">
        <v>195</v>
      </c>
      <c r="T10" s="5"/>
      <c r="BZ10" s="1"/>
    </row>
    <row r="11" spans="2:81" s="4" customFormat="1" ht="18" customHeight="1">
      <c r="B11" s="125" t="s">
        <v>55</v>
      </c>
      <c r="C11" s="120"/>
      <c r="D11" s="120"/>
      <c r="E11" s="120"/>
      <c r="F11" s="120"/>
      <c r="G11" s="120"/>
      <c r="H11" s="120"/>
      <c r="I11" s="120"/>
      <c r="J11" s="122">
        <v>8.1386262708633179</v>
      </c>
      <c r="K11" s="120"/>
      <c r="L11" s="120"/>
      <c r="M11" s="123">
        <v>2.3367708814993286E-2</v>
      </c>
      <c r="N11" s="121"/>
      <c r="O11" s="122"/>
      <c r="P11" s="121">
        <v>13330.008449999999</v>
      </c>
      <c r="Q11" s="120"/>
      <c r="R11" s="123">
        <v>1</v>
      </c>
      <c r="S11" s="123">
        <v>1.0371185892459358E-2</v>
      </c>
      <c r="T11" s="5"/>
      <c r="BZ11" s="1"/>
      <c r="CC11" s="1"/>
    </row>
    <row r="12" spans="2:81" ht="17.25" customHeight="1">
      <c r="B12" s="126" t="s">
        <v>243</v>
      </c>
      <c r="C12" s="120"/>
      <c r="D12" s="120"/>
      <c r="E12" s="120"/>
      <c r="F12" s="120"/>
      <c r="G12" s="120"/>
      <c r="H12" s="120"/>
      <c r="I12" s="120"/>
      <c r="J12" s="122">
        <v>7.7493079066172887</v>
      </c>
      <c r="K12" s="120"/>
      <c r="L12" s="120"/>
      <c r="M12" s="123">
        <v>2.1815664722897934E-2</v>
      </c>
      <c r="N12" s="121"/>
      <c r="O12" s="122"/>
      <c r="P12" s="121">
        <v>12586.908960000001</v>
      </c>
      <c r="Q12" s="120"/>
      <c r="R12" s="123">
        <v>0.94425363698850473</v>
      </c>
      <c r="S12" s="123">
        <v>9.7930299988386212E-3</v>
      </c>
    </row>
    <row r="13" spans="2:81">
      <c r="B13" s="106" t="s">
        <v>64</v>
      </c>
      <c r="C13" s="81"/>
      <c r="D13" s="81"/>
      <c r="E13" s="81"/>
      <c r="F13" s="81"/>
      <c r="G13" s="81"/>
      <c r="H13" s="81"/>
      <c r="I13" s="81"/>
      <c r="J13" s="92">
        <v>9.6904642376900298</v>
      </c>
      <c r="K13" s="81"/>
      <c r="L13" s="81"/>
      <c r="M13" s="91">
        <v>1.7323524251256672E-2</v>
      </c>
      <c r="N13" s="90"/>
      <c r="O13" s="92"/>
      <c r="P13" s="90">
        <v>6737.4807499999997</v>
      </c>
      <c r="Q13" s="81"/>
      <c r="R13" s="91">
        <v>0.5054370952030417</v>
      </c>
      <c r="S13" s="91">
        <v>5.2419820712954236E-3</v>
      </c>
    </row>
    <row r="14" spans="2:81">
      <c r="B14" s="107" t="s">
        <v>1579</v>
      </c>
      <c r="C14" s="83" t="s">
        <v>1580</v>
      </c>
      <c r="D14" s="96" t="s">
        <v>1581</v>
      </c>
      <c r="E14" s="83" t="s">
        <v>1582</v>
      </c>
      <c r="F14" s="96" t="s">
        <v>632</v>
      </c>
      <c r="G14" s="83" t="s">
        <v>342</v>
      </c>
      <c r="H14" s="83" t="s">
        <v>343</v>
      </c>
      <c r="I14" s="111">
        <v>42639</v>
      </c>
      <c r="J14" s="95">
        <v>9.01</v>
      </c>
      <c r="K14" s="96" t="s">
        <v>174</v>
      </c>
      <c r="L14" s="97">
        <v>4.9000000000000002E-2</v>
      </c>
      <c r="M14" s="94">
        <v>1.3999999999999999E-2</v>
      </c>
      <c r="N14" s="93">
        <v>744544</v>
      </c>
      <c r="O14" s="95">
        <v>161.75</v>
      </c>
      <c r="P14" s="93">
        <v>1204.2998600000001</v>
      </c>
      <c r="Q14" s="94">
        <v>3.7927032176763832E-4</v>
      </c>
      <c r="R14" s="94">
        <v>9.0345018498469154E-2</v>
      </c>
      <c r="S14" s="94">
        <v>9.3698498130530305E-4</v>
      </c>
    </row>
    <row r="15" spans="2:81">
      <c r="B15" s="107" t="s">
        <v>1583</v>
      </c>
      <c r="C15" s="83" t="s">
        <v>1584</v>
      </c>
      <c r="D15" s="96" t="s">
        <v>1581</v>
      </c>
      <c r="E15" s="83" t="s">
        <v>1582</v>
      </c>
      <c r="F15" s="96" t="s">
        <v>632</v>
      </c>
      <c r="G15" s="83" t="s">
        <v>342</v>
      </c>
      <c r="H15" s="83" t="s">
        <v>343</v>
      </c>
      <c r="I15" s="111">
        <v>42639</v>
      </c>
      <c r="J15" s="95">
        <v>11.67</v>
      </c>
      <c r="K15" s="96" t="s">
        <v>174</v>
      </c>
      <c r="L15" s="97">
        <v>4.0999999999999995E-2</v>
      </c>
      <c r="M15" s="94">
        <v>2.2499999999999999E-2</v>
      </c>
      <c r="N15" s="93">
        <v>2809397.19</v>
      </c>
      <c r="O15" s="95">
        <v>128.41999999999999</v>
      </c>
      <c r="P15" s="93">
        <v>3607.828</v>
      </c>
      <c r="Q15" s="94">
        <v>7.4742066643201184E-4</v>
      </c>
      <c r="R15" s="94">
        <v>0.27065459212068244</v>
      </c>
      <c r="S15" s="94">
        <v>2.8070090875313633E-3</v>
      </c>
    </row>
    <row r="16" spans="2:81">
      <c r="B16" s="107" t="s">
        <v>1585</v>
      </c>
      <c r="C16" s="83" t="s">
        <v>1586</v>
      </c>
      <c r="D16" s="96" t="s">
        <v>1581</v>
      </c>
      <c r="E16" s="83" t="s">
        <v>1587</v>
      </c>
      <c r="F16" s="96" t="s">
        <v>632</v>
      </c>
      <c r="G16" s="83" t="s">
        <v>342</v>
      </c>
      <c r="H16" s="83" t="s">
        <v>170</v>
      </c>
      <c r="I16" s="111">
        <v>42796</v>
      </c>
      <c r="J16" s="95">
        <v>8.6</v>
      </c>
      <c r="K16" s="96" t="s">
        <v>174</v>
      </c>
      <c r="L16" s="97">
        <v>2.1400000000000002E-2</v>
      </c>
      <c r="M16" s="94">
        <v>1.3800000000000002E-2</v>
      </c>
      <c r="N16" s="93">
        <v>986000</v>
      </c>
      <c r="O16" s="95">
        <v>106.99</v>
      </c>
      <c r="P16" s="93">
        <v>1054.9214199999999</v>
      </c>
      <c r="Q16" s="94">
        <v>3.7974781048042334E-3</v>
      </c>
      <c r="R16" s="94">
        <v>7.9138841056023479E-2</v>
      </c>
      <c r="S16" s="94">
        <v>8.207636319058142E-4</v>
      </c>
    </row>
    <row r="17" spans="2:19">
      <c r="B17" s="107" t="s">
        <v>1588</v>
      </c>
      <c r="C17" s="83" t="s">
        <v>1589</v>
      </c>
      <c r="D17" s="96" t="s">
        <v>1581</v>
      </c>
      <c r="E17" s="83" t="s">
        <v>445</v>
      </c>
      <c r="F17" s="96" t="s">
        <v>446</v>
      </c>
      <c r="G17" s="83" t="s">
        <v>375</v>
      </c>
      <c r="H17" s="83" t="s">
        <v>343</v>
      </c>
      <c r="I17" s="111">
        <v>42768</v>
      </c>
      <c r="J17" s="95">
        <v>1.78</v>
      </c>
      <c r="K17" s="96" t="s">
        <v>174</v>
      </c>
      <c r="L17" s="97">
        <v>6.8499999999999991E-2</v>
      </c>
      <c r="M17" s="94">
        <v>5.8999999999999999E-3</v>
      </c>
      <c r="N17" s="93">
        <v>78200</v>
      </c>
      <c r="O17" s="95">
        <v>125.15</v>
      </c>
      <c r="P17" s="93">
        <v>97.867310000000003</v>
      </c>
      <c r="Q17" s="94">
        <v>1.548358482608687E-4</v>
      </c>
      <c r="R17" s="94">
        <v>7.3418790668508547E-3</v>
      </c>
      <c r="S17" s="94">
        <v>7.6143992602266256E-5</v>
      </c>
    </row>
    <row r="18" spans="2:19">
      <c r="B18" s="107" t="s">
        <v>1590</v>
      </c>
      <c r="C18" s="83" t="s">
        <v>1591</v>
      </c>
      <c r="D18" s="96" t="s">
        <v>1581</v>
      </c>
      <c r="E18" s="83" t="s">
        <v>445</v>
      </c>
      <c r="F18" s="96" t="s">
        <v>446</v>
      </c>
      <c r="G18" s="83" t="s">
        <v>397</v>
      </c>
      <c r="H18" s="83" t="s">
        <v>170</v>
      </c>
      <c r="I18" s="111">
        <v>42935</v>
      </c>
      <c r="J18" s="95">
        <v>3.2700000000000005</v>
      </c>
      <c r="K18" s="96" t="s">
        <v>174</v>
      </c>
      <c r="L18" s="97">
        <v>0.06</v>
      </c>
      <c r="M18" s="94">
        <v>4.0999999999999995E-3</v>
      </c>
      <c r="N18" s="93">
        <v>280000</v>
      </c>
      <c r="O18" s="95">
        <v>126.02</v>
      </c>
      <c r="P18" s="93">
        <v>352.85599999999999</v>
      </c>
      <c r="Q18" s="94">
        <v>7.5660363899307176E-5</v>
      </c>
      <c r="R18" s="94">
        <v>2.6470800924361004E-2</v>
      </c>
      <c r="S18" s="94">
        <v>2.7453359710883301E-4</v>
      </c>
    </row>
    <row r="19" spans="2:19">
      <c r="B19" s="107" t="s">
        <v>1592</v>
      </c>
      <c r="C19" s="83" t="s">
        <v>1593</v>
      </c>
      <c r="D19" s="96" t="s">
        <v>1581</v>
      </c>
      <c r="E19" s="83" t="s">
        <v>1594</v>
      </c>
      <c r="F19" s="96" t="s">
        <v>632</v>
      </c>
      <c r="G19" s="83" t="s">
        <v>397</v>
      </c>
      <c r="H19" s="83" t="s">
        <v>343</v>
      </c>
      <c r="I19" s="111">
        <v>42835</v>
      </c>
      <c r="J19" s="95">
        <v>4.6100000000000003</v>
      </c>
      <c r="K19" s="96" t="s">
        <v>174</v>
      </c>
      <c r="L19" s="97">
        <v>5.5999999999999994E-2</v>
      </c>
      <c r="M19" s="94">
        <v>5.0000000000000001E-3</v>
      </c>
      <c r="N19" s="93">
        <v>277273.02</v>
      </c>
      <c r="O19" s="95">
        <v>151.37</v>
      </c>
      <c r="P19" s="93">
        <v>419.70815999999996</v>
      </c>
      <c r="Q19" s="94">
        <v>3.1331910925044658E-4</v>
      </c>
      <c r="R19" s="94">
        <v>3.1485963536654768E-2</v>
      </c>
      <c r="S19" s="94">
        <v>3.2654678084184375E-4</v>
      </c>
    </row>
    <row r="20" spans="2:19">
      <c r="B20" s="108"/>
      <c r="C20" s="83"/>
      <c r="D20" s="83"/>
      <c r="E20" s="83"/>
      <c r="F20" s="83"/>
      <c r="G20" s="83"/>
      <c r="H20" s="83"/>
      <c r="I20" s="83"/>
      <c r="J20" s="95"/>
      <c r="K20" s="83"/>
      <c r="L20" s="83"/>
      <c r="M20" s="94"/>
      <c r="N20" s="93"/>
      <c r="O20" s="95"/>
      <c r="P20" s="83"/>
      <c r="Q20" s="83"/>
      <c r="R20" s="94"/>
      <c r="S20" s="83"/>
    </row>
    <row r="21" spans="2:19">
      <c r="B21" s="106" t="s">
        <v>65</v>
      </c>
      <c r="C21" s="81"/>
      <c r="D21" s="81"/>
      <c r="E21" s="81"/>
      <c r="F21" s="81"/>
      <c r="G21" s="81"/>
      <c r="H21" s="81"/>
      <c r="I21" s="81"/>
      <c r="J21" s="92">
        <v>5.8886656397736772</v>
      </c>
      <c r="K21" s="81"/>
      <c r="L21" s="81"/>
      <c r="M21" s="91">
        <v>2.2829301020170542E-2</v>
      </c>
      <c r="N21" s="90"/>
      <c r="O21" s="92"/>
      <c r="P21" s="90">
        <v>4805.44067</v>
      </c>
      <c r="Q21" s="81"/>
      <c r="R21" s="91">
        <v>0.3604979462709943</v>
      </c>
      <c r="S21" s="91">
        <v>3.738791214626308E-3</v>
      </c>
    </row>
    <row r="22" spans="2:19">
      <c r="B22" s="107" t="s">
        <v>1595</v>
      </c>
      <c r="C22" s="83" t="s">
        <v>1596</v>
      </c>
      <c r="D22" s="96" t="s">
        <v>1581</v>
      </c>
      <c r="E22" s="83" t="s">
        <v>1587</v>
      </c>
      <c r="F22" s="96" t="s">
        <v>632</v>
      </c>
      <c r="G22" s="83" t="s">
        <v>342</v>
      </c>
      <c r="H22" s="83" t="s">
        <v>170</v>
      </c>
      <c r="I22" s="111">
        <v>42796</v>
      </c>
      <c r="J22" s="95">
        <v>7.97</v>
      </c>
      <c r="K22" s="96" t="s">
        <v>174</v>
      </c>
      <c r="L22" s="97">
        <v>3.7400000000000003E-2</v>
      </c>
      <c r="M22" s="94">
        <v>2.8999999999999998E-2</v>
      </c>
      <c r="N22" s="93">
        <v>986000</v>
      </c>
      <c r="O22" s="95">
        <v>107.06</v>
      </c>
      <c r="P22" s="93">
        <v>1055.6116200000001</v>
      </c>
      <c r="Q22" s="94">
        <v>1.9143475103774721E-3</v>
      </c>
      <c r="R22" s="94">
        <v>7.9190618967687171E-2</v>
      </c>
      <c r="S22" s="94">
        <v>8.2130063025280162E-4</v>
      </c>
    </row>
    <row r="23" spans="2:19">
      <c r="B23" s="107" t="s">
        <v>1597</v>
      </c>
      <c r="C23" s="83" t="s">
        <v>1598</v>
      </c>
      <c r="D23" s="96" t="s">
        <v>1581</v>
      </c>
      <c r="E23" s="83" t="s">
        <v>1587</v>
      </c>
      <c r="F23" s="96" t="s">
        <v>632</v>
      </c>
      <c r="G23" s="83" t="s">
        <v>342</v>
      </c>
      <c r="H23" s="83" t="s">
        <v>170</v>
      </c>
      <c r="I23" s="111">
        <v>42796</v>
      </c>
      <c r="J23" s="95">
        <v>4.68</v>
      </c>
      <c r="K23" s="96" t="s">
        <v>174</v>
      </c>
      <c r="L23" s="97">
        <v>2.5000000000000001E-2</v>
      </c>
      <c r="M23" s="94">
        <v>1.7200000000000003E-2</v>
      </c>
      <c r="N23" s="93">
        <v>1603565</v>
      </c>
      <c r="O23" s="95">
        <v>103.82</v>
      </c>
      <c r="P23" s="93">
        <v>1664.8211999999999</v>
      </c>
      <c r="Q23" s="94">
        <v>2.2109111314552953E-3</v>
      </c>
      <c r="R23" s="94">
        <v>0.12489273403273798</v>
      </c>
      <c r="S23" s="94">
        <v>1.295285761271011E-3</v>
      </c>
    </row>
    <row r="24" spans="2:19">
      <c r="B24" s="107" t="s">
        <v>1599</v>
      </c>
      <c r="C24" s="83" t="s">
        <v>1600</v>
      </c>
      <c r="D24" s="96" t="s">
        <v>1581</v>
      </c>
      <c r="E24" s="83" t="s">
        <v>1601</v>
      </c>
      <c r="F24" s="96" t="s">
        <v>383</v>
      </c>
      <c r="G24" s="83" t="s">
        <v>397</v>
      </c>
      <c r="H24" s="83" t="s">
        <v>170</v>
      </c>
      <c r="I24" s="111">
        <v>42598</v>
      </c>
      <c r="J24" s="95">
        <v>5.8</v>
      </c>
      <c r="K24" s="96" t="s">
        <v>174</v>
      </c>
      <c r="L24" s="97">
        <v>3.1E-2</v>
      </c>
      <c r="M24" s="94">
        <v>2.4199999999999999E-2</v>
      </c>
      <c r="N24" s="93">
        <v>2002697</v>
      </c>
      <c r="O24" s="95">
        <v>104.11</v>
      </c>
      <c r="P24" s="93">
        <v>2085.00785</v>
      </c>
      <c r="Q24" s="94">
        <v>5.2702552631578945E-3</v>
      </c>
      <c r="R24" s="94">
        <v>0.15641459327056917</v>
      </c>
      <c r="S24" s="94">
        <v>1.6222048231024956E-3</v>
      </c>
    </row>
    <row r="25" spans="2:19">
      <c r="B25" s="108"/>
      <c r="C25" s="83"/>
      <c r="D25" s="83"/>
      <c r="E25" s="83"/>
      <c r="F25" s="83"/>
      <c r="G25" s="83"/>
      <c r="H25" s="83"/>
      <c r="I25" s="83"/>
      <c r="J25" s="95"/>
      <c r="K25" s="83"/>
      <c r="L25" s="83"/>
      <c r="M25" s="94"/>
      <c r="N25" s="93"/>
      <c r="O25" s="95"/>
      <c r="P25" s="83"/>
      <c r="Q25" s="83"/>
      <c r="R25" s="94"/>
      <c r="S25" s="83"/>
    </row>
    <row r="26" spans="2:19">
      <c r="B26" s="106" t="s">
        <v>51</v>
      </c>
      <c r="C26" s="81"/>
      <c r="D26" s="81"/>
      <c r="E26" s="81"/>
      <c r="F26" s="81"/>
      <c r="G26" s="81"/>
      <c r="H26" s="81"/>
      <c r="I26" s="81"/>
      <c r="J26" s="92">
        <v>3.7863320726988752</v>
      </c>
      <c r="K26" s="81"/>
      <c r="L26" s="81"/>
      <c r="M26" s="91">
        <v>4.6140419467075248E-2</v>
      </c>
      <c r="N26" s="90"/>
      <c r="O26" s="92"/>
      <c r="P26" s="90">
        <v>1043.9875400000001</v>
      </c>
      <c r="Q26" s="81"/>
      <c r="R26" s="91">
        <v>7.8318595514468722E-2</v>
      </c>
      <c r="S26" s="91">
        <v>8.1225671291688874E-4</v>
      </c>
    </row>
    <row r="27" spans="2:19">
      <c r="B27" s="107" t="s">
        <v>1602</v>
      </c>
      <c r="C27" s="83" t="s">
        <v>1603</v>
      </c>
      <c r="D27" s="96" t="s">
        <v>1581</v>
      </c>
      <c r="E27" s="83" t="s">
        <v>840</v>
      </c>
      <c r="F27" s="96" t="s">
        <v>841</v>
      </c>
      <c r="G27" s="83" t="s">
        <v>484</v>
      </c>
      <c r="H27" s="83" t="s">
        <v>343</v>
      </c>
      <c r="I27" s="111">
        <v>42954</v>
      </c>
      <c r="J27" s="95">
        <v>2.3699999999999997</v>
      </c>
      <c r="K27" s="96" t="s">
        <v>173</v>
      </c>
      <c r="L27" s="97">
        <v>3.7000000000000005E-2</v>
      </c>
      <c r="M27" s="94">
        <v>3.8400000000000004E-2</v>
      </c>
      <c r="N27" s="93">
        <v>52510</v>
      </c>
      <c r="O27" s="95">
        <v>99.89</v>
      </c>
      <c r="P27" s="93">
        <v>184.31717</v>
      </c>
      <c r="Q27" s="94">
        <v>7.8135230045830604E-4</v>
      </c>
      <c r="R27" s="94">
        <v>1.38272357959383E-2</v>
      </c>
      <c r="S27" s="94">
        <v>1.4340483281854435E-4</v>
      </c>
    </row>
    <row r="28" spans="2:19">
      <c r="B28" s="107" t="s">
        <v>1604</v>
      </c>
      <c r="C28" s="83" t="s">
        <v>1605</v>
      </c>
      <c r="D28" s="96" t="s">
        <v>1581</v>
      </c>
      <c r="E28" s="83" t="s">
        <v>840</v>
      </c>
      <c r="F28" s="96" t="s">
        <v>841</v>
      </c>
      <c r="G28" s="83" t="s">
        <v>484</v>
      </c>
      <c r="H28" s="83" t="s">
        <v>343</v>
      </c>
      <c r="I28" s="111">
        <v>42625</v>
      </c>
      <c r="J28" s="95">
        <v>4.09</v>
      </c>
      <c r="K28" s="96" t="s">
        <v>173</v>
      </c>
      <c r="L28" s="97">
        <v>4.4500000000000005E-2</v>
      </c>
      <c r="M28" s="94">
        <v>4.7800000000000002E-2</v>
      </c>
      <c r="N28" s="93">
        <v>246963</v>
      </c>
      <c r="O28" s="95">
        <v>99.06</v>
      </c>
      <c r="P28" s="93">
        <v>859.67037000000005</v>
      </c>
      <c r="Q28" s="94">
        <v>1.8009644712661599E-3</v>
      </c>
      <c r="R28" s="94">
        <v>6.4491359718530414E-2</v>
      </c>
      <c r="S28" s="94">
        <v>6.6885188009834439E-4</v>
      </c>
    </row>
    <row r="29" spans="2:19">
      <c r="B29" s="108"/>
      <c r="C29" s="83"/>
      <c r="D29" s="83"/>
      <c r="E29" s="83"/>
      <c r="F29" s="83"/>
      <c r="G29" s="83"/>
      <c r="H29" s="83"/>
      <c r="I29" s="83"/>
      <c r="J29" s="95"/>
      <c r="K29" s="83"/>
      <c r="L29" s="83"/>
      <c r="M29" s="94"/>
      <c r="N29" s="93"/>
      <c r="O29" s="95"/>
      <c r="P29" s="83"/>
      <c r="Q29" s="83"/>
      <c r="R29" s="94"/>
      <c r="S29" s="83"/>
    </row>
    <row r="30" spans="2:19">
      <c r="B30" s="105" t="s">
        <v>242</v>
      </c>
      <c r="C30" s="83"/>
      <c r="D30" s="83"/>
      <c r="E30" s="83"/>
      <c r="F30" s="83"/>
      <c r="G30" s="83"/>
      <c r="H30" s="83"/>
      <c r="I30" s="83"/>
      <c r="J30" s="95">
        <v>14.733052553164852</v>
      </c>
      <c r="K30" s="83"/>
      <c r="L30" s="83"/>
      <c r="M30" s="94">
        <v>4.9656836922334587E-2</v>
      </c>
      <c r="N30" s="93"/>
      <c r="O30" s="95"/>
      <c r="P30" s="93">
        <v>743.09948999999995</v>
      </c>
      <c r="Q30" s="83"/>
      <c r="R30" s="94">
        <v>5.5746363011495312E-2</v>
      </c>
      <c r="S30" s="94">
        <v>5.781558936207384E-4</v>
      </c>
    </row>
    <row r="31" spans="2:19">
      <c r="B31" s="106" t="s">
        <v>75</v>
      </c>
      <c r="C31" s="81"/>
      <c r="D31" s="81"/>
      <c r="E31" s="81"/>
      <c r="F31" s="81"/>
      <c r="G31" s="81"/>
      <c r="H31" s="81"/>
      <c r="I31" s="81"/>
      <c r="J31" s="92">
        <v>14.733052553164852</v>
      </c>
      <c r="K31" s="81"/>
      <c r="L31" s="81"/>
      <c r="M31" s="91">
        <v>4.9656836922334587E-2</v>
      </c>
      <c r="N31" s="90"/>
      <c r="O31" s="92"/>
      <c r="P31" s="90">
        <v>743.09948999999995</v>
      </c>
      <c r="Q31" s="81"/>
      <c r="R31" s="91">
        <v>5.5746363011495312E-2</v>
      </c>
      <c r="S31" s="91">
        <v>5.781558936207384E-4</v>
      </c>
    </row>
    <row r="32" spans="2:19">
      <c r="B32" s="107" t="s">
        <v>1606</v>
      </c>
      <c r="C32" s="83">
        <v>4824</v>
      </c>
      <c r="D32" s="96" t="s">
        <v>1581</v>
      </c>
      <c r="E32" s="83"/>
      <c r="F32" s="96" t="s">
        <v>1280</v>
      </c>
      <c r="G32" s="83" t="s">
        <v>1607</v>
      </c>
      <c r="H32" s="83" t="s">
        <v>1608</v>
      </c>
      <c r="I32" s="111">
        <v>42825</v>
      </c>
      <c r="J32" s="95">
        <v>16.7</v>
      </c>
      <c r="K32" s="96" t="s">
        <v>182</v>
      </c>
      <c r="L32" s="97">
        <v>4.555E-2</v>
      </c>
      <c r="M32" s="94">
        <v>5.1799999999999999E-2</v>
      </c>
      <c r="N32" s="93">
        <v>157000</v>
      </c>
      <c r="O32" s="95">
        <v>91.01</v>
      </c>
      <c r="P32" s="93">
        <v>389.19207</v>
      </c>
      <c r="Q32" s="94">
        <v>9.4249575276595494E-4</v>
      </c>
      <c r="R32" s="94">
        <v>2.919668591807982E-2</v>
      </c>
      <c r="S32" s="94">
        <v>3.0280425710015627E-4</v>
      </c>
    </row>
    <row r="33" spans="2:19">
      <c r="B33" s="107" t="s">
        <v>1609</v>
      </c>
      <c r="C33" s="83" t="s">
        <v>1610</v>
      </c>
      <c r="D33" s="96" t="s">
        <v>1581</v>
      </c>
      <c r="E33" s="83"/>
      <c r="F33" s="96" t="s">
        <v>1280</v>
      </c>
      <c r="G33" s="83" t="s">
        <v>1531</v>
      </c>
      <c r="H33" s="83"/>
      <c r="I33" s="111">
        <v>42640</v>
      </c>
      <c r="J33" s="95">
        <v>12.57</v>
      </c>
      <c r="K33" s="96" t="s">
        <v>182</v>
      </c>
      <c r="L33" s="97">
        <v>3.9510000000000003E-2</v>
      </c>
      <c r="M33" s="94">
        <v>4.7300000000000002E-2</v>
      </c>
      <c r="N33" s="93">
        <v>141000</v>
      </c>
      <c r="O33" s="95">
        <v>92.15</v>
      </c>
      <c r="P33" s="93">
        <v>353.90742</v>
      </c>
      <c r="Q33" s="94">
        <v>3.5737187204566251E-4</v>
      </c>
      <c r="R33" s="94">
        <v>2.6549677093415498E-2</v>
      </c>
      <c r="S33" s="94">
        <v>2.7535163652058219E-4</v>
      </c>
    </row>
    <row r="34" spans="2:19">
      <c r="B34" s="109"/>
      <c r="C34" s="110"/>
      <c r="D34" s="110"/>
      <c r="E34" s="110"/>
      <c r="F34" s="110"/>
      <c r="G34" s="110"/>
      <c r="H34" s="110"/>
      <c r="I34" s="110"/>
      <c r="J34" s="112"/>
      <c r="K34" s="110"/>
      <c r="L34" s="110"/>
      <c r="M34" s="113"/>
      <c r="N34" s="114"/>
      <c r="O34" s="112"/>
      <c r="P34" s="110"/>
      <c r="Q34" s="110"/>
      <c r="R34" s="113"/>
      <c r="S34" s="110"/>
    </row>
    <row r="35" spans="2:19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</row>
    <row r="36" spans="2:19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</row>
    <row r="37" spans="2:19">
      <c r="B37" s="98" t="s">
        <v>263</v>
      </c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</row>
    <row r="38" spans="2:19">
      <c r="B38" s="98" t="s">
        <v>122</v>
      </c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</row>
    <row r="39" spans="2:19">
      <c r="B39" s="98" t="s">
        <v>246</v>
      </c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</row>
    <row r="40" spans="2:19">
      <c r="B40" s="98" t="s">
        <v>254</v>
      </c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</row>
    <row r="41" spans="2:19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</row>
    <row r="42" spans="2:1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</row>
    <row r="43" spans="2:1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</row>
    <row r="44" spans="2:1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</row>
    <row r="45" spans="2:1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</row>
    <row r="46" spans="2:1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</row>
    <row r="47" spans="2:1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</row>
    <row r="48" spans="2:1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</row>
    <row r="49" spans="2:19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</row>
    <row r="50" spans="2:19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</row>
    <row r="51" spans="2:19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</row>
    <row r="52" spans="2:19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</row>
    <row r="53" spans="2:19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</row>
    <row r="54" spans="2:19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</row>
    <row r="55" spans="2:19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</row>
    <row r="56" spans="2:19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</row>
    <row r="57" spans="2:19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</row>
    <row r="58" spans="2:19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</row>
    <row r="59" spans="2:19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</row>
    <row r="60" spans="2:19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</row>
    <row r="61" spans="2:19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</row>
    <row r="62" spans="2:19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</row>
    <row r="63" spans="2:19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</row>
    <row r="64" spans="2:19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</row>
    <row r="65" spans="2:19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</row>
    <row r="66" spans="2:19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</row>
    <row r="67" spans="2:19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</row>
    <row r="68" spans="2:19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</row>
    <row r="69" spans="2:19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</row>
    <row r="70" spans="2:19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</row>
    <row r="71" spans="2:19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</row>
    <row r="72" spans="2:19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</row>
    <row r="73" spans="2:19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</row>
    <row r="74" spans="2:19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</row>
    <row r="75" spans="2:19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</row>
    <row r="76" spans="2:19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</row>
    <row r="77" spans="2:19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</row>
    <row r="78" spans="2:19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</row>
    <row r="79" spans="2:19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</row>
    <row r="80" spans="2:19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</row>
    <row r="81" spans="2:19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</row>
    <row r="82" spans="2:19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</row>
    <row r="83" spans="2:19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</row>
    <row r="84" spans="2:19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</row>
    <row r="85" spans="2:19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</row>
    <row r="86" spans="2:19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</row>
    <row r="87" spans="2:19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</row>
    <row r="88" spans="2:19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</row>
    <row r="89" spans="2:19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</row>
    <row r="90" spans="2:19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</row>
    <row r="91" spans="2:19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</row>
    <row r="92" spans="2:19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</row>
    <row r="93" spans="2:19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</row>
    <row r="94" spans="2:19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</row>
    <row r="95" spans="2:19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</row>
    <row r="96" spans="2:19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</row>
    <row r="97" spans="2:19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</row>
    <row r="98" spans="2:19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</row>
    <row r="99" spans="2:19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</row>
    <row r="100" spans="2:19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</row>
    <row r="101" spans="2:19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</row>
    <row r="102" spans="2:19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</row>
    <row r="103" spans="2:19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</row>
    <row r="104" spans="2:19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</row>
    <row r="105" spans="2:19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</row>
    <row r="106" spans="2:19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</row>
    <row r="107" spans="2:19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</row>
    <row r="108" spans="2:19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</row>
    <row r="109" spans="2:19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</row>
    <row r="110" spans="2:19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</row>
    <row r="111" spans="2:19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</row>
    <row r="112" spans="2:19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</row>
    <row r="113" spans="2:19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</row>
    <row r="114" spans="2:19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</row>
    <row r="115" spans="2:19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</row>
    <row r="116" spans="2:19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</row>
    <row r="117" spans="2:19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</row>
    <row r="118" spans="2:19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</row>
    <row r="119" spans="2:19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</row>
    <row r="120" spans="2:19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</row>
    <row r="121" spans="2:19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</row>
    <row r="122" spans="2:19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</row>
    <row r="123" spans="2:19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</row>
    <row r="124" spans="2:19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</row>
    <row r="125" spans="2:19"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</row>
    <row r="126" spans="2:19"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</row>
    <row r="127" spans="2:19"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</row>
    <row r="128" spans="2:19"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</row>
    <row r="129" spans="2:19"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</row>
    <row r="130" spans="2:19"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</row>
    <row r="131" spans="2:19"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</row>
    <row r="132" spans="2:19">
      <c r="B132" s="100"/>
      <c r="C132" s="100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</row>
    <row r="133" spans="2:19"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</row>
    <row r="134" spans="2:19">
      <c r="C134" s="1"/>
      <c r="D134" s="1"/>
      <c r="E134" s="1"/>
    </row>
    <row r="135" spans="2:19">
      <c r="C135" s="1"/>
      <c r="D135" s="1"/>
      <c r="E135" s="1"/>
    </row>
    <row r="136" spans="2:19">
      <c r="C136" s="1"/>
      <c r="D136" s="1"/>
      <c r="E136" s="1"/>
    </row>
    <row r="137" spans="2:19">
      <c r="C137" s="1"/>
      <c r="D137" s="1"/>
      <c r="E137" s="1"/>
    </row>
    <row r="138" spans="2:19">
      <c r="C138" s="1"/>
      <c r="D138" s="1"/>
      <c r="E138" s="1"/>
    </row>
    <row r="139" spans="2:19">
      <c r="C139" s="1"/>
      <c r="D139" s="1"/>
      <c r="E139" s="1"/>
    </row>
    <row r="140" spans="2:19">
      <c r="C140" s="1"/>
      <c r="D140" s="1"/>
      <c r="E140" s="1"/>
    </row>
    <row r="141" spans="2:19">
      <c r="C141" s="1"/>
      <c r="D141" s="1"/>
      <c r="E141" s="1"/>
    </row>
    <row r="142" spans="2:19">
      <c r="C142" s="1"/>
      <c r="D142" s="1"/>
      <c r="E142" s="1"/>
    </row>
    <row r="143" spans="2:19">
      <c r="C143" s="1"/>
      <c r="D143" s="1"/>
      <c r="E143" s="1"/>
    </row>
    <row r="144" spans="2:19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mergeCells count="2">
    <mergeCell ref="B6:S6"/>
    <mergeCell ref="B7:S7"/>
  </mergeCells>
  <phoneticPr fontId="3" type="noConversion"/>
  <conditionalFormatting sqref="B12:B36 B41:B133">
    <cfRule type="cellIs" dxfId="29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1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16.7109375" style="2" customWidth="1"/>
    <col min="4" max="4" width="7.28515625" style="2" customWidth="1"/>
    <col min="5" max="5" width="11.28515625" style="2" bestFit="1" customWidth="1"/>
    <col min="6" max="6" width="11.85546875" style="1" bestFit="1" customWidth="1"/>
    <col min="7" max="7" width="12" style="1" bestFit="1" customWidth="1"/>
    <col min="8" max="8" width="11.28515625" style="1" bestFit="1" customWidth="1"/>
    <col min="9" max="10" width="9" style="1" bestFit="1" customWidth="1"/>
    <col min="11" max="11" width="6.85546875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189</v>
      </c>
      <c r="C1" s="77" t="s" vm="1">
        <v>264</v>
      </c>
    </row>
    <row r="2" spans="2:98">
      <c r="B2" s="57" t="s">
        <v>188</v>
      </c>
      <c r="C2" s="77" t="s">
        <v>265</v>
      </c>
    </row>
    <row r="3" spans="2:98">
      <c r="B3" s="57" t="s">
        <v>190</v>
      </c>
      <c r="C3" s="77" t="s">
        <v>266</v>
      </c>
    </row>
    <row r="4" spans="2:98">
      <c r="B4" s="57" t="s">
        <v>191</v>
      </c>
      <c r="C4" s="77" t="s">
        <v>267</v>
      </c>
    </row>
    <row r="6" spans="2:98" ht="26.25" customHeight="1">
      <c r="B6" s="150" t="s">
        <v>220</v>
      </c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2"/>
    </row>
    <row r="7" spans="2:98" ht="26.25" customHeight="1">
      <c r="B7" s="150" t="s">
        <v>99</v>
      </c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2"/>
    </row>
    <row r="8" spans="2:98" s="3" customFormat="1" ht="63">
      <c r="B8" s="23" t="s">
        <v>126</v>
      </c>
      <c r="C8" s="31" t="s">
        <v>49</v>
      </c>
      <c r="D8" s="31" t="s">
        <v>128</v>
      </c>
      <c r="E8" s="31" t="s">
        <v>127</v>
      </c>
      <c r="F8" s="31" t="s">
        <v>69</v>
      </c>
      <c r="G8" s="31" t="s">
        <v>111</v>
      </c>
      <c r="H8" s="31" t="s">
        <v>248</v>
      </c>
      <c r="I8" s="31" t="s">
        <v>247</v>
      </c>
      <c r="J8" s="31" t="s">
        <v>120</v>
      </c>
      <c r="K8" s="31" t="s">
        <v>63</v>
      </c>
      <c r="L8" s="31" t="s">
        <v>192</v>
      </c>
      <c r="M8" s="32" t="s">
        <v>194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255</v>
      </c>
      <c r="I9" s="33"/>
      <c r="J9" s="33" t="s">
        <v>251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19" t="s">
        <v>32</v>
      </c>
      <c r="C11" s="120"/>
      <c r="D11" s="120"/>
      <c r="E11" s="120"/>
      <c r="F11" s="120"/>
      <c r="G11" s="120"/>
      <c r="H11" s="121"/>
      <c r="I11" s="121"/>
      <c r="J11" s="121">
        <v>8285.10952</v>
      </c>
      <c r="K11" s="120"/>
      <c r="L11" s="123">
        <v>1</v>
      </c>
      <c r="M11" s="123">
        <v>6.4460882597043457E-3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>
      <c r="B12" s="124" t="s">
        <v>242</v>
      </c>
      <c r="C12" s="120"/>
      <c r="D12" s="120"/>
      <c r="E12" s="120"/>
      <c r="F12" s="120"/>
      <c r="G12" s="120"/>
      <c r="H12" s="121"/>
      <c r="I12" s="121"/>
      <c r="J12" s="121">
        <v>8285.10952</v>
      </c>
      <c r="K12" s="120"/>
      <c r="L12" s="123">
        <v>1</v>
      </c>
      <c r="M12" s="123">
        <v>6.4460882597043457E-3</v>
      </c>
    </row>
    <row r="13" spans="2:98">
      <c r="B13" s="101" t="s">
        <v>67</v>
      </c>
      <c r="C13" s="81"/>
      <c r="D13" s="81"/>
      <c r="E13" s="81"/>
      <c r="F13" s="81"/>
      <c r="G13" s="81"/>
      <c r="H13" s="90"/>
      <c r="I13" s="90"/>
      <c r="J13" s="90">
        <v>8285.10952</v>
      </c>
      <c r="K13" s="81"/>
      <c r="L13" s="91">
        <v>1</v>
      </c>
      <c r="M13" s="91">
        <v>6.4460882597043457E-3</v>
      </c>
    </row>
    <row r="14" spans="2:98">
      <c r="B14" s="86" t="s">
        <v>1611</v>
      </c>
      <c r="C14" s="83">
        <v>5814</v>
      </c>
      <c r="D14" s="96" t="s">
        <v>30</v>
      </c>
      <c r="E14" s="83"/>
      <c r="F14" s="96" t="s">
        <v>383</v>
      </c>
      <c r="G14" s="96" t="s">
        <v>173</v>
      </c>
      <c r="H14" s="93">
        <v>147369.60999999999</v>
      </c>
      <c r="I14" s="93">
        <v>103.63890000000001</v>
      </c>
      <c r="J14" s="93">
        <v>536.70109000000002</v>
      </c>
      <c r="K14" s="94">
        <v>3.4122278655057798E-3</v>
      </c>
      <c r="L14" s="94">
        <v>6.4778997634783231E-2</v>
      </c>
      <c r="M14" s="94">
        <v>4.1757113612899175E-4</v>
      </c>
    </row>
    <row r="15" spans="2:98">
      <c r="B15" s="86" t="s">
        <v>1612</v>
      </c>
      <c r="C15" s="83">
        <v>5771</v>
      </c>
      <c r="D15" s="96" t="s">
        <v>30</v>
      </c>
      <c r="E15" s="83"/>
      <c r="F15" s="96" t="s">
        <v>761</v>
      </c>
      <c r="G15" s="96" t="s">
        <v>175</v>
      </c>
      <c r="H15" s="93">
        <v>348868.65</v>
      </c>
      <c r="I15" s="93">
        <v>107.49209999999999</v>
      </c>
      <c r="J15" s="93">
        <v>1623.32701</v>
      </c>
      <c r="K15" s="94">
        <v>3.3567775031111435E-3</v>
      </c>
      <c r="L15" s="94">
        <v>0.19593307802164092</v>
      </c>
      <c r="M15" s="94">
        <v>1.2630019139230353E-3</v>
      </c>
    </row>
    <row r="16" spans="2:98">
      <c r="B16" s="86" t="s">
        <v>1613</v>
      </c>
      <c r="C16" s="83" t="s">
        <v>1614</v>
      </c>
      <c r="D16" s="96" t="s">
        <v>30</v>
      </c>
      <c r="E16" s="83"/>
      <c r="F16" s="96" t="s">
        <v>761</v>
      </c>
      <c r="G16" s="96" t="s">
        <v>173</v>
      </c>
      <c r="H16" s="93">
        <v>3576.8</v>
      </c>
      <c r="I16" s="93">
        <v>9497</v>
      </c>
      <c r="J16" s="93">
        <v>1193.66686</v>
      </c>
      <c r="K16" s="94">
        <v>4.3E-3</v>
      </c>
      <c r="L16" s="94">
        <v>0.14407375751865739</v>
      </c>
      <c r="M16" s="94">
        <v>9.287121568725083E-4</v>
      </c>
    </row>
    <row r="17" spans="2:13">
      <c r="B17" s="86" t="s">
        <v>1615</v>
      </c>
      <c r="C17" s="83" t="s">
        <v>1616</v>
      </c>
      <c r="D17" s="96" t="s">
        <v>30</v>
      </c>
      <c r="E17" s="83"/>
      <c r="F17" s="96" t="s">
        <v>761</v>
      </c>
      <c r="G17" s="96" t="s">
        <v>175</v>
      </c>
      <c r="H17" s="93">
        <v>514984.56</v>
      </c>
      <c r="I17" s="93">
        <v>98.412099999999995</v>
      </c>
      <c r="J17" s="93">
        <v>2193.8666600000001</v>
      </c>
      <c r="K17" s="94">
        <v>9.3289126784389352E-3</v>
      </c>
      <c r="L17" s="94">
        <v>0.26479633790043128</v>
      </c>
      <c r="M17" s="94">
        <v>1.7069005649526753E-3</v>
      </c>
    </row>
    <row r="18" spans="2:13">
      <c r="B18" s="86" t="s">
        <v>1617</v>
      </c>
      <c r="C18" s="83">
        <v>5691</v>
      </c>
      <c r="D18" s="96" t="s">
        <v>30</v>
      </c>
      <c r="E18" s="83"/>
      <c r="F18" s="96" t="s">
        <v>761</v>
      </c>
      <c r="G18" s="96" t="s">
        <v>173</v>
      </c>
      <c r="H18" s="93">
        <v>277341</v>
      </c>
      <c r="I18" s="93">
        <v>106.5224</v>
      </c>
      <c r="J18" s="93">
        <v>1038.14204</v>
      </c>
      <c r="K18" s="94">
        <v>3.1571311588462977E-3</v>
      </c>
      <c r="L18" s="94">
        <v>0.12530215050192842</v>
      </c>
      <c r="M18" s="94">
        <v>8.0770872126618791E-4</v>
      </c>
    </row>
    <row r="19" spans="2:13">
      <c r="B19" s="86" t="s">
        <v>1618</v>
      </c>
      <c r="C19" s="83">
        <v>5356</v>
      </c>
      <c r="D19" s="96" t="s">
        <v>30</v>
      </c>
      <c r="E19" s="83"/>
      <c r="F19" s="96" t="s">
        <v>761</v>
      </c>
      <c r="G19" s="96" t="s">
        <v>173</v>
      </c>
      <c r="H19" s="93">
        <v>81467</v>
      </c>
      <c r="I19" s="93">
        <v>278.10739999999998</v>
      </c>
      <c r="J19" s="93">
        <v>796.15207999999996</v>
      </c>
      <c r="K19" s="94">
        <v>3.4377230722728086E-3</v>
      </c>
      <c r="L19" s="94">
        <v>9.6094333826018022E-2</v>
      </c>
      <c r="M19" s="94">
        <v>6.1943255710000507E-4</v>
      </c>
    </row>
    <row r="20" spans="2:13">
      <c r="B20" s="86" t="s">
        <v>1619</v>
      </c>
      <c r="C20" s="83" t="s">
        <v>1620</v>
      </c>
      <c r="D20" s="96" t="s">
        <v>30</v>
      </c>
      <c r="E20" s="83"/>
      <c r="F20" s="96" t="s">
        <v>761</v>
      </c>
      <c r="G20" s="96" t="s">
        <v>173</v>
      </c>
      <c r="H20" s="93">
        <v>282917.09999999998</v>
      </c>
      <c r="I20" s="93">
        <v>90.855000000000004</v>
      </c>
      <c r="J20" s="93">
        <v>903.25378000000001</v>
      </c>
      <c r="K20" s="94">
        <v>7.6453656521698592E-3</v>
      </c>
      <c r="L20" s="94">
        <v>0.10902134459654071</v>
      </c>
      <c r="M20" s="94">
        <v>7.0276120946094294E-4</v>
      </c>
    </row>
    <row r="21" spans="2:13">
      <c r="B21" s="82"/>
      <c r="C21" s="83"/>
      <c r="D21" s="83"/>
      <c r="E21" s="83"/>
      <c r="F21" s="83"/>
      <c r="G21" s="83"/>
      <c r="H21" s="93"/>
      <c r="I21" s="93"/>
      <c r="J21" s="83"/>
      <c r="K21" s="83"/>
      <c r="L21" s="94"/>
      <c r="M21" s="83"/>
    </row>
    <row r="22" spans="2:13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</row>
    <row r="23" spans="2:13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</row>
    <row r="24" spans="2:13">
      <c r="B24" s="98" t="s">
        <v>263</v>
      </c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</row>
    <row r="25" spans="2:13">
      <c r="B25" s="98" t="s">
        <v>122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</row>
    <row r="26" spans="2:13">
      <c r="B26" s="98" t="s">
        <v>246</v>
      </c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</row>
    <row r="27" spans="2:13">
      <c r="B27" s="98" t="s">
        <v>254</v>
      </c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</row>
    <row r="28" spans="2:13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</row>
    <row r="29" spans="2:13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</row>
    <row r="30" spans="2:13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</row>
    <row r="31" spans="2:13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</row>
    <row r="32" spans="2:13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</row>
    <row r="33" spans="2:13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</row>
    <row r="34" spans="2:13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</row>
    <row r="35" spans="2:13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</row>
    <row r="36" spans="2:13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</row>
    <row r="37" spans="2:13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</row>
    <row r="38" spans="2:13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</row>
    <row r="39" spans="2:13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</row>
    <row r="40" spans="2:13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</row>
    <row r="41" spans="2:13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</row>
    <row r="42" spans="2:13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</row>
    <row r="43" spans="2:13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</row>
    <row r="44" spans="2:13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</row>
    <row r="45" spans="2:13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</row>
    <row r="46" spans="2:13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</row>
    <row r="47" spans="2:13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</row>
    <row r="48" spans="2:13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</row>
    <row r="49" spans="2:13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</row>
    <row r="50" spans="2:13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</row>
    <row r="51" spans="2:13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</row>
    <row r="52" spans="2:13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</row>
    <row r="53" spans="2:13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</row>
    <row r="54" spans="2:13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</row>
    <row r="55" spans="2:13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</row>
    <row r="56" spans="2:13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</row>
    <row r="57" spans="2:13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</row>
    <row r="58" spans="2:13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</row>
    <row r="59" spans="2:13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</row>
    <row r="60" spans="2:13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</row>
    <row r="61" spans="2:13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</row>
    <row r="62" spans="2:13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</row>
    <row r="63" spans="2:13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</row>
    <row r="64" spans="2:13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</row>
    <row r="65" spans="2:13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</row>
    <row r="66" spans="2:13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</row>
    <row r="67" spans="2:13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</row>
    <row r="68" spans="2:13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</row>
    <row r="69" spans="2:13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</row>
    <row r="70" spans="2:13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</row>
    <row r="71" spans="2:13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</row>
    <row r="72" spans="2:13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</row>
    <row r="73" spans="2:13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</row>
    <row r="74" spans="2:13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</row>
    <row r="75" spans="2:13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</row>
    <row r="76" spans="2:13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</row>
    <row r="77" spans="2:13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</row>
    <row r="78" spans="2:13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</row>
    <row r="79" spans="2:13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</row>
    <row r="80" spans="2:13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</row>
    <row r="81" spans="2:13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</row>
    <row r="82" spans="2:13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</row>
    <row r="83" spans="2:13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</row>
    <row r="84" spans="2:13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</row>
    <row r="85" spans="2:13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</row>
    <row r="86" spans="2:13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</row>
    <row r="87" spans="2:13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</row>
    <row r="88" spans="2:13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</row>
    <row r="89" spans="2:13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</row>
    <row r="90" spans="2:13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</row>
    <row r="91" spans="2:13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</row>
    <row r="92" spans="2:13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</row>
    <row r="93" spans="2:13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</row>
    <row r="94" spans="2:13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</row>
    <row r="95" spans="2:13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</row>
    <row r="96" spans="2:13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</row>
    <row r="97" spans="2:13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</row>
    <row r="98" spans="2:13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</row>
    <row r="99" spans="2:13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</row>
    <row r="100" spans="2:13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</row>
    <row r="101" spans="2:13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</row>
    <row r="102" spans="2:13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</row>
    <row r="103" spans="2:13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</row>
    <row r="104" spans="2:13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</row>
    <row r="105" spans="2:13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</row>
    <row r="106" spans="2:13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</row>
    <row r="107" spans="2:13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</row>
    <row r="108" spans="2:13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</row>
    <row r="109" spans="2:13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</row>
    <row r="110" spans="2:13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</row>
    <row r="111" spans="2:13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</row>
    <row r="112" spans="2:13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</row>
    <row r="113" spans="2:13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</row>
    <row r="114" spans="2:13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</row>
    <row r="115" spans="2:13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</row>
    <row r="116" spans="2:13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</row>
    <row r="117" spans="2:13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</row>
    <row r="118" spans="2:13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</row>
    <row r="119" spans="2:13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</row>
    <row r="120" spans="2:13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</row>
    <row r="121" spans="2:13">
      <c r="C121" s="1"/>
      <c r="D121" s="1"/>
      <c r="E121" s="1"/>
    </row>
    <row r="122" spans="2:13">
      <c r="C122" s="1"/>
      <c r="D122" s="1"/>
      <c r="E122" s="1"/>
    </row>
    <row r="123" spans="2:13">
      <c r="C123" s="1"/>
      <c r="D123" s="1"/>
      <c r="E123" s="1"/>
    </row>
    <row r="124" spans="2:13">
      <c r="C124" s="1"/>
      <c r="D124" s="1"/>
      <c r="E124" s="1"/>
    </row>
    <row r="125" spans="2:13">
      <c r="C125" s="1"/>
      <c r="D125" s="1"/>
      <c r="E125" s="1"/>
    </row>
    <row r="126" spans="2:13">
      <c r="C126" s="1"/>
      <c r="D126" s="1"/>
      <c r="E126" s="1"/>
    </row>
    <row r="127" spans="2:13">
      <c r="C127" s="1"/>
      <c r="D127" s="1"/>
      <c r="E127" s="1"/>
    </row>
    <row r="128" spans="2:13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2:5">
      <c r="C385" s="1"/>
      <c r="D385" s="1"/>
      <c r="E385" s="1"/>
    </row>
    <row r="386" spans="2:5">
      <c r="C386" s="1"/>
      <c r="D386" s="1"/>
      <c r="E386" s="1"/>
    </row>
    <row r="387" spans="2:5">
      <c r="C387" s="1"/>
      <c r="D387" s="1"/>
      <c r="E387" s="1"/>
    </row>
    <row r="388" spans="2:5">
      <c r="C388" s="1"/>
      <c r="D388" s="1"/>
      <c r="E388" s="1"/>
    </row>
    <row r="389" spans="2:5">
      <c r="C389" s="1"/>
      <c r="D389" s="1"/>
      <c r="E389" s="1"/>
    </row>
    <row r="390" spans="2:5">
      <c r="C390" s="1"/>
      <c r="D390" s="1"/>
      <c r="E390" s="1"/>
    </row>
    <row r="391" spans="2:5">
      <c r="C391" s="1"/>
      <c r="D391" s="1"/>
      <c r="E391" s="1"/>
    </row>
    <row r="392" spans="2:5">
      <c r="C392" s="1"/>
      <c r="D392" s="1"/>
      <c r="E392" s="1"/>
    </row>
    <row r="393" spans="2:5">
      <c r="C393" s="1"/>
      <c r="D393" s="1"/>
      <c r="E393" s="1"/>
    </row>
    <row r="394" spans="2:5">
      <c r="C394" s="1"/>
      <c r="D394" s="1"/>
      <c r="E394" s="1"/>
    </row>
    <row r="395" spans="2:5">
      <c r="C395" s="1"/>
      <c r="D395" s="1"/>
      <c r="E395" s="1"/>
    </row>
    <row r="396" spans="2:5">
      <c r="C396" s="1"/>
      <c r="D396" s="1"/>
      <c r="E396" s="1"/>
    </row>
    <row r="397" spans="2:5">
      <c r="C397" s="1"/>
      <c r="D397" s="1"/>
      <c r="E397" s="1"/>
    </row>
    <row r="398" spans="2:5">
      <c r="C398" s="1"/>
      <c r="D398" s="1"/>
      <c r="E398" s="1"/>
    </row>
    <row r="399" spans="2:5">
      <c r="B399" s="44"/>
      <c r="C399" s="1"/>
      <c r="D399" s="1"/>
      <c r="E399" s="1"/>
    </row>
    <row r="400" spans="2:5">
      <c r="B400" s="44"/>
      <c r="C400" s="1"/>
      <c r="D400" s="1"/>
      <c r="E400" s="1"/>
    </row>
    <row r="401" spans="2:5">
      <c r="B401" s="3"/>
      <c r="C401" s="1"/>
      <c r="D401" s="1"/>
      <c r="E401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H19:XFD22 D1:XFD11 N19:AF22 N23:XFD1048576 D12:M1048576 C5:C1048576 A1:B1048576 N12:XFD18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AX639"/>
  <sheetViews>
    <sheetView rightToLeft="1" zoomScale="85" zoomScaleNormal="85" workbookViewId="0">
      <selection activeCell="B17" sqref="B17"/>
    </sheetView>
  </sheetViews>
  <sheetFormatPr defaultColWidth="9.140625" defaultRowHeight="18"/>
  <cols>
    <col min="1" max="1" width="6.28515625" style="1" customWidth="1"/>
    <col min="2" max="2" width="37.5703125" style="2" bestFit="1" customWidth="1"/>
    <col min="3" max="3" width="16.42578125" style="2" customWidth="1"/>
    <col min="4" max="4" width="12.28515625" style="1" bestFit="1" customWidth="1"/>
    <col min="5" max="6" width="11.28515625" style="1" bestFit="1" customWidth="1"/>
    <col min="7" max="7" width="7.28515625" style="1" bestFit="1" customWidth="1"/>
    <col min="8" max="9" width="9" style="1" bestFit="1" customWidth="1"/>
    <col min="10" max="10" width="9.140625" style="1" bestFit="1" customWidth="1"/>
    <col min="11" max="11" width="9" style="1" bestFit="1" customWidth="1"/>
    <col min="12" max="12" width="7.5703125" style="3" customWidth="1"/>
    <col min="13" max="13" width="8.140625" style="3" customWidth="1"/>
    <col min="14" max="14" width="6.28515625" style="3" customWidth="1"/>
    <col min="15" max="15" width="8" style="3" customWidth="1"/>
    <col min="16" max="16" width="8.7109375" style="3" customWidth="1"/>
    <col min="17" max="17" width="10" style="3" customWidth="1"/>
    <col min="18" max="18" width="9.5703125" style="1" customWidth="1"/>
    <col min="19" max="19" width="6.140625" style="1" customWidth="1"/>
    <col min="20" max="21" width="5.7109375" style="1" customWidth="1"/>
    <col min="22" max="22" width="6.85546875" style="1" customWidth="1"/>
    <col min="23" max="23" width="6.42578125" style="1" customWidth="1"/>
    <col min="24" max="24" width="6.7109375" style="1" customWidth="1"/>
    <col min="25" max="25" width="7.28515625" style="1" customWidth="1"/>
    <col min="26" max="37" width="5.7109375" style="1" customWidth="1"/>
    <col min="38" max="16384" width="9.140625" style="1"/>
  </cols>
  <sheetData>
    <row r="1" spans="2:50">
      <c r="B1" s="57" t="s">
        <v>189</v>
      </c>
      <c r="C1" s="77" t="s" vm="1">
        <v>264</v>
      </c>
    </row>
    <row r="2" spans="2:50">
      <c r="B2" s="57" t="s">
        <v>188</v>
      </c>
      <c r="C2" s="77" t="s">
        <v>265</v>
      </c>
    </row>
    <row r="3" spans="2:50">
      <c r="B3" s="57" t="s">
        <v>190</v>
      </c>
      <c r="C3" s="77" t="s">
        <v>266</v>
      </c>
    </row>
    <row r="4" spans="2:50">
      <c r="B4" s="57" t="s">
        <v>191</v>
      </c>
      <c r="C4" s="77" t="s">
        <v>267</v>
      </c>
    </row>
    <row r="6" spans="2:50" ht="26.25" customHeight="1">
      <c r="B6" s="150" t="s">
        <v>220</v>
      </c>
      <c r="C6" s="151"/>
      <c r="D6" s="151"/>
      <c r="E6" s="151"/>
      <c r="F6" s="151"/>
      <c r="G6" s="151"/>
      <c r="H6" s="151"/>
      <c r="I6" s="151"/>
      <c r="J6" s="151"/>
      <c r="K6" s="152"/>
    </row>
    <row r="7" spans="2:50" ht="26.25" customHeight="1">
      <c r="B7" s="150" t="s">
        <v>106</v>
      </c>
      <c r="C7" s="151"/>
      <c r="D7" s="151"/>
      <c r="E7" s="151"/>
      <c r="F7" s="151"/>
      <c r="G7" s="151"/>
      <c r="H7" s="151"/>
      <c r="I7" s="151"/>
      <c r="J7" s="151"/>
      <c r="K7" s="152"/>
    </row>
    <row r="8" spans="2:50" s="3" customFormat="1" ht="78.75">
      <c r="B8" s="23" t="s">
        <v>126</v>
      </c>
      <c r="C8" s="31" t="s">
        <v>49</v>
      </c>
      <c r="D8" s="31" t="s">
        <v>111</v>
      </c>
      <c r="E8" s="31" t="s">
        <v>112</v>
      </c>
      <c r="F8" s="31" t="s">
        <v>248</v>
      </c>
      <c r="G8" s="31" t="s">
        <v>247</v>
      </c>
      <c r="H8" s="31" t="s">
        <v>120</v>
      </c>
      <c r="I8" s="31" t="s">
        <v>63</v>
      </c>
      <c r="J8" s="31" t="s">
        <v>192</v>
      </c>
      <c r="K8" s="32" t="s">
        <v>194</v>
      </c>
      <c r="AX8" s="1"/>
    </row>
    <row r="9" spans="2:50" s="3" customFormat="1" ht="21" customHeight="1">
      <c r="B9" s="16"/>
      <c r="C9" s="17"/>
      <c r="D9" s="17"/>
      <c r="E9" s="33" t="s">
        <v>22</v>
      </c>
      <c r="F9" s="33" t="s">
        <v>255</v>
      </c>
      <c r="G9" s="33"/>
      <c r="H9" s="33" t="s">
        <v>251</v>
      </c>
      <c r="I9" s="33" t="s">
        <v>20</v>
      </c>
      <c r="J9" s="33" t="s">
        <v>20</v>
      </c>
      <c r="K9" s="34" t="s">
        <v>20</v>
      </c>
      <c r="AX9" s="1"/>
    </row>
    <row r="10" spans="2:50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AX10" s="1"/>
    </row>
    <row r="11" spans="2:50" s="4" customFormat="1" ht="18" customHeight="1">
      <c r="B11" s="119" t="s">
        <v>1621</v>
      </c>
      <c r="C11" s="120"/>
      <c r="D11" s="120"/>
      <c r="E11" s="120"/>
      <c r="F11" s="121"/>
      <c r="G11" s="122"/>
      <c r="H11" s="121">
        <v>1962.22858</v>
      </c>
      <c r="I11" s="120"/>
      <c r="J11" s="123">
        <v>1</v>
      </c>
      <c r="K11" s="123">
        <v>1.5266785045943883E-3</v>
      </c>
      <c r="L11" s="3"/>
      <c r="M11" s="3"/>
      <c r="N11" s="3"/>
      <c r="O11" s="3"/>
      <c r="P11" s="3"/>
      <c r="AX11" s="1"/>
    </row>
    <row r="12" spans="2:50" ht="21" customHeight="1">
      <c r="B12" s="124" t="s">
        <v>1622</v>
      </c>
      <c r="C12" s="120"/>
      <c r="D12" s="120"/>
      <c r="E12" s="120"/>
      <c r="F12" s="121"/>
      <c r="G12" s="122"/>
      <c r="H12" s="121">
        <v>552.80337000000009</v>
      </c>
      <c r="I12" s="120"/>
      <c r="J12" s="171">
        <v>0.28172220893857336</v>
      </c>
      <c r="K12" s="123">
        <v>4.3009924065336895E-4</v>
      </c>
      <c r="Q12" s="1"/>
    </row>
    <row r="13" spans="2:50">
      <c r="B13" s="101" t="s">
        <v>239</v>
      </c>
      <c r="C13" s="81"/>
      <c r="D13" s="81"/>
      <c r="E13" s="81"/>
      <c r="F13" s="90"/>
      <c r="G13" s="92"/>
      <c r="H13" s="90">
        <v>163.22660000000002</v>
      </c>
      <c r="I13" s="81"/>
      <c r="J13" s="91">
        <v>8.31842944617594E-2</v>
      </c>
      <c r="K13" s="91">
        <v>1.269956742746181E-4</v>
      </c>
      <c r="Q13" s="1"/>
    </row>
    <row r="14" spans="2:50">
      <c r="B14" s="86" t="s">
        <v>1623</v>
      </c>
      <c r="C14" s="83">
        <v>5277</v>
      </c>
      <c r="D14" s="96" t="s">
        <v>173</v>
      </c>
      <c r="E14" s="111">
        <v>42545</v>
      </c>
      <c r="F14" s="93">
        <v>48953.77</v>
      </c>
      <c r="G14" s="95">
        <v>94.886200000000002</v>
      </c>
      <c r="H14" s="93">
        <v>163.22660000000002</v>
      </c>
      <c r="I14" s="94">
        <v>6.6666666666666664E-4</v>
      </c>
      <c r="J14" s="94">
        <v>8.31842944617594E-2</v>
      </c>
      <c r="K14" s="94">
        <v>1.269956742746181E-4</v>
      </c>
      <c r="Q14" s="1"/>
    </row>
    <row r="15" spans="2:50">
      <c r="B15" s="86"/>
      <c r="C15" s="83"/>
      <c r="D15" s="96"/>
      <c r="E15" s="111"/>
      <c r="F15" s="93"/>
      <c r="G15" s="95"/>
      <c r="H15" s="93"/>
      <c r="I15" s="94"/>
      <c r="J15" s="94"/>
      <c r="K15" s="94"/>
      <c r="Q15" s="1"/>
    </row>
    <row r="16" spans="2:50">
      <c r="B16" s="101" t="s">
        <v>241</v>
      </c>
      <c r="C16" s="83"/>
      <c r="D16" s="96"/>
      <c r="E16" s="111"/>
      <c r="F16" s="93"/>
      <c r="G16" s="95"/>
      <c r="H16" s="121">
        <v>389.57677000000001</v>
      </c>
      <c r="I16" s="94"/>
      <c r="J16" s="123">
        <v>0.19853791447681393</v>
      </c>
      <c r="K16" s="123">
        <v>3.031035663787508E-4</v>
      </c>
      <c r="Q16" s="1"/>
    </row>
    <row r="17" spans="2:17">
      <c r="B17" s="86" t="s">
        <v>1856</v>
      </c>
      <c r="C17" s="83">
        <v>5322</v>
      </c>
      <c r="D17" s="96" t="s">
        <v>175</v>
      </c>
      <c r="E17" s="111">
        <v>42527</v>
      </c>
      <c r="F17" s="93">
        <v>86121.03</v>
      </c>
      <c r="G17" s="95">
        <v>104.5</v>
      </c>
      <c r="H17" s="93">
        <v>389.57677000000001</v>
      </c>
      <c r="I17" s="94">
        <v>1.1273036088485838E-3</v>
      </c>
      <c r="J17" s="94">
        <v>0.19853791447681393</v>
      </c>
      <c r="K17" s="94">
        <v>3.031035663787508E-4</v>
      </c>
      <c r="Q17" s="1"/>
    </row>
    <row r="18" spans="2:17">
      <c r="B18" s="82"/>
      <c r="C18" s="83"/>
      <c r="D18" s="83"/>
      <c r="E18" s="83"/>
      <c r="F18" s="93"/>
      <c r="G18" s="95"/>
      <c r="H18" s="83"/>
      <c r="I18" s="83"/>
      <c r="J18" s="94"/>
      <c r="K18" s="83"/>
      <c r="Q18" s="1"/>
    </row>
    <row r="19" spans="2:17">
      <c r="B19" s="124" t="s">
        <v>1624</v>
      </c>
      <c r="C19" s="120"/>
      <c r="D19" s="120"/>
      <c r="E19" s="120"/>
      <c r="F19" s="121"/>
      <c r="G19" s="122"/>
      <c r="H19" s="121">
        <v>1409.4252099999999</v>
      </c>
      <c r="I19" s="120"/>
      <c r="J19" s="123">
        <v>0.71827779106142664</v>
      </c>
      <c r="K19" s="123">
        <v>1.0965792639410193E-3</v>
      </c>
      <c r="Q19" s="1"/>
    </row>
    <row r="20" spans="2:17">
      <c r="B20" s="101" t="s">
        <v>241</v>
      </c>
      <c r="C20" s="81"/>
      <c r="D20" s="81"/>
      <c r="E20" s="81"/>
      <c r="F20" s="90"/>
      <c r="G20" s="92"/>
      <c r="H20" s="90">
        <v>1409.4252099999999</v>
      </c>
      <c r="I20" s="81"/>
      <c r="J20" s="91">
        <v>0.71827779106142664</v>
      </c>
      <c r="K20" s="91">
        <v>1.0965792639410193E-3</v>
      </c>
      <c r="Q20" s="1"/>
    </row>
    <row r="21" spans="2:17">
      <c r="B21" s="86" t="s">
        <v>1625</v>
      </c>
      <c r="C21" s="83">
        <v>5307</v>
      </c>
      <c r="D21" s="96" t="s">
        <v>173</v>
      </c>
      <c r="E21" s="111">
        <v>43068</v>
      </c>
      <c r="F21" s="93">
        <v>12494</v>
      </c>
      <c r="G21" s="95">
        <v>100</v>
      </c>
      <c r="H21" s="93">
        <v>43.903919999999999</v>
      </c>
      <c r="I21" s="94">
        <v>8.4995524849535559E-5</v>
      </c>
      <c r="J21" s="94">
        <v>2.2374518671010285E-2</v>
      </c>
      <c r="K21" s="94">
        <v>3.41586967056772E-5</v>
      </c>
      <c r="Q21" s="1"/>
    </row>
    <row r="22" spans="2:17" ht="16.5" customHeight="1">
      <c r="B22" s="86" t="s">
        <v>1626</v>
      </c>
      <c r="C22" s="83">
        <v>5285</v>
      </c>
      <c r="D22" s="96" t="s">
        <v>173</v>
      </c>
      <c r="E22" s="111">
        <v>42718</v>
      </c>
      <c r="F22" s="93">
        <v>90958.8</v>
      </c>
      <c r="G22" s="95">
        <v>99.900800000000004</v>
      </c>
      <c r="H22" s="93">
        <v>319.31215000000003</v>
      </c>
      <c r="I22" s="94">
        <v>7.3650863157894716E-5</v>
      </c>
      <c r="J22" s="94">
        <v>0.16272933401061768</v>
      </c>
      <c r="K22" s="94">
        <v>2.484353763009705E-4</v>
      </c>
      <c r="Q22" s="1"/>
    </row>
    <row r="23" spans="2:17" ht="16.5" customHeight="1">
      <c r="B23" s="86" t="s">
        <v>1627</v>
      </c>
      <c r="C23" s="83">
        <v>7000</v>
      </c>
      <c r="D23" s="96" t="s">
        <v>173</v>
      </c>
      <c r="E23" s="111">
        <v>43137</v>
      </c>
      <c r="F23" s="93">
        <v>16.12</v>
      </c>
      <c r="G23" s="95">
        <v>100</v>
      </c>
      <c r="H23" s="93">
        <v>5.6649999999999999E-2</v>
      </c>
      <c r="I23" s="94">
        <v>2.2045691585941538E-3</v>
      </c>
      <c r="J23" s="94">
        <v>2.8870234883644391E-5</v>
      </c>
      <c r="K23" s="94">
        <v>4.4075567019450962E-8</v>
      </c>
      <c r="Q23" s="1"/>
    </row>
    <row r="24" spans="2:17" ht="16.5" customHeight="1">
      <c r="B24" s="86" t="s">
        <v>1628</v>
      </c>
      <c r="C24" s="83">
        <v>5292</v>
      </c>
      <c r="D24" s="96" t="s">
        <v>175</v>
      </c>
      <c r="E24" s="111">
        <v>42814</v>
      </c>
      <c r="F24" s="93">
        <v>9951.74</v>
      </c>
      <c r="G24" s="95">
        <v>163.06219999999999</v>
      </c>
      <c r="H24" s="93">
        <v>70.245729999999995</v>
      </c>
      <c r="I24" s="94">
        <v>4.9116764318923109E-5</v>
      </c>
      <c r="J24" s="94">
        <v>3.5798953657070878E-2</v>
      </c>
      <c r="K24" s="94">
        <v>5.4653493035220777E-5</v>
      </c>
      <c r="Q24" s="1"/>
    </row>
    <row r="25" spans="2:17">
      <c r="B25" s="86" t="s">
        <v>1629</v>
      </c>
      <c r="C25" s="83">
        <v>5296</v>
      </c>
      <c r="D25" s="96" t="s">
        <v>173</v>
      </c>
      <c r="E25" s="111">
        <v>42912</v>
      </c>
      <c r="F25" s="93">
        <v>11358.49</v>
      </c>
      <c r="G25" s="95">
        <v>117.8293</v>
      </c>
      <c r="H25" s="93">
        <v>47.030070000000002</v>
      </c>
      <c r="I25" s="94">
        <v>9.2203056092853746E-4</v>
      </c>
      <c r="J25" s="94">
        <v>2.3967681685688219E-2</v>
      </c>
      <c r="K25" s="94">
        <v>3.65909444345008E-5</v>
      </c>
      <c r="Q25" s="1"/>
    </row>
    <row r="26" spans="2:17">
      <c r="B26" s="86" t="s">
        <v>1630</v>
      </c>
      <c r="C26" s="83">
        <v>5293</v>
      </c>
      <c r="D26" s="96" t="s">
        <v>173</v>
      </c>
      <c r="E26" s="111">
        <v>42859</v>
      </c>
      <c r="F26" s="93">
        <v>9405.7900000000009</v>
      </c>
      <c r="G26" s="95">
        <v>106.4526</v>
      </c>
      <c r="H26" s="93">
        <v>35.184669999999997</v>
      </c>
      <c r="I26" s="94">
        <v>1.0896531586063492E-5</v>
      </c>
      <c r="J26" s="94">
        <v>1.7930974178349803E-2</v>
      </c>
      <c r="K26" s="94">
        <v>2.7374832844523665E-5</v>
      </c>
      <c r="Q26" s="1"/>
    </row>
    <row r="27" spans="2:17">
      <c r="B27" s="86" t="s">
        <v>1631</v>
      </c>
      <c r="C27" s="83">
        <v>5308</v>
      </c>
      <c r="D27" s="96" t="s">
        <v>173</v>
      </c>
      <c r="E27" s="111">
        <v>43072</v>
      </c>
      <c r="F27" s="93">
        <v>2262.5</v>
      </c>
      <c r="G27" s="95">
        <v>86.622299999999996</v>
      </c>
      <c r="H27" s="93">
        <v>6.8868400000000003</v>
      </c>
      <c r="I27" s="94">
        <v>4.1578509660172139E-5</v>
      </c>
      <c r="J27" s="94">
        <v>3.5097032375300541E-3</v>
      </c>
      <c r="K27" s="94">
        <v>5.3581884902424659E-6</v>
      </c>
      <c r="Q27" s="1"/>
    </row>
    <row r="28" spans="2:17">
      <c r="B28" s="86" t="s">
        <v>1632</v>
      </c>
      <c r="C28" s="83">
        <v>5280</v>
      </c>
      <c r="D28" s="96" t="s">
        <v>176</v>
      </c>
      <c r="E28" s="111">
        <v>42604</v>
      </c>
      <c r="F28" s="93">
        <v>8211.06</v>
      </c>
      <c r="G28" s="95">
        <v>117.5575</v>
      </c>
      <c r="H28" s="93">
        <v>47.724930000000001</v>
      </c>
      <c r="I28" s="94">
        <v>2.1665065963060684E-4</v>
      </c>
      <c r="J28" s="94">
        <v>2.4321799451111858E-2</v>
      </c>
      <c r="K28" s="94">
        <v>3.7131568415068067E-5</v>
      </c>
      <c r="Q28" s="1"/>
    </row>
    <row r="29" spans="2:17">
      <c r="B29" s="86" t="s">
        <v>1633</v>
      </c>
      <c r="C29" s="83">
        <v>5318</v>
      </c>
      <c r="D29" s="96" t="s">
        <v>175</v>
      </c>
      <c r="E29" s="111">
        <v>43190</v>
      </c>
      <c r="F29" s="93">
        <v>8379.73</v>
      </c>
      <c r="G29" s="95">
        <v>100</v>
      </c>
      <c r="H29" s="93">
        <v>36.274180000000001</v>
      </c>
      <c r="I29" s="94">
        <v>6.8127886178861785E-5</v>
      </c>
      <c r="J29" s="94">
        <v>1.8486215301175564E-2</v>
      </c>
      <c r="K29" s="94">
        <v>2.822250753160861E-5</v>
      </c>
      <c r="Q29" s="1"/>
    </row>
    <row r="30" spans="2:17">
      <c r="B30" s="86" t="s">
        <v>1634</v>
      </c>
      <c r="C30" s="83">
        <v>5319</v>
      </c>
      <c r="D30" s="96" t="s">
        <v>173</v>
      </c>
      <c r="E30" s="111">
        <v>43190</v>
      </c>
      <c r="F30" s="93">
        <v>6358.92</v>
      </c>
      <c r="G30" s="95">
        <v>100</v>
      </c>
      <c r="H30" s="93">
        <v>22.34524</v>
      </c>
      <c r="I30" s="94">
        <v>9.3789380530973451E-5</v>
      </c>
      <c r="J30" s="94">
        <v>1.1387684507173982E-2</v>
      </c>
      <c r="K30" s="94">
        <v>1.7385333154205057E-5</v>
      </c>
      <c r="Q30" s="1"/>
    </row>
    <row r="31" spans="2:17">
      <c r="B31" s="86" t="s">
        <v>1635</v>
      </c>
      <c r="C31" s="83">
        <v>5311</v>
      </c>
      <c r="D31" s="96" t="s">
        <v>173</v>
      </c>
      <c r="E31" s="111">
        <v>43089</v>
      </c>
      <c r="F31" s="93">
        <v>2170.92</v>
      </c>
      <c r="G31" s="95">
        <v>100</v>
      </c>
      <c r="H31" s="93">
        <v>7.6286100000000001</v>
      </c>
      <c r="I31" s="94">
        <v>4.1190131868131862E-5</v>
      </c>
      <c r="J31" s="94">
        <v>3.8877274940109169E-3</v>
      </c>
      <c r="K31" s="94">
        <v>5.9353099968270752E-6</v>
      </c>
      <c r="Q31" s="1"/>
    </row>
    <row r="32" spans="2:17">
      <c r="B32" s="86" t="s">
        <v>1636</v>
      </c>
      <c r="C32" s="83">
        <v>5306</v>
      </c>
      <c r="D32" s="96" t="s">
        <v>175</v>
      </c>
      <c r="E32" s="111">
        <v>43068</v>
      </c>
      <c r="F32" s="93">
        <v>6001.83</v>
      </c>
      <c r="G32" s="95">
        <v>100.0573</v>
      </c>
      <c r="H32" s="93">
        <v>25.995619999999999</v>
      </c>
      <c r="I32" s="94">
        <v>2.0582393438805902E-5</v>
      </c>
      <c r="J32" s="94">
        <v>1.3248008037881091E-2</v>
      </c>
      <c r="K32" s="94">
        <v>2.022544910012674E-5</v>
      </c>
      <c r="Q32" s="1"/>
    </row>
    <row r="33" spans="2:17">
      <c r="B33" s="86" t="s">
        <v>1637</v>
      </c>
      <c r="C33" s="83">
        <v>5276</v>
      </c>
      <c r="D33" s="96" t="s">
        <v>173</v>
      </c>
      <c r="E33" s="111">
        <v>42521</v>
      </c>
      <c r="F33" s="93">
        <v>197172.04</v>
      </c>
      <c r="G33" s="95">
        <v>102.88590000000001</v>
      </c>
      <c r="H33" s="93">
        <v>712.85787000000005</v>
      </c>
      <c r="I33" s="94">
        <v>4.0000000000000003E-5</v>
      </c>
      <c r="J33" s="94">
        <v>0.36328992313423547</v>
      </c>
      <c r="K33" s="94">
        <v>5.5462691658478486E-4</v>
      </c>
      <c r="Q33" s="1"/>
    </row>
    <row r="34" spans="2:17">
      <c r="B34" s="86" t="s">
        <v>1638</v>
      </c>
      <c r="C34" s="83">
        <v>5312</v>
      </c>
      <c r="D34" s="96" t="s">
        <v>173</v>
      </c>
      <c r="E34" s="111">
        <v>43095</v>
      </c>
      <c r="F34" s="93">
        <v>7808.96</v>
      </c>
      <c r="G34" s="95">
        <v>123.82599999999999</v>
      </c>
      <c r="H34" s="93">
        <v>33.978730000000006</v>
      </c>
      <c r="I34" s="94">
        <v>2.9803996404724237E-4</v>
      </c>
      <c r="J34" s="94">
        <v>1.7316397460687281E-2</v>
      </c>
      <c r="K34" s="94">
        <v>2.6436571780244119E-5</v>
      </c>
      <c r="Q34" s="1"/>
    </row>
    <row r="35" spans="2:17">
      <c r="B35" s="82"/>
      <c r="C35" s="83"/>
      <c r="D35" s="83"/>
      <c r="E35" s="83"/>
      <c r="F35" s="93"/>
      <c r="G35" s="95"/>
      <c r="H35" s="83"/>
      <c r="I35" s="83"/>
      <c r="J35" s="94"/>
      <c r="K35" s="83"/>
      <c r="Q35" s="1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Q36" s="1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Q37" s="1"/>
    </row>
    <row r="38" spans="2:17">
      <c r="B38" s="98" t="s">
        <v>122</v>
      </c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7">
      <c r="B39" s="98" t="s">
        <v>246</v>
      </c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7">
      <c r="B40" s="98" t="s">
        <v>254</v>
      </c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</row>
    <row r="112" spans="2:11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</row>
    <row r="113" spans="2:11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</row>
    <row r="114" spans="2:11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</row>
    <row r="115" spans="2:11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</row>
    <row r="116" spans="2:11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</row>
    <row r="117" spans="2:11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</row>
    <row r="118" spans="2:11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</row>
    <row r="119" spans="2:11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</row>
    <row r="120" spans="2:11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</row>
    <row r="121" spans="2:11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</row>
    <row r="122" spans="2:11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</row>
    <row r="123" spans="2:11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</row>
    <row r="124" spans="2:11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</row>
    <row r="125" spans="2:11"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</row>
    <row r="126" spans="2:11"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</row>
    <row r="127" spans="2:11"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</row>
    <row r="128" spans="2:11"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</row>
    <row r="129" spans="2:11"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</row>
    <row r="130" spans="2:11"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</row>
    <row r="131" spans="2:11"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</row>
    <row r="132" spans="2:11">
      <c r="B132" s="100"/>
      <c r="C132" s="100"/>
      <c r="D132" s="100"/>
      <c r="E132" s="100"/>
      <c r="F132" s="100"/>
      <c r="G132" s="100"/>
      <c r="H132" s="100"/>
      <c r="I132" s="100"/>
      <c r="J132" s="100"/>
      <c r="K132" s="100"/>
    </row>
    <row r="133" spans="2:11"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</row>
    <row r="134" spans="2:11">
      <c r="C134" s="1"/>
    </row>
    <row r="135" spans="2:11">
      <c r="C135" s="1"/>
    </row>
    <row r="136" spans="2:11">
      <c r="C136" s="1"/>
    </row>
    <row r="137" spans="2:11">
      <c r="C137" s="1"/>
    </row>
    <row r="138" spans="2:11">
      <c r="C138" s="1"/>
    </row>
    <row r="139" spans="2:11">
      <c r="C139" s="1"/>
    </row>
    <row r="140" spans="2:11">
      <c r="C140" s="1"/>
    </row>
    <row r="141" spans="2:11">
      <c r="C141" s="1"/>
    </row>
    <row r="142" spans="2:11">
      <c r="C142" s="1"/>
    </row>
    <row r="143" spans="2:11">
      <c r="C143" s="1"/>
    </row>
    <row r="144" spans="2:11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  <row r="638" spans="3:3">
      <c r="C638" s="1"/>
    </row>
    <row r="639" spans="3:3">
      <c r="C639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C39:XFD41 D15:K42 B1:B42 C5:C42 L20:L42 M20:XFD38 M39:AA41 D1:XFD14 L15:XFD19 M42:XFD1048576 B43:L1048576 A1:A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4.14062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189</v>
      </c>
      <c r="C1" s="77" t="s" vm="1">
        <v>264</v>
      </c>
    </row>
    <row r="2" spans="2:59">
      <c r="B2" s="57" t="s">
        <v>188</v>
      </c>
      <c r="C2" s="77" t="s">
        <v>265</v>
      </c>
    </row>
    <row r="3" spans="2:59">
      <c r="B3" s="57" t="s">
        <v>190</v>
      </c>
      <c r="C3" s="77" t="s">
        <v>266</v>
      </c>
    </row>
    <row r="4" spans="2:59">
      <c r="B4" s="57" t="s">
        <v>191</v>
      </c>
      <c r="C4" s="77" t="s">
        <v>267</v>
      </c>
    </row>
    <row r="6" spans="2:59" ht="26.25" customHeight="1">
      <c r="B6" s="150" t="s">
        <v>220</v>
      </c>
      <c r="C6" s="151"/>
      <c r="D6" s="151"/>
      <c r="E6" s="151"/>
      <c r="F6" s="151"/>
      <c r="G6" s="151"/>
      <c r="H6" s="151"/>
      <c r="I6" s="151"/>
      <c r="J6" s="151"/>
      <c r="K6" s="151"/>
      <c r="L6" s="152"/>
    </row>
    <row r="7" spans="2:59" ht="26.25" customHeight="1">
      <c r="B7" s="150" t="s">
        <v>107</v>
      </c>
      <c r="C7" s="151"/>
      <c r="D7" s="151"/>
      <c r="E7" s="151"/>
      <c r="F7" s="151"/>
      <c r="G7" s="151"/>
      <c r="H7" s="151"/>
      <c r="I7" s="151"/>
      <c r="J7" s="151"/>
      <c r="K7" s="151"/>
      <c r="L7" s="152"/>
    </row>
    <row r="8" spans="2:59" s="3" customFormat="1" ht="78.75">
      <c r="B8" s="23" t="s">
        <v>126</v>
      </c>
      <c r="C8" s="31" t="s">
        <v>49</v>
      </c>
      <c r="D8" s="31" t="s">
        <v>69</v>
      </c>
      <c r="E8" s="31" t="s">
        <v>111</v>
      </c>
      <c r="F8" s="31" t="s">
        <v>112</v>
      </c>
      <c r="G8" s="31" t="s">
        <v>248</v>
      </c>
      <c r="H8" s="31" t="s">
        <v>247</v>
      </c>
      <c r="I8" s="31" t="s">
        <v>120</v>
      </c>
      <c r="J8" s="31" t="s">
        <v>63</v>
      </c>
      <c r="K8" s="31" t="s">
        <v>192</v>
      </c>
      <c r="L8" s="32" t="s">
        <v>194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255</v>
      </c>
      <c r="H9" s="17"/>
      <c r="I9" s="17" t="s">
        <v>251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"/>
      <c r="N11" s="1"/>
      <c r="O11" s="1"/>
      <c r="P11" s="1"/>
      <c r="BG11" s="1"/>
    </row>
    <row r="12" spans="2:59" ht="21" customHeight="1">
      <c r="B12" s="115"/>
      <c r="C12" s="100"/>
      <c r="D12" s="100"/>
      <c r="E12" s="100"/>
      <c r="F12" s="100"/>
      <c r="G12" s="100"/>
      <c r="H12" s="100"/>
      <c r="I12" s="100"/>
      <c r="J12" s="100"/>
      <c r="K12" s="100"/>
      <c r="L12" s="100"/>
    </row>
    <row r="13" spans="2:59">
      <c r="B13" s="115"/>
      <c r="C13" s="100"/>
      <c r="D13" s="100"/>
      <c r="E13" s="100"/>
      <c r="F13" s="100"/>
      <c r="G13" s="100"/>
      <c r="H13" s="100"/>
      <c r="I13" s="100"/>
      <c r="J13" s="100"/>
      <c r="K13" s="100"/>
      <c r="L13" s="100"/>
    </row>
    <row r="14" spans="2:59">
      <c r="B14" s="115"/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59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59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2:12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12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</row>
    <row r="19" spans="2:12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12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12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12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12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12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12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12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12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12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12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12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12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12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93</v>
      </c>
      <c r="C6" s="14" t="s">
        <v>49</v>
      </c>
      <c r="E6" s="14" t="s">
        <v>127</v>
      </c>
      <c r="I6" s="14" t="s">
        <v>15</v>
      </c>
      <c r="J6" s="14" t="s">
        <v>70</v>
      </c>
      <c r="M6" s="14" t="s">
        <v>111</v>
      </c>
      <c r="Q6" s="14" t="s">
        <v>17</v>
      </c>
      <c r="R6" s="14" t="s">
        <v>19</v>
      </c>
      <c r="U6" s="14" t="s">
        <v>66</v>
      </c>
      <c r="W6" s="15" t="s">
        <v>62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96</v>
      </c>
      <c r="C8" s="31" t="s">
        <v>49</v>
      </c>
      <c r="D8" s="31" t="s">
        <v>129</v>
      </c>
      <c r="I8" s="31" t="s">
        <v>15</v>
      </c>
      <c r="J8" s="31" t="s">
        <v>70</v>
      </c>
      <c r="K8" s="31" t="s">
        <v>112</v>
      </c>
      <c r="L8" s="31" t="s">
        <v>18</v>
      </c>
      <c r="M8" s="31" t="s">
        <v>111</v>
      </c>
      <c r="Q8" s="31" t="s">
        <v>17</v>
      </c>
      <c r="R8" s="31" t="s">
        <v>19</v>
      </c>
      <c r="S8" s="31" t="s">
        <v>0</v>
      </c>
      <c r="T8" s="31" t="s">
        <v>115</v>
      </c>
      <c r="U8" s="31" t="s">
        <v>66</v>
      </c>
      <c r="V8" s="31" t="s">
        <v>63</v>
      </c>
      <c r="W8" s="32" t="s">
        <v>121</v>
      </c>
    </row>
    <row r="9" spans="2:25" ht="31.5">
      <c r="B9" s="49" t="str">
        <f>'תעודות חוב מסחריות '!B7:T7</f>
        <v>2. תעודות חוב מסחריות</v>
      </c>
      <c r="C9" s="14" t="s">
        <v>49</v>
      </c>
      <c r="D9" s="14" t="s">
        <v>129</v>
      </c>
      <c r="E9" s="42" t="s">
        <v>127</v>
      </c>
      <c r="G9" s="14" t="s">
        <v>69</v>
      </c>
      <c r="I9" s="14" t="s">
        <v>15</v>
      </c>
      <c r="J9" s="14" t="s">
        <v>70</v>
      </c>
      <c r="K9" s="14" t="s">
        <v>112</v>
      </c>
      <c r="L9" s="14" t="s">
        <v>18</v>
      </c>
      <c r="M9" s="14" t="s">
        <v>111</v>
      </c>
      <c r="Q9" s="14" t="s">
        <v>17</v>
      </c>
      <c r="R9" s="14" t="s">
        <v>19</v>
      </c>
      <c r="S9" s="14" t="s">
        <v>0</v>
      </c>
      <c r="T9" s="14" t="s">
        <v>115</v>
      </c>
      <c r="U9" s="14" t="s">
        <v>66</v>
      </c>
      <c r="V9" s="14" t="s">
        <v>63</v>
      </c>
      <c r="W9" s="39" t="s">
        <v>121</v>
      </c>
    </row>
    <row r="10" spans="2:25" ht="31.5">
      <c r="B10" s="49" t="str">
        <f>'אג"ח קונצרני'!B7:U7</f>
        <v>3. אג"ח קונצרני</v>
      </c>
      <c r="C10" s="31" t="s">
        <v>49</v>
      </c>
      <c r="D10" s="14" t="s">
        <v>129</v>
      </c>
      <c r="E10" s="42" t="s">
        <v>127</v>
      </c>
      <c r="G10" s="31" t="s">
        <v>69</v>
      </c>
      <c r="I10" s="31" t="s">
        <v>15</v>
      </c>
      <c r="J10" s="31" t="s">
        <v>70</v>
      </c>
      <c r="K10" s="31" t="s">
        <v>112</v>
      </c>
      <c r="L10" s="31" t="s">
        <v>18</v>
      </c>
      <c r="M10" s="31" t="s">
        <v>111</v>
      </c>
      <c r="Q10" s="31" t="s">
        <v>17</v>
      </c>
      <c r="R10" s="31" t="s">
        <v>19</v>
      </c>
      <c r="S10" s="31" t="s">
        <v>0</v>
      </c>
      <c r="T10" s="31" t="s">
        <v>115</v>
      </c>
      <c r="U10" s="31" t="s">
        <v>66</v>
      </c>
      <c r="V10" s="14" t="s">
        <v>63</v>
      </c>
      <c r="W10" s="32" t="s">
        <v>121</v>
      </c>
    </row>
    <row r="11" spans="2:25" ht="31.5">
      <c r="B11" s="49" t="str">
        <f>מניות!B7</f>
        <v>4. מניות</v>
      </c>
      <c r="C11" s="31" t="s">
        <v>49</v>
      </c>
      <c r="D11" s="14" t="s">
        <v>129</v>
      </c>
      <c r="E11" s="42" t="s">
        <v>127</v>
      </c>
      <c r="H11" s="31" t="s">
        <v>111</v>
      </c>
      <c r="S11" s="31" t="s">
        <v>0</v>
      </c>
      <c r="T11" s="14" t="s">
        <v>115</v>
      </c>
      <c r="U11" s="14" t="s">
        <v>66</v>
      </c>
      <c r="V11" s="14" t="s">
        <v>63</v>
      </c>
      <c r="W11" s="15" t="s">
        <v>121</v>
      </c>
    </row>
    <row r="12" spans="2:25" ht="31.5">
      <c r="B12" s="49" t="str">
        <f>'תעודות סל'!B7:N7</f>
        <v>5. תעודות סל</v>
      </c>
      <c r="C12" s="31" t="s">
        <v>49</v>
      </c>
      <c r="D12" s="14" t="s">
        <v>129</v>
      </c>
      <c r="E12" s="42" t="s">
        <v>127</v>
      </c>
      <c r="H12" s="31" t="s">
        <v>111</v>
      </c>
      <c r="S12" s="31" t="s">
        <v>0</v>
      </c>
      <c r="T12" s="31" t="s">
        <v>115</v>
      </c>
      <c r="U12" s="31" t="s">
        <v>66</v>
      </c>
      <c r="V12" s="31" t="s">
        <v>63</v>
      </c>
      <c r="W12" s="32" t="s">
        <v>121</v>
      </c>
    </row>
    <row r="13" spans="2:25" ht="31.5">
      <c r="B13" s="49" t="str">
        <f>'קרנות נאמנות'!B7:O7</f>
        <v>6. קרנות נאמנות</v>
      </c>
      <c r="C13" s="31" t="s">
        <v>49</v>
      </c>
      <c r="D13" s="31" t="s">
        <v>129</v>
      </c>
      <c r="G13" s="31" t="s">
        <v>69</v>
      </c>
      <c r="H13" s="31" t="s">
        <v>111</v>
      </c>
      <c r="S13" s="31" t="s">
        <v>0</v>
      </c>
      <c r="T13" s="31" t="s">
        <v>115</v>
      </c>
      <c r="U13" s="31" t="s">
        <v>66</v>
      </c>
      <c r="V13" s="31" t="s">
        <v>63</v>
      </c>
      <c r="W13" s="32" t="s">
        <v>121</v>
      </c>
    </row>
    <row r="14" spans="2:25" ht="31.5">
      <c r="B14" s="49" t="str">
        <f>'כתבי אופציה'!B7:L7</f>
        <v>7. כתבי אופציה</v>
      </c>
      <c r="C14" s="31" t="s">
        <v>49</v>
      </c>
      <c r="D14" s="31" t="s">
        <v>129</v>
      </c>
      <c r="G14" s="31" t="s">
        <v>69</v>
      </c>
      <c r="H14" s="31" t="s">
        <v>111</v>
      </c>
      <c r="S14" s="31" t="s">
        <v>0</v>
      </c>
      <c r="T14" s="31" t="s">
        <v>115</v>
      </c>
      <c r="U14" s="31" t="s">
        <v>66</v>
      </c>
      <c r="V14" s="31" t="s">
        <v>63</v>
      </c>
      <c r="W14" s="32" t="s">
        <v>121</v>
      </c>
    </row>
    <row r="15" spans="2:25" ht="31.5">
      <c r="B15" s="49" t="str">
        <f>אופציות!B7</f>
        <v>8. אופציות</v>
      </c>
      <c r="C15" s="31" t="s">
        <v>49</v>
      </c>
      <c r="D15" s="31" t="s">
        <v>129</v>
      </c>
      <c r="G15" s="31" t="s">
        <v>69</v>
      </c>
      <c r="H15" s="31" t="s">
        <v>111</v>
      </c>
      <c r="S15" s="31" t="s">
        <v>0</v>
      </c>
      <c r="T15" s="31" t="s">
        <v>115</v>
      </c>
      <c r="U15" s="31" t="s">
        <v>66</v>
      </c>
      <c r="V15" s="31" t="s">
        <v>63</v>
      </c>
      <c r="W15" s="32" t="s">
        <v>121</v>
      </c>
    </row>
    <row r="16" spans="2:25" ht="31.5">
      <c r="B16" s="49" t="str">
        <f>'חוזים עתידיים'!B7:I7</f>
        <v>9. חוזים עתידיים</v>
      </c>
      <c r="C16" s="31" t="s">
        <v>49</v>
      </c>
      <c r="D16" s="31" t="s">
        <v>129</v>
      </c>
      <c r="G16" s="31" t="s">
        <v>69</v>
      </c>
      <c r="H16" s="31" t="s">
        <v>111</v>
      </c>
      <c r="S16" s="31" t="s">
        <v>0</v>
      </c>
      <c r="T16" s="32" t="s">
        <v>115</v>
      </c>
    </row>
    <row r="17" spans="2:25" ht="31.5">
      <c r="B17" s="49" t="str">
        <f>'מוצרים מובנים'!B7:Q7</f>
        <v>10. מוצרים מובנים</v>
      </c>
      <c r="C17" s="31" t="s">
        <v>49</v>
      </c>
      <c r="F17" s="14" t="s">
        <v>54</v>
      </c>
      <c r="I17" s="31" t="s">
        <v>15</v>
      </c>
      <c r="J17" s="31" t="s">
        <v>70</v>
      </c>
      <c r="K17" s="31" t="s">
        <v>112</v>
      </c>
      <c r="L17" s="31" t="s">
        <v>18</v>
      </c>
      <c r="M17" s="31" t="s">
        <v>111</v>
      </c>
      <c r="Q17" s="31" t="s">
        <v>17</v>
      </c>
      <c r="R17" s="31" t="s">
        <v>19</v>
      </c>
      <c r="S17" s="31" t="s">
        <v>0</v>
      </c>
      <c r="T17" s="31" t="s">
        <v>115</v>
      </c>
      <c r="U17" s="31" t="s">
        <v>66</v>
      </c>
      <c r="V17" s="31" t="s">
        <v>63</v>
      </c>
      <c r="W17" s="32" t="s">
        <v>121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49</v>
      </c>
      <c r="I19" s="31" t="s">
        <v>15</v>
      </c>
      <c r="J19" s="31" t="s">
        <v>70</v>
      </c>
      <c r="K19" s="31" t="s">
        <v>112</v>
      </c>
      <c r="L19" s="31" t="s">
        <v>18</v>
      </c>
      <c r="M19" s="31" t="s">
        <v>111</v>
      </c>
      <c r="Q19" s="31" t="s">
        <v>17</v>
      </c>
      <c r="R19" s="31" t="s">
        <v>19</v>
      </c>
      <c r="S19" s="31" t="s">
        <v>0</v>
      </c>
      <c r="T19" s="31" t="s">
        <v>115</v>
      </c>
      <c r="U19" s="31" t="s">
        <v>120</v>
      </c>
      <c r="V19" s="31" t="s">
        <v>63</v>
      </c>
      <c r="W19" s="32" t="s">
        <v>121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49</v>
      </c>
      <c r="D20" s="42" t="s">
        <v>128</v>
      </c>
      <c r="E20" s="42" t="s">
        <v>127</v>
      </c>
      <c r="G20" s="31" t="s">
        <v>69</v>
      </c>
      <c r="I20" s="31" t="s">
        <v>15</v>
      </c>
      <c r="J20" s="31" t="s">
        <v>70</v>
      </c>
      <c r="K20" s="31" t="s">
        <v>112</v>
      </c>
      <c r="L20" s="31" t="s">
        <v>18</v>
      </c>
      <c r="M20" s="31" t="s">
        <v>111</v>
      </c>
      <c r="Q20" s="31" t="s">
        <v>17</v>
      </c>
      <c r="R20" s="31" t="s">
        <v>19</v>
      </c>
      <c r="S20" s="31" t="s">
        <v>0</v>
      </c>
      <c r="T20" s="31" t="s">
        <v>115</v>
      </c>
      <c r="U20" s="31" t="s">
        <v>120</v>
      </c>
      <c r="V20" s="31" t="s">
        <v>63</v>
      </c>
      <c r="W20" s="32" t="s">
        <v>121</v>
      </c>
    </row>
    <row r="21" spans="2:25" ht="31.5">
      <c r="B21" s="49" t="str">
        <f>'לא סחיר - אג"ח קונצרני'!B7:S7</f>
        <v>3. אג"ח קונצרני</v>
      </c>
      <c r="C21" s="31" t="s">
        <v>49</v>
      </c>
      <c r="D21" s="42" t="s">
        <v>128</v>
      </c>
      <c r="E21" s="42" t="s">
        <v>127</v>
      </c>
      <c r="G21" s="31" t="s">
        <v>69</v>
      </c>
      <c r="I21" s="31" t="s">
        <v>15</v>
      </c>
      <c r="J21" s="31" t="s">
        <v>70</v>
      </c>
      <c r="K21" s="31" t="s">
        <v>112</v>
      </c>
      <c r="L21" s="31" t="s">
        <v>18</v>
      </c>
      <c r="M21" s="31" t="s">
        <v>111</v>
      </c>
      <c r="Q21" s="31" t="s">
        <v>17</v>
      </c>
      <c r="R21" s="31" t="s">
        <v>19</v>
      </c>
      <c r="S21" s="31" t="s">
        <v>0</v>
      </c>
      <c r="T21" s="31" t="s">
        <v>115</v>
      </c>
      <c r="U21" s="31" t="s">
        <v>120</v>
      </c>
      <c r="V21" s="31" t="s">
        <v>63</v>
      </c>
      <c r="W21" s="32" t="s">
        <v>121</v>
      </c>
    </row>
    <row r="22" spans="2:25" ht="31.5">
      <c r="B22" s="49" t="str">
        <f>'לא סחיר - מניות'!B7:M7</f>
        <v>4. מניות</v>
      </c>
      <c r="C22" s="31" t="s">
        <v>49</v>
      </c>
      <c r="D22" s="42" t="s">
        <v>128</v>
      </c>
      <c r="E22" s="42" t="s">
        <v>127</v>
      </c>
      <c r="G22" s="31" t="s">
        <v>69</v>
      </c>
      <c r="H22" s="31" t="s">
        <v>111</v>
      </c>
      <c r="S22" s="31" t="s">
        <v>0</v>
      </c>
      <c r="T22" s="31" t="s">
        <v>115</v>
      </c>
      <c r="U22" s="31" t="s">
        <v>120</v>
      </c>
      <c r="V22" s="31" t="s">
        <v>63</v>
      </c>
      <c r="W22" s="32" t="s">
        <v>121</v>
      </c>
    </row>
    <row r="23" spans="2:25" ht="31.5">
      <c r="B23" s="49" t="str">
        <f>'לא סחיר - קרנות השקעה'!B7:K7</f>
        <v>5. קרנות השקעה</v>
      </c>
      <c r="C23" s="31" t="s">
        <v>49</v>
      </c>
      <c r="G23" s="31" t="s">
        <v>69</v>
      </c>
      <c r="H23" s="31" t="s">
        <v>111</v>
      </c>
      <c r="K23" s="31" t="s">
        <v>112</v>
      </c>
      <c r="S23" s="31" t="s">
        <v>0</v>
      </c>
      <c r="T23" s="31" t="s">
        <v>115</v>
      </c>
      <c r="U23" s="31" t="s">
        <v>120</v>
      </c>
      <c r="V23" s="31" t="s">
        <v>63</v>
      </c>
      <c r="W23" s="32" t="s">
        <v>121</v>
      </c>
    </row>
    <row r="24" spans="2:25" ht="31.5">
      <c r="B24" s="49" t="str">
        <f>'לא סחיר - כתבי אופציה'!B7:L7</f>
        <v>6. כתבי אופציה</v>
      </c>
      <c r="C24" s="31" t="s">
        <v>49</v>
      </c>
      <c r="G24" s="31" t="s">
        <v>69</v>
      </c>
      <c r="H24" s="31" t="s">
        <v>111</v>
      </c>
      <c r="K24" s="31" t="s">
        <v>112</v>
      </c>
      <c r="S24" s="31" t="s">
        <v>0</v>
      </c>
      <c r="T24" s="31" t="s">
        <v>115</v>
      </c>
      <c r="U24" s="31" t="s">
        <v>120</v>
      </c>
      <c r="V24" s="31" t="s">
        <v>63</v>
      </c>
      <c r="W24" s="32" t="s">
        <v>121</v>
      </c>
    </row>
    <row r="25" spans="2:25" ht="31.5">
      <c r="B25" s="49" t="str">
        <f>'לא סחיר - אופציות'!B7:L7</f>
        <v>7. אופציות</v>
      </c>
      <c r="C25" s="31" t="s">
        <v>49</v>
      </c>
      <c r="G25" s="31" t="s">
        <v>69</v>
      </c>
      <c r="H25" s="31" t="s">
        <v>111</v>
      </c>
      <c r="K25" s="31" t="s">
        <v>112</v>
      </c>
      <c r="S25" s="31" t="s">
        <v>0</v>
      </c>
      <c r="T25" s="31" t="s">
        <v>115</v>
      </c>
      <c r="U25" s="31" t="s">
        <v>120</v>
      </c>
      <c r="V25" s="31" t="s">
        <v>63</v>
      </c>
      <c r="W25" s="32" t="s">
        <v>121</v>
      </c>
    </row>
    <row r="26" spans="2:25" ht="31.5">
      <c r="B26" s="49" t="str">
        <f>'לא סחיר - חוזים עתידיים'!B7:K7</f>
        <v>8. חוזים עתידיים</v>
      </c>
      <c r="C26" s="31" t="s">
        <v>49</v>
      </c>
      <c r="G26" s="31" t="s">
        <v>69</v>
      </c>
      <c r="H26" s="31" t="s">
        <v>111</v>
      </c>
      <c r="K26" s="31" t="s">
        <v>112</v>
      </c>
      <c r="S26" s="31" t="s">
        <v>0</v>
      </c>
      <c r="T26" s="31" t="s">
        <v>115</v>
      </c>
      <c r="U26" s="31" t="s">
        <v>120</v>
      </c>
      <c r="V26" s="32" t="s">
        <v>121</v>
      </c>
    </row>
    <row r="27" spans="2:25" ht="31.5">
      <c r="B27" s="49" t="str">
        <f>'לא סחיר - מוצרים מובנים'!B7:Q7</f>
        <v>9. מוצרים מובנים</v>
      </c>
      <c r="C27" s="31" t="s">
        <v>49</v>
      </c>
      <c r="F27" s="31" t="s">
        <v>54</v>
      </c>
      <c r="I27" s="31" t="s">
        <v>15</v>
      </c>
      <c r="J27" s="31" t="s">
        <v>70</v>
      </c>
      <c r="K27" s="31" t="s">
        <v>112</v>
      </c>
      <c r="L27" s="31" t="s">
        <v>18</v>
      </c>
      <c r="M27" s="31" t="s">
        <v>111</v>
      </c>
      <c r="Q27" s="31" t="s">
        <v>17</v>
      </c>
      <c r="R27" s="31" t="s">
        <v>19</v>
      </c>
      <c r="S27" s="31" t="s">
        <v>0</v>
      </c>
      <c r="T27" s="31" t="s">
        <v>115</v>
      </c>
      <c r="U27" s="31" t="s">
        <v>120</v>
      </c>
      <c r="V27" s="31" t="s">
        <v>63</v>
      </c>
      <c r="W27" s="32" t="s">
        <v>121</v>
      </c>
    </row>
    <row r="28" spans="2:25" ht="31.5">
      <c r="B28" s="53" t="str">
        <f>הלוואות!B6</f>
        <v>1.ד. הלוואות:</v>
      </c>
      <c r="C28" s="31" t="s">
        <v>49</v>
      </c>
      <c r="I28" s="31" t="s">
        <v>15</v>
      </c>
      <c r="J28" s="31" t="s">
        <v>70</v>
      </c>
      <c r="L28" s="31" t="s">
        <v>18</v>
      </c>
      <c r="M28" s="31" t="s">
        <v>111</v>
      </c>
      <c r="Q28" s="14" t="s">
        <v>38</v>
      </c>
      <c r="R28" s="31" t="s">
        <v>19</v>
      </c>
      <c r="S28" s="31" t="s">
        <v>0</v>
      </c>
      <c r="T28" s="31" t="s">
        <v>115</v>
      </c>
      <c r="U28" s="31" t="s">
        <v>120</v>
      </c>
      <c r="V28" s="32" t="s">
        <v>121</v>
      </c>
    </row>
    <row r="29" spans="2:25" ht="47.25">
      <c r="B29" s="53" t="str">
        <f>'פקדונות מעל 3 חודשים'!B6:O6</f>
        <v>1.ה. פקדונות מעל 3 חודשים:</v>
      </c>
      <c r="C29" s="31" t="s">
        <v>49</v>
      </c>
      <c r="E29" s="31" t="s">
        <v>127</v>
      </c>
      <c r="I29" s="31" t="s">
        <v>15</v>
      </c>
      <c r="J29" s="31" t="s">
        <v>70</v>
      </c>
      <c r="L29" s="31" t="s">
        <v>18</v>
      </c>
      <c r="M29" s="31" t="s">
        <v>111</v>
      </c>
      <c r="O29" s="50" t="s">
        <v>56</v>
      </c>
      <c r="P29" s="51"/>
      <c r="R29" s="31" t="s">
        <v>19</v>
      </c>
      <c r="S29" s="31" t="s">
        <v>0</v>
      </c>
      <c r="T29" s="31" t="s">
        <v>115</v>
      </c>
      <c r="U29" s="31" t="s">
        <v>120</v>
      </c>
      <c r="V29" s="32" t="s">
        <v>121</v>
      </c>
    </row>
    <row r="30" spans="2:25" ht="63">
      <c r="B30" s="53" t="str">
        <f>'זכויות מקרקעין'!B6</f>
        <v>1. ו. זכויות במקרקעין:</v>
      </c>
      <c r="C30" s="14" t="s">
        <v>58</v>
      </c>
      <c r="N30" s="50" t="s">
        <v>94</v>
      </c>
      <c r="P30" s="51" t="s">
        <v>59</v>
      </c>
      <c r="U30" s="31" t="s">
        <v>120</v>
      </c>
      <c r="V30" s="15" t="s">
        <v>62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61</v>
      </c>
      <c r="R31" s="14" t="s">
        <v>57</v>
      </c>
      <c r="U31" s="31" t="s">
        <v>120</v>
      </c>
      <c r="V31" s="15" t="s">
        <v>62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117</v>
      </c>
      <c r="Y32" s="15" t="s">
        <v>116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4.1406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189</v>
      </c>
      <c r="C1" s="77" t="s" vm="1">
        <v>264</v>
      </c>
    </row>
    <row r="2" spans="2:54">
      <c r="B2" s="57" t="s">
        <v>188</v>
      </c>
      <c r="C2" s="77" t="s">
        <v>265</v>
      </c>
    </row>
    <row r="3" spans="2:54">
      <c r="B3" s="57" t="s">
        <v>190</v>
      </c>
      <c r="C3" s="77" t="s">
        <v>266</v>
      </c>
    </row>
    <row r="4" spans="2:54">
      <c r="B4" s="57" t="s">
        <v>191</v>
      </c>
      <c r="C4" s="77" t="s">
        <v>267</v>
      </c>
    </row>
    <row r="6" spans="2:54" ht="26.25" customHeight="1">
      <c r="B6" s="150" t="s">
        <v>220</v>
      </c>
      <c r="C6" s="151"/>
      <c r="D6" s="151"/>
      <c r="E6" s="151"/>
      <c r="F6" s="151"/>
      <c r="G6" s="151"/>
      <c r="H6" s="151"/>
      <c r="I6" s="151"/>
      <c r="J6" s="151"/>
      <c r="K6" s="151"/>
      <c r="L6" s="152"/>
    </row>
    <row r="7" spans="2:54" ht="26.25" customHeight="1">
      <c r="B7" s="150" t="s">
        <v>108</v>
      </c>
      <c r="C7" s="151"/>
      <c r="D7" s="151"/>
      <c r="E7" s="151"/>
      <c r="F7" s="151"/>
      <c r="G7" s="151"/>
      <c r="H7" s="151"/>
      <c r="I7" s="151"/>
      <c r="J7" s="151"/>
      <c r="K7" s="151"/>
      <c r="L7" s="152"/>
    </row>
    <row r="8" spans="2:54" s="3" customFormat="1" ht="78.75">
      <c r="B8" s="23" t="s">
        <v>126</v>
      </c>
      <c r="C8" s="31" t="s">
        <v>49</v>
      </c>
      <c r="D8" s="31" t="s">
        <v>69</v>
      </c>
      <c r="E8" s="31" t="s">
        <v>111</v>
      </c>
      <c r="F8" s="31" t="s">
        <v>112</v>
      </c>
      <c r="G8" s="31" t="s">
        <v>248</v>
      </c>
      <c r="H8" s="31" t="s">
        <v>247</v>
      </c>
      <c r="I8" s="31" t="s">
        <v>120</v>
      </c>
      <c r="J8" s="31" t="s">
        <v>63</v>
      </c>
      <c r="K8" s="31" t="s">
        <v>192</v>
      </c>
      <c r="L8" s="32" t="s">
        <v>194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255</v>
      </c>
      <c r="H9" s="17"/>
      <c r="I9" s="17" t="s">
        <v>251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AZ11" s="1"/>
    </row>
    <row r="12" spans="2:54" ht="19.5" customHeight="1">
      <c r="B12" s="98" t="s">
        <v>263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</row>
    <row r="13" spans="2:54">
      <c r="B13" s="98" t="s">
        <v>122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</row>
    <row r="14" spans="2:54">
      <c r="B14" s="98" t="s">
        <v>246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54">
      <c r="B15" s="98" t="s">
        <v>254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54" s="7" customFormat="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AZ16" s="1"/>
      <c r="BB16" s="1"/>
    </row>
    <row r="17" spans="2:54" s="7" customFormat="1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AZ17" s="1"/>
      <c r="BB17" s="1"/>
    </row>
    <row r="18" spans="2:54" s="7" customFormat="1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AZ18" s="1"/>
      <c r="BB18" s="1"/>
    </row>
    <row r="19" spans="2:54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54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54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54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4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4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4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4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4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4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4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4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4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4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" style="2" bestFit="1" customWidth="1"/>
    <col min="3" max="3" width="22.140625" style="2" customWidth="1"/>
    <col min="4" max="4" width="12.7109375" style="2" bestFit="1" customWidth="1"/>
    <col min="5" max="5" width="12.28515625" style="1" bestFit="1" customWidth="1"/>
    <col min="6" max="6" width="11.28515625" style="1" bestFit="1" customWidth="1"/>
    <col min="7" max="7" width="14.28515625" style="1" bestFit="1" customWidth="1"/>
    <col min="8" max="8" width="8.42578125" style="1" customWidth="1"/>
    <col min="9" max="9" width="9.710937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189</v>
      </c>
      <c r="C1" s="77" t="s" vm="1">
        <v>264</v>
      </c>
    </row>
    <row r="2" spans="2:51">
      <c r="B2" s="57" t="s">
        <v>188</v>
      </c>
      <c r="C2" s="77" t="s">
        <v>265</v>
      </c>
    </row>
    <row r="3" spans="2:51">
      <c r="B3" s="57" t="s">
        <v>190</v>
      </c>
      <c r="C3" s="77" t="s">
        <v>266</v>
      </c>
    </row>
    <row r="4" spans="2:51">
      <c r="B4" s="57" t="s">
        <v>191</v>
      </c>
      <c r="C4" s="77" t="s">
        <v>267</v>
      </c>
    </row>
    <row r="6" spans="2:51" ht="26.25" customHeight="1">
      <c r="B6" s="150" t="s">
        <v>220</v>
      </c>
      <c r="C6" s="151"/>
      <c r="D6" s="151"/>
      <c r="E6" s="151"/>
      <c r="F6" s="151"/>
      <c r="G6" s="151"/>
      <c r="H6" s="151"/>
      <c r="I6" s="151"/>
      <c r="J6" s="151"/>
      <c r="K6" s="152"/>
    </row>
    <row r="7" spans="2:51" ht="26.25" customHeight="1">
      <c r="B7" s="150" t="s">
        <v>109</v>
      </c>
      <c r="C7" s="151"/>
      <c r="D7" s="151"/>
      <c r="E7" s="151"/>
      <c r="F7" s="151"/>
      <c r="G7" s="151"/>
      <c r="H7" s="151"/>
      <c r="I7" s="151"/>
      <c r="J7" s="151"/>
      <c r="K7" s="152"/>
    </row>
    <row r="8" spans="2:51" s="3" customFormat="1" ht="63">
      <c r="B8" s="23" t="s">
        <v>126</v>
      </c>
      <c r="C8" s="31" t="s">
        <v>49</v>
      </c>
      <c r="D8" s="31" t="s">
        <v>69</v>
      </c>
      <c r="E8" s="31" t="s">
        <v>111</v>
      </c>
      <c r="F8" s="31" t="s">
        <v>112</v>
      </c>
      <c r="G8" s="31" t="s">
        <v>248</v>
      </c>
      <c r="H8" s="31" t="s">
        <v>247</v>
      </c>
      <c r="I8" s="31" t="s">
        <v>120</v>
      </c>
      <c r="J8" s="31" t="s">
        <v>192</v>
      </c>
      <c r="K8" s="32" t="s">
        <v>194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255</v>
      </c>
      <c r="H9" s="17"/>
      <c r="I9" s="17" t="s">
        <v>251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78" t="s">
        <v>53</v>
      </c>
      <c r="C11" s="79"/>
      <c r="D11" s="79"/>
      <c r="E11" s="79"/>
      <c r="F11" s="79"/>
      <c r="G11" s="87"/>
      <c r="H11" s="89"/>
      <c r="I11" s="87">
        <v>-2181.7854700000003</v>
      </c>
      <c r="J11" s="88">
        <v>1</v>
      </c>
      <c r="K11" s="88">
        <v>-1.6975010009717447E-3</v>
      </c>
      <c r="AW11" s="1"/>
    </row>
    <row r="12" spans="2:51" ht="19.5" customHeight="1">
      <c r="B12" s="80" t="s">
        <v>37</v>
      </c>
      <c r="C12" s="81"/>
      <c r="D12" s="81"/>
      <c r="E12" s="81"/>
      <c r="F12" s="81"/>
      <c r="G12" s="90"/>
      <c r="H12" s="92"/>
      <c r="I12" s="90">
        <v>-2181.7854700000003</v>
      </c>
      <c r="J12" s="91">
        <v>1</v>
      </c>
      <c r="K12" s="91">
        <v>-1.6975010009717447E-3</v>
      </c>
    </row>
    <row r="13" spans="2:51">
      <c r="B13" s="101" t="s">
        <v>237</v>
      </c>
      <c r="C13" s="81"/>
      <c r="D13" s="81"/>
      <c r="E13" s="81"/>
      <c r="F13" s="81"/>
      <c r="G13" s="90"/>
      <c r="H13" s="92"/>
      <c r="I13" s="90">
        <v>9.9839999999999998E-2</v>
      </c>
      <c r="J13" s="91">
        <v>-4.5760686086153095E-5</v>
      </c>
      <c r="K13" s="91">
        <v>7.7678810436398669E-8</v>
      </c>
    </row>
    <row r="14" spans="2:51">
      <c r="B14" s="86" t="s">
        <v>1639</v>
      </c>
      <c r="C14" s="83" t="s">
        <v>1640</v>
      </c>
      <c r="D14" s="96" t="s">
        <v>1232</v>
      </c>
      <c r="E14" s="96" t="s">
        <v>174</v>
      </c>
      <c r="F14" s="111">
        <v>42495</v>
      </c>
      <c r="G14" s="93">
        <v>599842.54</v>
      </c>
      <c r="H14" s="95">
        <v>1.66E-2</v>
      </c>
      <c r="I14" s="93">
        <v>9.9839999999999998E-2</v>
      </c>
      <c r="J14" s="94">
        <v>-4.5760686086153095E-5</v>
      </c>
      <c r="K14" s="94">
        <v>7.7678810436398669E-8</v>
      </c>
    </row>
    <row r="15" spans="2:51">
      <c r="B15" s="82"/>
      <c r="C15" s="83"/>
      <c r="D15" s="83"/>
      <c r="E15" s="83"/>
      <c r="F15" s="83"/>
      <c r="G15" s="93"/>
      <c r="H15" s="95"/>
      <c r="I15" s="83"/>
      <c r="J15" s="94"/>
      <c r="K15" s="83"/>
    </row>
    <row r="16" spans="2:51" s="7" customFormat="1">
      <c r="B16" s="101" t="s">
        <v>1641</v>
      </c>
      <c r="C16" s="81"/>
      <c r="D16" s="81"/>
      <c r="E16" s="81"/>
      <c r="F16" s="81"/>
      <c r="G16" s="90"/>
      <c r="H16" s="92"/>
      <c r="I16" s="90">
        <v>-2142.5285500000005</v>
      </c>
      <c r="J16" s="91">
        <v>0.98200697523207914</v>
      </c>
      <c r="K16" s="91">
        <v>-1.6669578234176894E-3</v>
      </c>
      <c r="AW16" s="1"/>
      <c r="AY16" s="1"/>
    </row>
    <row r="17" spans="2:51" s="7" customFormat="1">
      <c r="B17" s="86" t="s">
        <v>1642</v>
      </c>
      <c r="C17" s="83" t="s">
        <v>1643</v>
      </c>
      <c r="D17" s="96" t="s">
        <v>1232</v>
      </c>
      <c r="E17" s="96" t="s">
        <v>175</v>
      </c>
      <c r="F17" s="111">
        <v>43125</v>
      </c>
      <c r="G17" s="93">
        <v>9513636.5</v>
      </c>
      <c r="H17" s="95">
        <v>-2.2088000000000001</v>
      </c>
      <c r="I17" s="93">
        <v>-210.14102</v>
      </c>
      <c r="J17" s="94">
        <v>9.6316078225601148E-2</v>
      </c>
      <c r="K17" s="94">
        <v>-1.6349663919763081E-4</v>
      </c>
      <c r="AW17" s="1"/>
      <c r="AY17" s="1"/>
    </row>
    <row r="18" spans="2:51" s="7" customFormat="1">
      <c r="B18" s="86" t="s">
        <v>1644</v>
      </c>
      <c r="C18" s="83" t="s">
        <v>1645</v>
      </c>
      <c r="D18" s="96" t="s">
        <v>1232</v>
      </c>
      <c r="E18" s="96" t="s">
        <v>173</v>
      </c>
      <c r="F18" s="111">
        <v>43111</v>
      </c>
      <c r="G18" s="93">
        <v>22912890</v>
      </c>
      <c r="H18" s="95">
        <v>-2.6351</v>
      </c>
      <c r="I18" s="93">
        <v>-603.77379000000008</v>
      </c>
      <c r="J18" s="94">
        <v>0.27673380279684417</v>
      </c>
      <c r="K18" s="94">
        <v>-4.6975590725036037E-4</v>
      </c>
      <c r="AW18" s="1"/>
      <c r="AY18" s="1"/>
    </row>
    <row r="19" spans="2:51">
      <c r="B19" s="86" t="s">
        <v>1646</v>
      </c>
      <c r="C19" s="83" t="s">
        <v>1647</v>
      </c>
      <c r="D19" s="96" t="s">
        <v>1232</v>
      </c>
      <c r="E19" s="96" t="s">
        <v>173</v>
      </c>
      <c r="F19" s="111">
        <v>43124</v>
      </c>
      <c r="G19" s="93">
        <v>679040</v>
      </c>
      <c r="H19" s="95">
        <v>-3.3782999999999999</v>
      </c>
      <c r="I19" s="93">
        <v>-22.940279999999998</v>
      </c>
      <c r="J19" s="94">
        <v>1.0514452642312259E-2</v>
      </c>
      <c r="K19" s="94">
        <v>-1.7848293884995067E-5</v>
      </c>
    </row>
    <row r="20" spans="2:51">
      <c r="B20" s="86" t="s">
        <v>1648</v>
      </c>
      <c r="C20" s="83" t="s">
        <v>1649</v>
      </c>
      <c r="D20" s="96" t="s">
        <v>1232</v>
      </c>
      <c r="E20" s="96" t="s">
        <v>173</v>
      </c>
      <c r="F20" s="111">
        <v>43111</v>
      </c>
      <c r="G20" s="93">
        <v>23254140</v>
      </c>
      <c r="H20" s="95">
        <v>-3.0143</v>
      </c>
      <c r="I20" s="93">
        <v>-700.94259999999997</v>
      </c>
      <c r="J20" s="94">
        <v>0.32127017511029621</v>
      </c>
      <c r="K20" s="94">
        <v>-5.4535644383209552E-4</v>
      </c>
    </row>
    <row r="21" spans="2:51">
      <c r="B21" s="86" t="s">
        <v>1650</v>
      </c>
      <c r="C21" s="83" t="s">
        <v>1651</v>
      </c>
      <c r="D21" s="96" t="s">
        <v>1232</v>
      </c>
      <c r="E21" s="96" t="s">
        <v>173</v>
      </c>
      <c r="F21" s="111">
        <v>43136</v>
      </c>
      <c r="G21" s="93">
        <v>1710000</v>
      </c>
      <c r="H21" s="95">
        <v>-2.3119000000000001</v>
      </c>
      <c r="I21" s="93">
        <v>-39.53396</v>
      </c>
      <c r="J21" s="94">
        <v>1.8120003338366716E-2</v>
      </c>
      <c r="K21" s="94">
        <v>-3.0758723804488858E-5</v>
      </c>
    </row>
    <row r="22" spans="2:51">
      <c r="B22" s="86" t="s">
        <v>1652</v>
      </c>
      <c r="C22" s="83" t="s">
        <v>1653</v>
      </c>
      <c r="D22" s="96" t="s">
        <v>1232</v>
      </c>
      <c r="E22" s="96" t="s">
        <v>173</v>
      </c>
      <c r="F22" s="111">
        <v>43171</v>
      </c>
      <c r="G22" s="93">
        <v>3425000</v>
      </c>
      <c r="H22" s="95">
        <v>-2.1625999999999999</v>
      </c>
      <c r="I22" s="93">
        <v>-74.068960000000004</v>
      </c>
      <c r="J22" s="94">
        <v>3.3948782324597658E-2</v>
      </c>
      <c r="K22" s="94">
        <v>-5.7628091977776399E-5</v>
      </c>
    </row>
    <row r="23" spans="2:51">
      <c r="B23" s="86" t="s">
        <v>1654</v>
      </c>
      <c r="C23" s="83" t="s">
        <v>1655</v>
      </c>
      <c r="D23" s="96" t="s">
        <v>1232</v>
      </c>
      <c r="E23" s="96" t="s">
        <v>173</v>
      </c>
      <c r="F23" s="111">
        <v>43137</v>
      </c>
      <c r="G23" s="93">
        <v>2073720</v>
      </c>
      <c r="H23" s="95">
        <v>-0.98070000000000002</v>
      </c>
      <c r="I23" s="93">
        <v>-20.336830000000003</v>
      </c>
      <c r="J23" s="94">
        <v>9.3211868351107865E-3</v>
      </c>
      <c r="K23" s="94">
        <v>-1.582272398284521E-5</v>
      </c>
    </row>
    <row r="24" spans="2:51">
      <c r="B24" s="86" t="s">
        <v>1656</v>
      </c>
      <c r="C24" s="83" t="s">
        <v>1657</v>
      </c>
      <c r="D24" s="96" t="s">
        <v>1232</v>
      </c>
      <c r="E24" s="96" t="s">
        <v>173</v>
      </c>
      <c r="F24" s="111">
        <v>43185</v>
      </c>
      <c r="G24" s="93">
        <v>17127000</v>
      </c>
      <c r="H24" s="95">
        <v>-0.77549999999999997</v>
      </c>
      <c r="I24" s="93">
        <v>-132.81401</v>
      </c>
      <c r="J24" s="94">
        <v>6.0874000595484749E-2</v>
      </c>
      <c r="K24" s="94">
        <v>-1.0333367694398995E-4</v>
      </c>
    </row>
    <row r="25" spans="2:51">
      <c r="B25" s="86" t="s">
        <v>1658</v>
      </c>
      <c r="C25" s="83" t="s">
        <v>1659</v>
      </c>
      <c r="D25" s="96" t="s">
        <v>1232</v>
      </c>
      <c r="E25" s="96" t="s">
        <v>173</v>
      </c>
      <c r="F25" s="111">
        <v>43187</v>
      </c>
      <c r="G25" s="93">
        <v>1735000</v>
      </c>
      <c r="H25" s="95">
        <v>-0.45119999999999999</v>
      </c>
      <c r="I25" s="93">
        <v>-7.8283900000000006</v>
      </c>
      <c r="J25" s="94">
        <v>3.58806587890605E-3</v>
      </c>
      <c r="K25" s="94">
        <v>-6.090745420995583E-6</v>
      </c>
    </row>
    <row r="26" spans="2:51">
      <c r="B26" s="86" t="s">
        <v>1660</v>
      </c>
      <c r="C26" s="83" t="s">
        <v>1661</v>
      </c>
      <c r="D26" s="96" t="s">
        <v>1232</v>
      </c>
      <c r="E26" s="96" t="s">
        <v>173</v>
      </c>
      <c r="F26" s="111">
        <v>43181</v>
      </c>
      <c r="G26" s="93">
        <v>8675000</v>
      </c>
      <c r="H26" s="95">
        <v>-0.94279999999999997</v>
      </c>
      <c r="I26" s="93">
        <v>-81.786990000000003</v>
      </c>
      <c r="J26" s="94">
        <v>3.7486265778458955E-2</v>
      </c>
      <c r="K26" s="94">
        <v>-6.3632973681626947E-5</v>
      </c>
    </row>
    <row r="27" spans="2:51">
      <c r="B27" s="86" t="s">
        <v>1662</v>
      </c>
      <c r="C27" s="83" t="s">
        <v>1663</v>
      </c>
      <c r="D27" s="96" t="s">
        <v>1232</v>
      </c>
      <c r="E27" s="96" t="s">
        <v>173</v>
      </c>
      <c r="F27" s="111">
        <v>43186</v>
      </c>
      <c r="G27" s="93">
        <v>2778160</v>
      </c>
      <c r="H27" s="95">
        <v>-0.9113</v>
      </c>
      <c r="I27" s="93">
        <v>-25.316029999999998</v>
      </c>
      <c r="J27" s="94">
        <v>1.1603354384792009E-2</v>
      </c>
      <c r="K27" s="94">
        <v>-1.969670568281432E-5</v>
      </c>
    </row>
    <row r="28" spans="2:51">
      <c r="B28" s="86" t="s">
        <v>1664</v>
      </c>
      <c r="C28" s="83" t="s">
        <v>1665</v>
      </c>
      <c r="D28" s="96" t="s">
        <v>1232</v>
      </c>
      <c r="E28" s="96" t="s">
        <v>173</v>
      </c>
      <c r="F28" s="111">
        <v>43181</v>
      </c>
      <c r="G28" s="93">
        <v>2604750</v>
      </c>
      <c r="H28" s="95">
        <v>-0.85560000000000003</v>
      </c>
      <c r="I28" s="93">
        <v>-22.286470000000001</v>
      </c>
      <c r="J28" s="94">
        <v>1.0214785232757095E-2</v>
      </c>
      <c r="K28" s="94">
        <v>-1.7339608157316564E-5</v>
      </c>
    </row>
    <row r="29" spans="2:51">
      <c r="B29" s="86" t="s">
        <v>1666</v>
      </c>
      <c r="C29" s="83" t="s">
        <v>1667</v>
      </c>
      <c r="D29" s="96" t="s">
        <v>1232</v>
      </c>
      <c r="E29" s="96" t="s">
        <v>173</v>
      </c>
      <c r="F29" s="111">
        <v>43152</v>
      </c>
      <c r="G29" s="93">
        <v>2431310</v>
      </c>
      <c r="H29" s="95">
        <v>-0.58930000000000005</v>
      </c>
      <c r="I29" s="93">
        <v>-14.328850000000001</v>
      </c>
      <c r="J29" s="94">
        <v>6.567488049134363E-3</v>
      </c>
      <c r="K29" s="94">
        <v>-1.1148317537275551E-5</v>
      </c>
    </row>
    <row r="30" spans="2:51">
      <c r="B30" s="86" t="s">
        <v>1668</v>
      </c>
      <c r="C30" s="83" t="s">
        <v>1669</v>
      </c>
      <c r="D30" s="96" t="s">
        <v>1232</v>
      </c>
      <c r="E30" s="96" t="s">
        <v>173</v>
      </c>
      <c r="F30" s="111">
        <v>43151</v>
      </c>
      <c r="G30" s="93">
        <v>34123600</v>
      </c>
      <c r="H30" s="95">
        <v>-0.59499999999999997</v>
      </c>
      <c r="I30" s="93">
        <v>-203.02467000000001</v>
      </c>
      <c r="J30" s="94">
        <v>9.3054368906398482E-2</v>
      </c>
      <c r="K30" s="94">
        <v>-1.5795988436340542E-4</v>
      </c>
    </row>
    <row r="31" spans="2:51">
      <c r="B31" s="86" t="s">
        <v>1670</v>
      </c>
      <c r="C31" s="83" t="s">
        <v>1671</v>
      </c>
      <c r="D31" s="96" t="s">
        <v>1232</v>
      </c>
      <c r="E31" s="96" t="s">
        <v>173</v>
      </c>
      <c r="F31" s="111">
        <v>43143</v>
      </c>
      <c r="G31" s="93">
        <v>7016000</v>
      </c>
      <c r="H31" s="95">
        <v>-4.9099999999999998E-2</v>
      </c>
      <c r="I31" s="93">
        <v>-3.4479699999999998</v>
      </c>
      <c r="J31" s="94">
        <v>1.5803432772883942E-3</v>
      </c>
      <c r="K31" s="94">
        <v>-2.6826342950760165E-6</v>
      </c>
    </row>
    <row r="32" spans="2:51">
      <c r="B32" s="86" t="s">
        <v>1672</v>
      </c>
      <c r="C32" s="83" t="s">
        <v>1673</v>
      </c>
      <c r="D32" s="96" t="s">
        <v>1232</v>
      </c>
      <c r="E32" s="96" t="s">
        <v>173</v>
      </c>
      <c r="F32" s="111">
        <v>43164</v>
      </c>
      <c r="G32" s="93">
        <v>1405600</v>
      </c>
      <c r="H32" s="95">
        <v>1.4258999999999999</v>
      </c>
      <c r="I32" s="93">
        <v>20.042270000000002</v>
      </c>
      <c r="J32" s="94">
        <v>-9.1861781442700696E-3</v>
      </c>
      <c r="K32" s="94">
        <v>1.5593546595003205E-5</v>
      </c>
    </row>
    <row r="33" spans="2:11">
      <c r="B33" s="82"/>
      <c r="C33" s="83"/>
      <c r="D33" s="83"/>
      <c r="E33" s="83"/>
      <c r="F33" s="83"/>
      <c r="G33" s="93"/>
      <c r="H33" s="95"/>
      <c r="I33" s="83"/>
      <c r="J33" s="94"/>
      <c r="K33" s="83"/>
    </row>
    <row r="34" spans="2:11">
      <c r="B34" s="101" t="s">
        <v>240</v>
      </c>
      <c r="C34" s="81"/>
      <c r="D34" s="81"/>
      <c r="E34" s="81"/>
      <c r="F34" s="81"/>
      <c r="G34" s="90"/>
      <c r="H34" s="92"/>
      <c r="I34" s="90">
        <v>-25.843189999999993</v>
      </c>
      <c r="J34" s="91">
        <v>1.184497300735988E-2</v>
      </c>
      <c r="K34" s="91">
        <v>-2.0106853536476693E-5</v>
      </c>
    </row>
    <row r="35" spans="2:11">
      <c r="B35" s="86" t="s">
        <v>1674</v>
      </c>
      <c r="C35" s="83" t="s">
        <v>1675</v>
      </c>
      <c r="D35" s="96" t="s">
        <v>1232</v>
      </c>
      <c r="E35" s="96" t="s">
        <v>175</v>
      </c>
      <c r="F35" s="111">
        <v>43159</v>
      </c>
      <c r="G35" s="93">
        <v>1298640</v>
      </c>
      <c r="H35" s="95">
        <v>0.53669999999999995</v>
      </c>
      <c r="I35" s="93">
        <v>6.9701199999999996</v>
      </c>
      <c r="J35" s="94">
        <v>-3.1946862309977704E-3</v>
      </c>
      <c r="K35" s="94">
        <v>5.4229830749093659E-6</v>
      </c>
    </row>
    <row r="36" spans="2:11">
      <c r="B36" s="86" t="s">
        <v>1676</v>
      </c>
      <c r="C36" s="83" t="s">
        <v>1677</v>
      </c>
      <c r="D36" s="96" t="s">
        <v>1232</v>
      </c>
      <c r="E36" s="96" t="s">
        <v>173</v>
      </c>
      <c r="F36" s="111">
        <v>43158</v>
      </c>
      <c r="G36" s="93">
        <v>593820</v>
      </c>
      <c r="H36" s="95">
        <v>0.1643</v>
      </c>
      <c r="I36" s="93">
        <v>0.97580999999999996</v>
      </c>
      <c r="J36" s="94">
        <v>-4.4725295562629254E-4</v>
      </c>
      <c r="K36" s="94">
        <v>7.5921233986320296E-7</v>
      </c>
    </row>
    <row r="37" spans="2:11">
      <c r="B37" s="86" t="s">
        <v>1678</v>
      </c>
      <c r="C37" s="83" t="s">
        <v>1679</v>
      </c>
      <c r="D37" s="96" t="s">
        <v>1232</v>
      </c>
      <c r="E37" s="96" t="s">
        <v>173</v>
      </c>
      <c r="F37" s="111">
        <v>43132</v>
      </c>
      <c r="G37" s="93">
        <v>844161.23</v>
      </c>
      <c r="H37" s="95">
        <v>4.7081</v>
      </c>
      <c r="I37" s="93">
        <v>39.744160000000001</v>
      </c>
      <c r="J37" s="94">
        <v>-1.8216346449497621E-2</v>
      </c>
      <c r="K37" s="94">
        <v>3.0922266332070303E-5</v>
      </c>
    </row>
    <row r="38" spans="2:11">
      <c r="B38" s="86" t="s">
        <v>1680</v>
      </c>
      <c r="C38" s="83" t="s">
        <v>1681</v>
      </c>
      <c r="D38" s="96" t="s">
        <v>1232</v>
      </c>
      <c r="E38" s="96" t="s">
        <v>173</v>
      </c>
      <c r="F38" s="111">
        <v>43125</v>
      </c>
      <c r="G38" s="93">
        <v>1229900</v>
      </c>
      <c r="H38" s="95">
        <v>4.6215000000000002</v>
      </c>
      <c r="I38" s="93">
        <v>56.839739999999999</v>
      </c>
      <c r="J38" s="94">
        <v>-2.6051938094536854E-2</v>
      </c>
      <c r="K38" s="94">
        <v>4.4223190992730237E-5</v>
      </c>
    </row>
    <row r="39" spans="2:11">
      <c r="B39" s="86" t="s">
        <v>1682</v>
      </c>
      <c r="C39" s="83" t="s">
        <v>1683</v>
      </c>
      <c r="D39" s="96" t="s">
        <v>1232</v>
      </c>
      <c r="E39" s="96" t="s">
        <v>175</v>
      </c>
      <c r="F39" s="111">
        <v>43080</v>
      </c>
      <c r="G39" s="93">
        <v>1671722.25</v>
      </c>
      <c r="H39" s="95">
        <v>-3.6806000000000001</v>
      </c>
      <c r="I39" s="93">
        <v>-61.528949999999995</v>
      </c>
      <c r="J39" s="94">
        <v>2.8201191568115076E-2</v>
      </c>
      <c r="K39" s="94">
        <v>-4.7871550915471272E-5</v>
      </c>
    </row>
    <row r="40" spans="2:11">
      <c r="B40" s="86" t="s">
        <v>1684</v>
      </c>
      <c r="C40" s="83" t="s">
        <v>1685</v>
      </c>
      <c r="D40" s="96" t="s">
        <v>1232</v>
      </c>
      <c r="E40" s="96" t="s">
        <v>175</v>
      </c>
      <c r="F40" s="111">
        <v>43069</v>
      </c>
      <c r="G40" s="93">
        <v>3267395.18</v>
      </c>
      <c r="H40" s="95">
        <v>-3.2654000000000001</v>
      </c>
      <c r="I40" s="93">
        <v>-106.69357000000001</v>
      </c>
      <c r="J40" s="94">
        <v>4.890195276623599E-2</v>
      </c>
      <c r="K40" s="94">
        <v>-8.3011113770158572E-5</v>
      </c>
    </row>
    <row r="41" spans="2:11">
      <c r="B41" s="86" t="s">
        <v>1686</v>
      </c>
      <c r="C41" s="83" t="s">
        <v>1687</v>
      </c>
      <c r="D41" s="96" t="s">
        <v>1232</v>
      </c>
      <c r="E41" s="96" t="s">
        <v>175</v>
      </c>
      <c r="F41" s="111">
        <v>43069</v>
      </c>
      <c r="G41" s="93">
        <v>180514</v>
      </c>
      <c r="H41" s="95">
        <v>-3.1755</v>
      </c>
      <c r="I41" s="93">
        <v>-5.73231</v>
      </c>
      <c r="J41" s="94">
        <v>2.6273481416117413E-3</v>
      </c>
      <c r="K41" s="94">
        <v>-4.4599261002871845E-6</v>
      </c>
    </row>
    <row r="42" spans="2:11">
      <c r="B42" s="86" t="s">
        <v>1688</v>
      </c>
      <c r="C42" s="83" t="s">
        <v>1689</v>
      </c>
      <c r="D42" s="96" t="s">
        <v>1232</v>
      </c>
      <c r="E42" s="96" t="s">
        <v>175</v>
      </c>
      <c r="F42" s="111">
        <v>43111</v>
      </c>
      <c r="G42" s="93">
        <v>850177.16</v>
      </c>
      <c r="H42" s="95">
        <v>-1.8925000000000001</v>
      </c>
      <c r="I42" s="93">
        <v>-16.089929999999999</v>
      </c>
      <c r="J42" s="94">
        <v>7.3746618176900765E-3</v>
      </c>
      <c r="K42" s="94">
        <v>-1.2518495817357011E-5</v>
      </c>
    </row>
    <row r="43" spans="2:11">
      <c r="B43" s="86" t="s">
        <v>1690</v>
      </c>
      <c r="C43" s="83" t="s">
        <v>1691</v>
      </c>
      <c r="D43" s="96" t="s">
        <v>1232</v>
      </c>
      <c r="E43" s="96" t="s">
        <v>175</v>
      </c>
      <c r="F43" s="111">
        <v>43104</v>
      </c>
      <c r="G43" s="93">
        <v>2390453.3199999998</v>
      </c>
      <c r="H43" s="95">
        <v>-1.5968</v>
      </c>
      <c r="I43" s="93">
        <v>-38.171800000000005</v>
      </c>
      <c r="J43" s="94">
        <v>1.7495670644465333E-2</v>
      </c>
      <c r="K43" s="94">
        <v>-2.969891843165187E-5</v>
      </c>
    </row>
    <row r="44" spans="2:11">
      <c r="B44" s="86" t="s">
        <v>1692</v>
      </c>
      <c r="C44" s="83" t="s">
        <v>1693</v>
      </c>
      <c r="D44" s="96" t="s">
        <v>1232</v>
      </c>
      <c r="E44" s="96" t="s">
        <v>175</v>
      </c>
      <c r="F44" s="111">
        <v>43118</v>
      </c>
      <c r="G44" s="93">
        <v>604776.27</v>
      </c>
      <c r="H44" s="95">
        <v>-0.48749999999999999</v>
      </c>
      <c r="I44" s="93">
        <v>-2.9484299999999997</v>
      </c>
      <c r="J44" s="94">
        <v>1.3513840111878642E-3</v>
      </c>
      <c r="K44" s="94">
        <v>-2.2939757116886107E-6</v>
      </c>
    </row>
    <row r="45" spans="2:11">
      <c r="B45" s="86" t="s">
        <v>1694</v>
      </c>
      <c r="C45" s="83" t="s">
        <v>1695</v>
      </c>
      <c r="D45" s="96" t="s">
        <v>1232</v>
      </c>
      <c r="E45" s="96" t="s">
        <v>175</v>
      </c>
      <c r="F45" s="111">
        <v>43118</v>
      </c>
      <c r="G45" s="93">
        <v>3046719.17</v>
      </c>
      <c r="H45" s="95">
        <v>-0.44679999999999997</v>
      </c>
      <c r="I45" s="93">
        <v>-13.61167</v>
      </c>
      <c r="J45" s="94">
        <v>6.2387756207763169E-3</v>
      </c>
      <c r="K45" s="94">
        <v>-1.0590327861105917E-5</v>
      </c>
    </row>
    <row r="46" spans="2:11">
      <c r="B46" s="86" t="s">
        <v>1696</v>
      </c>
      <c r="C46" s="83" t="s">
        <v>1697</v>
      </c>
      <c r="D46" s="96" t="s">
        <v>1232</v>
      </c>
      <c r="E46" s="96" t="s">
        <v>175</v>
      </c>
      <c r="F46" s="111">
        <v>43158</v>
      </c>
      <c r="G46" s="93">
        <v>2326675.62</v>
      </c>
      <c r="H46" s="95">
        <v>0.2752</v>
      </c>
      <c r="I46" s="93">
        <v>6.4039999999999999</v>
      </c>
      <c r="J46" s="94">
        <v>-2.9352106740357011E-3</v>
      </c>
      <c r="K46" s="94">
        <v>4.9825230572385527E-6</v>
      </c>
    </row>
    <row r="47" spans="2:11">
      <c r="B47" s="86" t="s">
        <v>1698</v>
      </c>
      <c r="C47" s="83" t="s">
        <v>1699</v>
      </c>
      <c r="D47" s="96" t="s">
        <v>1232</v>
      </c>
      <c r="E47" s="96" t="s">
        <v>175</v>
      </c>
      <c r="F47" s="111">
        <v>43173</v>
      </c>
      <c r="G47" s="93">
        <v>870839.48</v>
      </c>
      <c r="H47" s="95">
        <v>0.52390000000000003</v>
      </c>
      <c r="I47" s="93">
        <v>4.5622799999999994</v>
      </c>
      <c r="J47" s="94">
        <v>-2.0910763513334787E-3</v>
      </c>
      <c r="K47" s="94">
        <v>3.5496041994969241E-6</v>
      </c>
    </row>
    <row r="48" spans="2:11">
      <c r="B48" s="86" t="s">
        <v>1700</v>
      </c>
      <c r="C48" s="83" t="s">
        <v>1701</v>
      </c>
      <c r="D48" s="96" t="s">
        <v>1232</v>
      </c>
      <c r="E48" s="96" t="s">
        <v>175</v>
      </c>
      <c r="F48" s="111">
        <v>43165</v>
      </c>
      <c r="G48" s="93">
        <v>6092386.4299999997</v>
      </c>
      <c r="H48" s="95">
        <v>0.40620000000000001</v>
      </c>
      <c r="I48" s="93">
        <v>24.74485</v>
      </c>
      <c r="J48" s="94">
        <v>-1.1341559626391681E-2</v>
      </c>
      <c r="K48" s="94">
        <v>1.9252308818380605E-5</v>
      </c>
    </row>
    <row r="49" spans="2:11">
      <c r="B49" s="86" t="s">
        <v>1702</v>
      </c>
      <c r="C49" s="83" t="s">
        <v>1703</v>
      </c>
      <c r="D49" s="96" t="s">
        <v>1232</v>
      </c>
      <c r="E49" s="96" t="s">
        <v>175</v>
      </c>
      <c r="F49" s="111">
        <v>43167</v>
      </c>
      <c r="G49" s="93">
        <v>655659.68999999994</v>
      </c>
      <c r="H49" s="95">
        <v>0.86419999999999997</v>
      </c>
      <c r="I49" s="93">
        <v>5.6659899999999999</v>
      </c>
      <c r="J49" s="94">
        <v>-2.5969510192035512E-3</v>
      </c>
      <c r="K49" s="94">
        <v>4.4083269545726205E-6</v>
      </c>
    </row>
    <row r="50" spans="2:11">
      <c r="B50" s="86" t="s">
        <v>1704</v>
      </c>
      <c r="C50" s="83" t="s">
        <v>1705</v>
      </c>
      <c r="D50" s="96" t="s">
        <v>1232</v>
      </c>
      <c r="E50" s="96" t="s">
        <v>175</v>
      </c>
      <c r="F50" s="111">
        <v>43167</v>
      </c>
      <c r="G50" s="93">
        <v>328161.91999999998</v>
      </c>
      <c r="H50" s="95">
        <v>0.73399999999999999</v>
      </c>
      <c r="I50" s="93">
        <v>2.4085900000000002</v>
      </c>
      <c r="J50" s="94">
        <v>-1.1039536348181841E-3</v>
      </c>
      <c r="K50" s="94">
        <v>1.8739624001302632E-6</v>
      </c>
    </row>
    <row r="51" spans="2:11">
      <c r="B51" s="86" t="s">
        <v>1706</v>
      </c>
      <c r="C51" s="83" t="s">
        <v>1707</v>
      </c>
      <c r="D51" s="96" t="s">
        <v>1232</v>
      </c>
      <c r="E51" s="96" t="s">
        <v>175</v>
      </c>
      <c r="F51" s="111">
        <v>43166</v>
      </c>
      <c r="G51" s="93">
        <v>1315905.1499999999</v>
      </c>
      <c r="H51" s="95">
        <v>0.97899999999999998</v>
      </c>
      <c r="I51" s="93">
        <v>12.882610000000001</v>
      </c>
      <c r="J51" s="94">
        <v>-5.9046181107806168E-3</v>
      </c>
      <c r="K51" s="94">
        <v>1.0023095153405988E-5</v>
      </c>
    </row>
    <row r="52" spans="2:11">
      <c r="B52" s="86" t="s">
        <v>1708</v>
      </c>
      <c r="C52" s="83" t="s">
        <v>1709</v>
      </c>
      <c r="D52" s="96" t="s">
        <v>1232</v>
      </c>
      <c r="E52" s="96" t="s">
        <v>175</v>
      </c>
      <c r="F52" s="111">
        <v>43130</v>
      </c>
      <c r="G52" s="93">
        <v>526636.15</v>
      </c>
      <c r="H52" s="95">
        <v>1.0842000000000001</v>
      </c>
      <c r="I52" s="93">
        <v>5.7097799999999994</v>
      </c>
      <c r="J52" s="94">
        <v>-2.6170217367888137E-3</v>
      </c>
      <c r="K52" s="94">
        <v>4.442397017763826E-6</v>
      </c>
    </row>
    <row r="53" spans="2:11">
      <c r="B53" s="86" t="s">
        <v>1710</v>
      </c>
      <c r="C53" s="83" t="s">
        <v>1711</v>
      </c>
      <c r="D53" s="96" t="s">
        <v>1232</v>
      </c>
      <c r="E53" s="96" t="s">
        <v>175</v>
      </c>
      <c r="F53" s="111">
        <v>43132</v>
      </c>
      <c r="G53" s="93">
        <v>1850015.58</v>
      </c>
      <c r="H53" s="95">
        <v>1.4462999999999999</v>
      </c>
      <c r="I53" s="93">
        <v>26.757270000000002</v>
      </c>
      <c r="J53" s="94">
        <v>-1.2263932622119809E-2</v>
      </c>
      <c r="K53" s="94">
        <v>2.0818037901898406E-5</v>
      </c>
    </row>
    <row r="54" spans="2:11">
      <c r="B54" s="86" t="s">
        <v>1712</v>
      </c>
      <c r="C54" s="83" t="s">
        <v>1713</v>
      </c>
      <c r="D54" s="96" t="s">
        <v>1232</v>
      </c>
      <c r="E54" s="96" t="s">
        <v>175</v>
      </c>
      <c r="F54" s="111">
        <v>43146</v>
      </c>
      <c r="G54" s="93">
        <v>44088.4</v>
      </c>
      <c r="H54" s="95">
        <v>1.5364</v>
      </c>
      <c r="I54" s="93">
        <v>0.67738999999999994</v>
      </c>
      <c r="J54" s="94">
        <v>-3.1047507159354207E-4</v>
      </c>
      <c r="K54" s="94">
        <v>5.2703174480681185E-7</v>
      </c>
    </row>
    <row r="55" spans="2:11">
      <c r="B55" s="86" t="s">
        <v>1714</v>
      </c>
      <c r="C55" s="83" t="s">
        <v>1715</v>
      </c>
      <c r="D55" s="96" t="s">
        <v>1232</v>
      </c>
      <c r="E55" s="96" t="s">
        <v>176</v>
      </c>
      <c r="F55" s="111">
        <v>43159</v>
      </c>
      <c r="G55" s="93">
        <v>172136.8</v>
      </c>
      <c r="H55" s="95">
        <v>-1.0310999999999999</v>
      </c>
      <c r="I55" s="93">
        <v>-1.7748699999999999</v>
      </c>
      <c r="J55" s="94">
        <v>8.1349427998528181E-4</v>
      </c>
      <c r="K55" s="94">
        <v>-1.3809073545598047E-6</v>
      </c>
    </row>
    <row r="56" spans="2:11">
      <c r="B56" s="86" t="s">
        <v>1716</v>
      </c>
      <c r="C56" s="83" t="s">
        <v>1717</v>
      </c>
      <c r="D56" s="96" t="s">
        <v>1232</v>
      </c>
      <c r="E56" s="96" t="s">
        <v>176</v>
      </c>
      <c r="F56" s="111">
        <v>43179</v>
      </c>
      <c r="G56" s="93">
        <v>272104.83</v>
      </c>
      <c r="H56" s="95">
        <v>-0.43980000000000002</v>
      </c>
      <c r="I56" s="93">
        <v>-1.1967699999999999</v>
      </c>
      <c r="J56" s="94">
        <v>5.4852780736503837E-4</v>
      </c>
      <c r="K56" s="94">
        <v>-9.3112650206298904E-7</v>
      </c>
    </row>
    <row r="57" spans="2:11">
      <c r="B57" s="86" t="s">
        <v>1718</v>
      </c>
      <c r="C57" s="83" t="s">
        <v>1719</v>
      </c>
      <c r="D57" s="96" t="s">
        <v>1232</v>
      </c>
      <c r="E57" s="96" t="s">
        <v>173</v>
      </c>
      <c r="F57" s="111">
        <v>43166</v>
      </c>
      <c r="G57" s="93">
        <v>287977.89</v>
      </c>
      <c r="H57" s="95">
        <v>0.83169999999999999</v>
      </c>
      <c r="I57" s="93">
        <v>2.39507</v>
      </c>
      <c r="J57" s="94">
        <v>-1.0977568752440173E-3</v>
      </c>
      <c r="K57" s="94">
        <v>1.8634433945503341E-6</v>
      </c>
    </row>
    <row r="58" spans="2:11">
      <c r="B58" s="86" t="s">
        <v>1720</v>
      </c>
      <c r="C58" s="83" t="s">
        <v>1721</v>
      </c>
      <c r="D58" s="96" t="s">
        <v>1232</v>
      </c>
      <c r="E58" s="96" t="s">
        <v>173</v>
      </c>
      <c r="F58" s="111">
        <v>43172</v>
      </c>
      <c r="G58" s="93">
        <v>983920</v>
      </c>
      <c r="H58" s="95">
        <v>-0.218</v>
      </c>
      <c r="I58" s="93">
        <v>-2.14479</v>
      </c>
      <c r="J58" s="94">
        <v>9.8304348868910553E-4</v>
      </c>
      <c r="K58" s="94">
        <v>-1.6687173060485126E-6</v>
      </c>
    </row>
    <row r="59" spans="2:11">
      <c r="B59" s="86" t="s">
        <v>1722</v>
      </c>
      <c r="C59" s="83" t="s">
        <v>1723</v>
      </c>
      <c r="D59" s="96" t="s">
        <v>1232</v>
      </c>
      <c r="E59" s="96" t="s">
        <v>173</v>
      </c>
      <c r="F59" s="111">
        <v>43153</v>
      </c>
      <c r="G59" s="93">
        <v>2372608.17</v>
      </c>
      <c r="H59" s="95">
        <v>-0.44519999999999998</v>
      </c>
      <c r="I59" s="93">
        <v>-10.562719999999999</v>
      </c>
      <c r="J59" s="94">
        <v>4.84131925216277E-3</v>
      </c>
      <c r="K59" s="94">
        <v>-8.2181442765700814E-6</v>
      </c>
    </row>
    <row r="60" spans="2:11">
      <c r="B60" s="86" t="s">
        <v>1724</v>
      </c>
      <c r="C60" s="83" t="s">
        <v>1725</v>
      </c>
      <c r="D60" s="96" t="s">
        <v>1232</v>
      </c>
      <c r="E60" s="96" t="s">
        <v>173</v>
      </c>
      <c r="F60" s="111">
        <v>43125</v>
      </c>
      <c r="G60" s="93">
        <v>597380</v>
      </c>
      <c r="H60" s="95">
        <v>6.3402000000000003</v>
      </c>
      <c r="I60" s="93">
        <v>37.874960000000002</v>
      </c>
      <c r="J60" s="94">
        <v>-1.7359616937956783E-2</v>
      </c>
      <c r="K60" s="94">
        <v>2.9467967128667689E-5</v>
      </c>
    </row>
    <row r="61" spans="2:11">
      <c r="B61" s="82"/>
      <c r="C61" s="83"/>
      <c r="D61" s="83"/>
      <c r="E61" s="83"/>
      <c r="F61" s="83"/>
      <c r="G61" s="93"/>
      <c r="H61" s="95"/>
      <c r="I61" s="83"/>
      <c r="J61" s="94"/>
      <c r="K61" s="83"/>
    </row>
    <row r="62" spans="2:11">
      <c r="B62" s="101" t="s">
        <v>238</v>
      </c>
      <c r="C62" s="81"/>
      <c r="D62" s="81"/>
      <c r="E62" s="81"/>
      <c r="F62" s="81"/>
      <c r="G62" s="90"/>
      <c r="H62" s="92"/>
      <c r="I62" s="90">
        <v>-13.51357</v>
      </c>
      <c r="J62" s="91">
        <v>6.193812446647194E-3</v>
      </c>
      <c r="K62" s="91">
        <v>-1.0514002828014862E-5</v>
      </c>
    </row>
    <row r="63" spans="2:11">
      <c r="B63" s="86" t="s">
        <v>1845</v>
      </c>
      <c r="C63" s="83" t="s">
        <v>1726</v>
      </c>
      <c r="D63" s="96" t="s">
        <v>1232</v>
      </c>
      <c r="E63" s="96" t="s">
        <v>174</v>
      </c>
      <c r="F63" s="111">
        <v>43108</v>
      </c>
      <c r="G63" s="93">
        <v>848.8</v>
      </c>
      <c r="H63" s="95">
        <v>997.07920000000001</v>
      </c>
      <c r="I63" s="93">
        <v>-13.51357</v>
      </c>
      <c r="J63" s="94">
        <v>6.193812446647194E-3</v>
      </c>
      <c r="K63" s="94">
        <v>-1.0514002828014862E-5</v>
      </c>
    </row>
    <row r="64" spans="2:11">
      <c r="B64" s="169"/>
      <c r="C64" s="170"/>
      <c r="D64" s="170"/>
      <c r="E64" s="170"/>
      <c r="F64" s="170"/>
      <c r="G64" s="170"/>
      <c r="H64" s="170"/>
      <c r="I64" s="170"/>
      <c r="J64" s="170"/>
      <c r="K64" s="170"/>
    </row>
    <row r="65" spans="2:11">
      <c r="B65" s="169"/>
      <c r="C65" s="170"/>
      <c r="D65" s="170"/>
      <c r="E65" s="170"/>
      <c r="F65" s="170"/>
      <c r="G65" s="170"/>
      <c r="H65" s="170"/>
      <c r="I65" s="170"/>
      <c r="J65" s="170"/>
      <c r="K65" s="170"/>
    </row>
    <row r="66" spans="2:11">
      <c r="B66" s="169"/>
      <c r="C66" s="170"/>
      <c r="D66" s="170"/>
      <c r="E66" s="170"/>
      <c r="F66" s="170"/>
      <c r="G66" s="170"/>
      <c r="H66" s="170"/>
      <c r="I66" s="170"/>
      <c r="J66" s="170"/>
      <c r="K66" s="170"/>
    </row>
    <row r="67" spans="2:11">
      <c r="B67" s="98" t="s">
        <v>263</v>
      </c>
      <c r="C67" s="1"/>
      <c r="D67" s="1"/>
    </row>
    <row r="68" spans="2:11">
      <c r="B68" s="98" t="s">
        <v>122</v>
      </c>
      <c r="C68" s="1"/>
      <c r="D68" s="1"/>
    </row>
    <row r="69" spans="2:11">
      <c r="B69" s="98" t="s">
        <v>246</v>
      </c>
      <c r="C69" s="1"/>
      <c r="D69" s="1"/>
    </row>
    <row r="70" spans="2:11">
      <c r="B70" s="98" t="s">
        <v>254</v>
      </c>
      <c r="C70" s="1"/>
      <c r="D70" s="1"/>
    </row>
    <row r="71" spans="2:11">
      <c r="C71" s="1"/>
      <c r="D71" s="1"/>
    </row>
    <row r="72" spans="2:11">
      <c r="C72" s="1"/>
      <c r="D72" s="1"/>
    </row>
    <row r="73" spans="2:11">
      <c r="C73" s="1"/>
      <c r="D73" s="1"/>
    </row>
    <row r="74" spans="2:11">
      <c r="C74" s="1"/>
      <c r="D74" s="1"/>
    </row>
    <row r="75" spans="2:11">
      <c r="C75" s="1"/>
      <c r="D75" s="1"/>
    </row>
    <row r="76" spans="2:11">
      <c r="C76" s="1"/>
      <c r="D76" s="1"/>
    </row>
    <row r="77" spans="2:11">
      <c r="C77" s="1"/>
      <c r="D77" s="1"/>
    </row>
    <row r="78" spans="2:11">
      <c r="C78" s="1"/>
      <c r="D78" s="1"/>
    </row>
    <row r="79" spans="2:11">
      <c r="C79" s="1"/>
      <c r="D79" s="1"/>
    </row>
    <row r="80" spans="2:11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H41:XFD44 D1:XFD40 A1:B1048576 D41:AF44 D45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4.140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189</v>
      </c>
      <c r="C1" s="77" t="s" vm="1">
        <v>264</v>
      </c>
    </row>
    <row r="2" spans="2:78">
      <c r="B2" s="57" t="s">
        <v>188</v>
      </c>
      <c r="C2" s="77" t="s">
        <v>265</v>
      </c>
    </row>
    <row r="3" spans="2:78">
      <c r="B3" s="57" t="s">
        <v>190</v>
      </c>
      <c r="C3" s="77" t="s">
        <v>266</v>
      </c>
    </row>
    <row r="4" spans="2:78">
      <c r="B4" s="57" t="s">
        <v>191</v>
      </c>
      <c r="C4" s="77" t="s">
        <v>267</v>
      </c>
    </row>
    <row r="6" spans="2:78" ht="26.25" customHeight="1">
      <c r="B6" s="150" t="s">
        <v>220</v>
      </c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2"/>
    </row>
    <row r="7" spans="2:78" ht="26.25" customHeight="1">
      <c r="B7" s="150" t="s">
        <v>110</v>
      </c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2"/>
    </row>
    <row r="8" spans="2:78" s="3" customFormat="1" ht="47.25">
      <c r="B8" s="23" t="s">
        <v>126</v>
      </c>
      <c r="C8" s="31" t="s">
        <v>49</v>
      </c>
      <c r="D8" s="31" t="s">
        <v>54</v>
      </c>
      <c r="E8" s="31" t="s">
        <v>15</v>
      </c>
      <c r="F8" s="31" t="s">
        <v>70</v>
      </c>
      <c r="G8" s="31" t="s">
        <v>112</v>
      </c>
      <c r="H8" s="31" t="s">
        <v>18</v>
      </c>
      <c r="I8" s="31" t="s">
        <v>111</v>
      </c>
      <c r="J8" s="31" t="s">
        <v>17</v>
      </c>
      <c r="K8" s="31" t="s">
        <v>19</v>
      </c>
      <c r="L8" s="31" t="s">
        <v>248</v>
      </c>
      <c r="M8" s="31" t="s">
        <v>247</v>
      </c>
      <c r="N8" s="31" t="s">
        <v>120</v>
      </c>
      <c r="O8" s="31" t="s">
        <v>63</v>
      </c>
      <c r="P8" s="31" t="s">
        <v>192</v>
      </c>
      <c r="Q8" s="32" t="s">
        <v>194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255</v>
      </c>
      <c r="M9" s="17"/>
      <c r="N9" s="17" t="s">
        <v>251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123</v>
      </c>
      <c r="R10" s="1"/>
      <c r="S10" s="1"/>
      <c r="T10" s="1"/>
      <c r="U10" s="1"/>
      <c r="V10" s="1"/>
    </row>
    <row r="11" spans="2:78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"/>
      <c r="S11" s="1"/>
      <c r="T11" s="1"/>
      <c r="U11" s="1"/>
      <c r="V11" s="1"/>
      <c r="BZ11" s="1"/>
    </row>
    <row r="12" spans="2:78" ht="18" customHeight="1">
      <c r="B12" s="98" t="s">
        <v>263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</row>
    <row r="13" spans="2:78">
      <c r="B13" s="98" t="s">
        <v>122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</row>
    <row r="14" spans="2:78">
      <c r="B14" s="98" t="s">
        <v>246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</row>
    <row r="15" spans="2:78">
      <c r="B15" s="98" t="s">
        <v>254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</row>
    <row r="16" spans="2:7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6:B110">
    <cfRule type="cellIs" dxfId="28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AT8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" style="2" bestFit="1" customWidth="1"/>
    <col min="3" max="3" width="12.28515625" style="2" customWidth="1"/>
    <col min="4" max="4" width="10.140625" style="2" bestFit="1" customWidth="1"/>
    <col min="5" max="5" width="12" style="2" bestFit="1" customWidth="1"/>
    <col min="6" max="6" width="7" style="1" bestFit="1" customWidth="1"/>
    <col min="7" max="7" width="11.28515625" style="1" bestFit="1" customWidth="1"/>
    <col min="8" max="8" width="11.140625" style="1" bestFit="1" customWidth="1"/>
    <col min="9" max="9" width="6.140625" style="1" bestFit="1" customWidth="1"/>
    <col min="10" max="10" width="12.28515625" style="1" bestFit="1" customWidth="1"/>
    <col min="11" max="11" width="6.85546875" style="1" bestFit="1" customWidth="1"/>
    <col min="12" max="12" width="8.140625" style="1" customWidth="1"/>
    <col min="13" max="13" width="13.140625" style="1" bestFit="1" customWidth="1"/>
    <col min="14" max="14" width="7.5703125" style="1" customWidth="1"/>
    <col min="15" max="15" width="10.140625" style="1" bestFit="1" customWidth="1"/>
    <col min="16" max="16" width="9.140625" style="1" bestFit="1" customWidth="1"/>
    <col min="17" max="17" width="10.42578125" style="1" bestFit="1" customWidth="1"/>
    <col min="18" max="18" width="7.5703125" style="1" customWidth="1"/>
    <col min="19" max="20" width="6.7109375" style="1" customWidth="1"/>
    <col min="21" max="21" width="7.28515625" style="1" customWidth="1"/>
    <col min="22" max="33" width="5.7109375" style="1" customWidth="1"/>
    <col min="34" max="16384" width="9.140625" style="1"/>
  </cols>
  <sheetData>
    <row r="1" spans="2:46">
      <c r="B1" s="57" t="s">
        <v>189</v>
      </c>
      <c r="C1" s="77" t="s" vm="1">
        <v>264</v>
      </c>
    </row>
    <row r="2" spans="2:46">
      <c r="B2" s="57" t="s">
        <v>188</v>
      </c>
      <c r="C2" s="77" t="s">
        <v>265</v>
      </c>
    </row>
    <row r="3" spans="2:46">
      <c r="B3" s="57" t="s">
        <v>190</v>
      </c>
      <c r="C3" s="77" t="s">
        <v>266</v>
      </c>
    </row>
    <row r="4" spans="2:46">
      <c r="B4" s="57" t="s">
        <v>191</v>
      </c>
      <c r="C4" s="77" t="s">
        <v>267</v>
      </c>
    </row>
    <row r="6" spans="2:46" ht="26.25" customHeight="1">
      <c r="B6" s="150" t="s">
        <v>221</v>
      </c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2"/>
    </row>
    <row r="7" spans="2:46" s="3" customFormat="1" ht="63">
      <c r="B7" s="23" t="s">
        <v>126</v>
      </c>
      <c r="C7" s="31" t="s">
        <v>233</v>
      </c>
      <c r="D7" s="31" t="s">
        <v>49</v>
      </c>
      <c r="E7" s="31" t="s">
        <v>127</v>
      </c>
      <c r="F7" s="31" t="s">
        <v>15</v>
      </c>
      <c r="G7" s="31" t="s">
        <v>112</v>
      </c>
      <c r="H7" s="31" t="s">
        <v>70</v>
      </c>
      <c r="I7" s="31" t="s">
        <v>18</v>
      </c>
      <c r="J7" s="31" t="s">
        <v>111</v>
      </c>
      <c r="K7" s="14" t="s">
        <v>38</v>
      </c>
      <c r="L7" s="70" t="s">
        <v>19</v>
      </c>
      <c r="M7" s="31" t="s">
        <v>248</v>
      </c>
      <c r="N7" s="31" t="s">
        <v>247</v>
      </c>
      <c r="O7" s="31" t="s">
        <v>120</v>
      </c>
      <c r="P7" s="31" t="s">
        <v>192</v>
      </c>
      <c r="Q7" s="32" t="s">
        <v>194</v>
      </c>
      <c r="R7" s="1"/>
      <c r="S7" s="1"/>
      <c r="AS7" s="3" t="s">
        <v>172</v>
      </c>
      <c r="AT7" s="3" t="s">
        <v>174</v>
      </c>
    </row>
    <row r="8" spans="2:46" s="3" customFormat="1" ht="24" customHeight="1">
      <c r="B8" s="16"/>
      <c r="C8" s="69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255</v>
      </c>
      <c r="N8" s="17"/>
      <c r="O8" s="17" t="s">
        <v>251</v>
      </c>
      <c r="P8" s="33" t="s">
        <v>20</v>
      </c>
      <c r="Q8" s="18" t="s">
        <v>20</v>
      </c>
      <c r="R8" s="1"/>
      <c r="S8" s="1"/>
      <c r="AS8" s="3" t="s">
        <v>170</v>
      </c>
      <c r="AT8" s="3" t="s">
        <v>173</v>
      </c>
    </row>
    <row r="9" spans="2:46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123</v>
      </c>
      <c r="R9" s="1"/>
      <c r="S9" s="1"/>
      <c r="AS9" s="4" t="s">
        <v>171</v>
      </c>
      <c r="AT9" s="4" t="s">
        <v>175</v>
      </c>
    </row>
    <row r="10" spans="2:46" s="4" customFormat="1" ht="18" customHeight="1">
      <c r="B10" s="78" t="s">
        <v>43</v>
      </c>
      <c r="C10" s="79"/>
      <c r="D10" s="79"/>
      <c r="E10" s="79"/>
      <c r="F10" s="79"/>
      <c r="G10" s="79"/>
      <c r="H10" s="79"/>
      <c r="I10" s="87">
        <v>6.260953058315418</v>
      </c>
      <c r="J10" s="79"/>
      <c r="K10" s="79"/>
      <c r="L10" s="102">
        <v>3.3264899512338734E-2</v>
      </c>
      <c r="M10" s="87"/>
      <c r="N10" s="89"/>
      <c r="O10" s="87">
        <v>37597.13495</v>
      </c>
      <c r="P10" s="88">
        <v>1</v>
      </c>
      <c r="Q10" s="88">
        <v>2.9251810083461029E-2</v>
      </c>
      <c r="R10" s="1"/>
      <c r="S10" s="1"/>
      <c r="AS10" s="1" t="s">
        <v>30</v>
      </c>
      <c r="AT10" s="4" t="s">
        <v>176</v>
      </c>
    </row>
    <row r="11" spans="2:46" ht="18" customHeight="1">
      <c r="B11" s="80" t="s">
        <v>41</v>
      </c>
      <c r="C11" s="81"/>
      <c r="D11" s="81"/>
      <c r="E11" s="81"/>
      <c r="F11" s="81"/>
      <c r="G11" s="81"/>
      <c r="H11" s="81"/>
      <c r="I11" s="90">
        <v>6.3689686615549235</v>
      </c>
      <c r="J11" s="81"/>
      <c r="K11" s="81"/>
      <c r="L11" s="103">
        <v>3.0894865208392654E-2</v>
      </c>
      <c r="M11" s="90"/>
      <c r="N11" s="92"/>
      <c r="O11" s="90">
        <v>28496.137370000004</v>
      </c>
      <c r="P11" s="91">
        <v>0.75793374702345517</v>
      </c>
      <c r="Q11" s="91">
        <v>2.2170934023776106E-2</v>
      </c>
      <c r="AT11" s="1" t="s">
        <v>182</v>
      </c>
    </row>
    <row r="12" spans="2:46">
      <c r="B12" s="101" t="s">
        <v>39</v>
      </c>
      <c r="C12" s="81"/>
      <c r="D12" s="81"/>
      <c r="E12" s="81"/>
      <c r="F12" s="81"/>
      <c r="G12" s="81"/>
      <c r="H12" s="81"/>
      <c r="I12" s="90">
        <v>8.8580544508959385</v>
      </c>
      <c r="J12" s="81"/>
      <c r="K12" s="81"/>
      <c r="L12" s="103">
        <v>3.0002979689463319E-2</v>
      </c>
      <c r="M12" s="90"/>
      <c r="N12" s="92"/>
      <c r="O12" s="90">
        <v>15708.255029999998</v>
      </c>
      <c r="P12" s="91">
        <v>0.41780457609044486</v>
      </c>
      <c r="Q12" s="91">
        <v>1.2221540111798636E-2</v>
      </c>
      <c r="AT12" s="1" t="s">
        <v>177</v>
      </c>
    </row>
    <row r="13" spans="2:46">
      <c r="B13" s="86" t="s">
        <v>1824</v>
      </c>
      <c r="C13" s="96" t="s">
        <v>1751</v>
      </c>
      <c r="D13" s="83">
        <v>6028</v>
      </c>
      <c r="E13" s="83"/>
      <c r="F13" s="83" t="s">
        <v>1531</v>
      </c>
      <c r="G13" s="111">
        <v>43100</v>
      </c>
      <c r="H13" s="83"/>
      <c r="I13" s="93">
        <v>9.8500000000000014</v>
      </c>
      <c r="J13" s="96" t="s">
        <v>174</v>
      </c>
      <c r="K13" s="97">
        <v>3.9599999999999996E-2</v>
      </c>
      <c r="L13" s="97">
        <v>3.9599999999999996E-2</v>
      </c>
      <c r="M13" s="93">
        <v>627784.17000000004</v>
      </c>
      <c r="N13" s="95">
        <v>101.88</v>
      </c>
      <c r="O13" s="93">
        <v>639.58650999999998</v>
      </c>
      <c r="P13" s="94">
        <v>1.7011575771679912E-2</v>
      </c>
      <c r="Q13" s="94">
        <v>4.9761938369358779E-4</v>
      </c>
      <c r="AT13" s="1" t="s">
        <v>178</v>
      </c>
    </row>
    <row r="14" spans="2:46">
      <c r="B14" s="86" t="s">
        <v>1824</v>
      </c>
      <c r="C14" s="96" t="s">
        <v>1751</v>
      </c>
      <c r="D14" s="83">
        <v>5212</v>
      </c>
      <c r="E14" s="83"/>
      <c r="F14" s="83" t="s">
        <v>1531</v>
      </c>
      <c r="G14" s="111">
        <v>42643</v>
      </c>
      <c r="H14" s="83"/>
      <c r="I14" s="93">
        <v>8.8000000000000007</v>
      </c>
      <c r="J14" s="96" t="s">
        <v>174</v>
      </c>
      <c r="K14" s="97">
        <v>3.0100000000000002E-2</v>
      </c>
      <c r="L14" s="97">
        <v>3.0100000000000002E-2</v>
      </c>
      <c r="M14" s="93">
        <v>1028416.03</v>
      </c>
      <c r="N14" s="95">
        <v>97.67</v>
      </c>
      <c r="O14" s="93">
        <v>1004.45394</v>
      </c>
      <c r="P14" s="94">
        <v>2.6716236259380185E-2</v>
      </c>
      <c r="Q14" s="94">
        <v>7.8149826920426439E-4</v>
      </c>
      <c r="AT14" s="1" t="s">
        <v>179</v>
      </c>
    </row>
    <row r="15" spans="2:46">
      <c r="B15" s="86" t="s">
        <v>1824</v>
      </c>
      <c r="C15" s="96" t="s">
        <v>1751</v>
      </c>
      <c r="D15" s="83">
        <v>5211</v>
      </c>
      <c r="E15" s="83"/>
      <c r="F15" s="83" t="s">
        <v>1531</v>
      </c>
      <c r="G15" s="111">
        <v>42643</v>
      </c>
      <c r="H15" s="83"/>
      <c r="I15" s="93">
        <v>6.16</v>
      </c>
      <c r="J15" s="96" t="s">
        <v>174</v>
      </c>
      <c r="K15" s="97">
        <v>3.2699999999999993E-2</v>
      </c>
      <c r="L15" s="97">
        <v>3.2699999999999993E-2</v>
      </c>
      <c r="M15" s="93">
        <v>1075504.3799999999</v>
      </c>
      <c r="N15" s="95">
        <v>103.43</v>
      </c>
      <c r="O15" s="93">
        <v>1112.39418</v>
      </c>
      <c r="P15" s="94">
        <v>2.9587206085765851E-2</v>
      </c>
      <c r="Q15" s="94">
        <v>8.6547933332104497E-4</v>
      </c>
      <c r="AT15" s="1" t="s">
        <v>181</v>
      </c>
    </row>
    <row r="16" spans="2:46">
      <c r="B16" s="86" t="s">
        <v>1824</v>
      </c>
      <c r="C16" s="96" t="s">
        <v>1751</v>
      </c>
      <c r="D16" s="83">
        <v>6027</v>
      </c>
      <c r="E16" s="83"/>
      <c r="F16" s="83" t="s">
        <v>1531</v>
      </c>
      <c r="G16" s="111">
        <v>43100</v>
      </c>
      <c r="H16" s="83"/>
      <c r="I16" s="93">
        <v>10.28</v>
      </c>
      <c r="J16" s="96" t="s">
        <v>174</v>
      </c>
      <c r="K16" s="97">
        <v>3.0100000000000002E-2</v>
      </c>
      <c r="L16" s="97">
        <v>3.0100000000000002E-2</v>
      </c>
      <c r="M16" s="93">
        <v>2351431.46</v>
      </c>
      <c r="N16" s="95">
        <v>99.12</v>
      </c>
      <c r="O16" s="93">
        <v>2330.7388599999999</v>
      </c>
      <c r="P16" s="94">
        <v>6.1992459348288717E-2</v>
      </c>
      <c r="Q16" s="94">
        <v>1.8133916474628198E-3</v>
      </c>
      <c r="AT16" s="1" t="s">
        <v>180</v>
      </c>
    </row>
    <row r="17" spans="2:46">
      <c r="B17" s="86" t="s">
        <v>1824</v>
      </c>
      <c r="C17" s="96" t="s">
        <v>1751</v>
      </c>
      <c r="D17" s="83">
        <v>5025</v>
      </c>
      <c r="E17" s="83"/>
      <c r="F17" s="83" t="s">
        <v>1531</v>
      </c>
      <c r="G17" s="111">
        <v>42551</v>
      </c>
      <c r="H17" s="83"/>
      <c r="I17" s="93">
        <v>9.7299999999999986</v>
      </c>
      <c r="J17" s="96" t="s">
        <v>174</v>
      </c>
      <c r="K17" s="97">
        <v>3.2899999999999999E-2</v>
      </c>
      <c r="L17" s="97">
        <v>3.2899999999999999E-2</v>
      </c>
      <c r="M17" s="93">
        <v>989137.18</v>
      </c>
      <c r="N17" s="95">
        <v>95.95</v>
      </c>
      <c r="O17" s="93">
        <v>949.07712000000004</v>
      </c>
      <c r="P17" s="94">
        <v>2.5243336261184978E-2</v>
      </c>
      <c r="Q17" s="94">
        <v>7.3841327818512808E-4</v>
      </c>
      <c r="AT17" s="1" t="s">
        <v>183</v>
      </c>
    </row>
    <row r="18" spans="2:46">
      <c r="B18" s="86" t="s">
        <v>1824</v>
      </c>
      <c r="C18" s="96" t="s">
        <v>1751</v>
      </c>
      <c r="D18" s="83">
        <v>5024</v>
      </c>
      <c r="E18" s="83"/>
      <c r="F18" s="83" t="s">
        <v>1531</v>
      </c>
      <c r="G18" s="111">
        <v>42551</v>
      </c>
      <c r="H18" s="83"/>
      <c r="I18" s="93">
        <v>7.2699999999999978</v>
      </c>
      <c r="J18" s="96" t="s">
        <v>174</v>
      </c>
      <c r="K18" s="97">
        <v>3.7100000000000001E-2</v>
      </c>
      <c r="L18" s="97">
        <v>3.7100000000000001E-2</v>
      </c>
      <c r="M18" s="93">
        <v>808612.03</v>
      </c>
      <c r="N18" s="95">
        <v>104.79</v>
      </c>
      <c r="O18" s="93">
        <v>847.34455000000003</v>
      </c>
      <c r="P18" s="94">
        <v>2.2537476622271187E-2</v>
      </c>
      <c r="Q18" s="94">
        <v>6.5926198591511958E-4</v>
      </c>
      <c r="AT18" s="1" t="s">
        <v>184</v>
      </c>
    </row>
    <row r="19" spans="2:46">
      <c r="B19" s="86" t="s">
        <v>1824</v>
      </c>
      <c r="C19" s="96" t="s">
        <v>1751</v>
      </c>
      <c r="D19" s="83">
        <v>6026</v>
      </c>
      <c r="E19" s="83"/>
      <c r="F19" s="83" t="s">
        <v>1531</v>
      </c>
      <c r="G19" s="111">
        <v>43100</v>
      </c>
      <c r="H19" s="83"/>
      <c r="I19" s="93">
        <v>8.07</v>
      </c>
      <c r="J19" s="96" t="s">
        <v>174</v>
      </c>
      <c r="K19" s="97">
        <v>3.4099999999999998E-2</v>
      </c>
      <c r="L19" s="97">
        <v>3.4099999999999998E-2</v>
      </c>
      <c r="M19" s="93">
        <v>3297577.4</v>
      </c>
      <c r="N19" s="95">
        <v>102.98</v>
      </c>
      <c r="O19" s="93">
        <v>3395.84521</v>
      </c>
      <c r="P19" s="94">
        <v>9.0321914542586715E-2</v>
      </c>
      <c r="Q19" s="94">
        <v>2.6420794905743432E-3</v>
      </c>
      <c r="AT19" s="1" t="s">
        <v>185</v>
      </c>
    </row>
    <row r="20" spans="2:46">
      <c r="B20" s="86" t="s">
        <v>1824</v>
      </c>
      <c r="C20" s="96" t="s">
        <v>1751</v>
      </c>
      <c r="D20" s="83">
        <v>5023</v>
      </c>
      <c r="E20" s="83"/>
      <c r="F20" s="83" t="s">
        <v>1531</v>
      </c>
      <c r="G20" s="111">
        <v>42551</v>
      </c>
      <c r="H20" s="83"/>
      <c r="I20" s="93">
        <v>10.17</v>
      </c>
      <c r="J20" s="96" t="s">
        <v>174</v>
      </c>
      <c r="K20" s="97">
        <v>2.4500000000000001E-2</v>
      </c>
      <c r="L20" s="97">
        <v>2.4500000000000001E-2</v>
      </c>
      <c r="M20" s="93">
        <v>890859.02</v>
      </c>
      <c r="N20" s="95">
        <v>96.53</v>
      </c>
      <c r="O20" s="93">
        <v>859.94583</v>
      </c>
      <c r="P20" s="94">
        <v>2.2872642586825621E-2</v>
      </c>
      <c r="Q20" s="94">
        <v>6.6906619705670587E-4</v>
      </c>
      <c r="AT20" s="1" t="s">
        <v>186</v>
      </c>
    </row>
    <row r="21" spans="2:46">
      <c r="B21" s="86" t="s">
        <v>1824</v>
      </c>
      <c r="C21" s="96" t="s">
        <v>1751</v>
      </c>
      <c r="D21" s="83">
        <v>5210</v>
      </c>
      <c r="E21" s="83"/>
      <c r="F21" s="83" t="s">
        <v>1531</v>
      </c>
      <c r="G21" s="111">
        <v>42643</v>
      </c>
      <c r="H21" s="83"/>
      <c r="I21" s="93">
        <v>9.19</v>
      </c>
      <c r="J21" s="96" t="s">
        <v>174</v>
      </c>
      <c r="K21" s="97">
        <v>1.8499999999999999E-2</v>
      </c>
      <c r="L21" s="97">
        <v>1.8499999999999999E-2</v>
      </c>
      <c r="M21" s="93">
        <v>753939.76</v>
      </c>
      <c r="N21" s="95">
        <v>105.11</v>
      </c>
      <c r="O21" s="93">
        <v>792.46574999999996</v>
      </c>
      <c r="P21" s="94">
        <v>2.10778228461794E-2</v>
      </c>
      <c r="Q21" s="94">
        <v>6.1656447086927575E-4</v>
      </c>
      <c r="AT21" s="1" t="s">
        <v>187</v>
      </c>
    </row>
    <row r="22" spans="2:46">
      <c r="B22" s="86" t="s">
        <v>1824</v>
      </c>
      <c r="C22" s="96" t="s">
        <v>1751</v>
      </c>
      <c r="D22" s="83">
        <v>6025</v>
      </c>
      <c r="E22" s="83"/>
      <c r="F22" s="83" t="s">
        <v>1531</v>
      </c>
      <c r="G22" s="111">
        <v>43100</v>
      </c>
      <c r="H22" s="83"/>
      <c r="I22" s="93">
        <v>10.23</v>
      </c>
      <c r="J22" s="96" t="s">
        <v>174</v>
      </c>
      <c r="K22" s="97">
        <v>2.8399999999999998E-2</v>
      </c>
      <c r="L22" s="97">
        <v>2.8399999999999998E-2</v>
      </c>
      <c r="M22" s="93">
        <v>1327496.8500000001</v>
      </c>
      <c r="N22" s="95">
        <v>104.89</v>
      </c>
      <c r="O22" s="93">
        <v>1392.41128</v>
      </c>
      <c r="P22" s="94">
        <v>3.7035036894480178E-2</v>
      </c>
      <c r="Q22" s="94">
        <v>1.0833418656713064E-3</v>
      </c>
      <c r="AT22" s="1" t="s">
        <v>30</v>
      </c>
    </row>
    <row r="23" spans="2:46">
      <c r="B23" s="86" t="s">
        <v>1824</v>
      </c>
      <c r="C23" s="96" t="s">
        <v>1751</v>
      </c>
      <c r="D23" s="83">
        <v>5022</v>
      </c>
      <c r="E23" s="83"/>
      <c r="F23" s="83" t="s">
        <v>1531</v>
      </c>
      <c r="G23" s="111">
        <v>42551</v>
      </c>
      <c r="H23" s="83"/>
      <c r="I23" s="93">
        <v>8.42</v>
      </c>
      <c r="J23" s="96" t="s">
        <v>174</v>
      </c>
      <c r="K23" s="97">
        <v>2.6600000000000002E-2</v>
      </c>
      <c r="L23" s="97">
        <v>2.6600000000000002E-2</v>
      </c>
      <c r="M23" s="93">
        <v>668337.34</v>
      </c>
      <c r="N23" s="95">
        <v>99.93</v>
      </c>
      <c r="O23" s="93">
        <v>667.8693199999999</v>
      </c>
      <c r="P23" s="94">
        <v>1.7763835486086683E-2</v>
      </c>
      <c r="Q23" s="94">
        <v>5.196243419928533E-4</v>
      </c>
    </row>
    <row r="24" spans="2:46">
      <c r="B24" s="86" t="s">
        <v>1824</v>
      </c>
      <c r="C24" s="96" t="s">
        <v>1751</v>
      </c>
      <c r="D24" s="83">
        <v>6024</v>
      </c>
      <c r="E24" s="83"/>
      <c r="F24" s="83" t="s">
        <v>1531</v>
      </c>
      <c r="G24" s="111">
        <v>43100</v>
      </c>
      <c r="H24" s="83"/>
      <c r="I24" s="93">
        <v>9.2000000000000011</v>
      </c>
      <c r="J24" s="96" t="s">
        <v>174</v>
      </c>
      <c r="K24" s="97">
        <v>2.1399999999999995E-2</v>
      </c>
      <c r="L24" s="97">
        <v>2.1399999999999995E-2</v>
      </c>
      <c r="M24" s="93">
        <v>1054464.74</v>
      </c>
      <c r="N24" s="95">
        <v>104.74</v>
      </c>
      <c r="O24" s="93">
        <v>1104.4464800000001</v>
      </c>
      <c r="P24" s="94">
        <v>2.9375814978157E-2</v>
      </c>
      <c r="Q24" s="94">
        <v>8.5929576078793844E-4</v>
      </c>
    </row>
    <row r="25" spans="2:46">
      <c r="B25" s="86" t="s">
        <v>1824</v>
      </c>
      <c r="C25" s="96" t="s">
        <v>1751</v>
      </c>
      <c r="D25" s="83">
        <v>5209</v>
      </c>
      <c r="E25" s="83"/>
      <c r="F25" s="83" t="s">
        <v>1531</v>
      </c>
      <c r="G25" s="111">
        <v>42643</v>
      </c>
      <c r="H25" s="83"/>
      <c r="I25" s="93">
        <v>7.09</v>
      </c>
      <c r="J25" s="96" t="s">
        <v>174</v>
      </c>
      <c r="K25" s="97">
        <v>2.3000000000000003E-2</v>
      </c>
      <c r="L25" s="97">
        <v>2.3000000000000003E-2</v>
      </c>
      <c r="M25" s="93">
        <v>603706.89</v>
      </c>
      <c r="N25" s="95">
        <v>101.32</v>
      </c>
      <c r="O25" s="93">
        <v>611.67600000000004</v>
      </c>
      <c r="P25" s="94">
        <v>1.6269218407558475E-2</v>
      </c>
      <c r="Q25" s="94">
        <v>4.7590408706424869E-4</v>
      </c>
    </row>
    <row r="26" spans="2:46">
      <c r="B26" s="82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93"/>
      <c r="N26" s="95"/>
      <c r="O26" s="83"/>
      <c r="P26" s="94"/>
      <c r="Q26" s="83"/>
    </row>
    <row r="27" spans="2:46">
      <c r="B27" s="101" t="s">
        <v>40</v>
      </c>
      <c r="C27" s="81"/>
      <c r="D27" s="81"/>
      <c r="E27" s="81"/>
      <c r="F27" s="81"/>
      <c r="G27" s="81"/>
      <c r="H27" s="81"/>
      <c r="I27" s="90">
        <v>3.8641037519933117</v>
      </c>
      <c r="J27" s="81"/>
      <c r="K27" s="81"/>
      <c r="L27" s="103">
        <v>3.1792404713292116E-2</v>
      </c>
      <c r="M27" s="90"/>
      <c r="N27" s="92"/>
      <c r="O27" s="90">
        <v>12787.882340000004</v>
      </c>
      <c r="P27" s="91">
        <v>0.34012917093301026</v>
      </c>
      <c r="Q27" s="91">
        <v>9.9493939119774683E-3</v>
      </c>
    </row>
    <row r="28" spans="2:46">
      <c r="B28" s="86" t="s">
        <v>1825</v>
      </c>
      <c r="C28" s="96" t="s">
        <v>1751</v>
      </c>
      <c r="D28" s="83" t="s">
        <v>1752</v>
      </c>
      <c r="E28" s="83"/>
      <c r="F28" s="83" t="s">
        <v>375</v>
      </c>
      <c r="G28" s="111">
        <v>43185</v>
      </c>
      <c r="H28" s="83" t="s">
        <v>170</v>
      </c>
      <c r="I28" s="93">
        <v>1.93</v>
      </c>
      <c r="J28" s="96" t="s">
        <v>173</v>
      </c>
      <c r="K28" s="97">
        <v>3.3856000000000004E-2</v>
      </c>
      <c r="L28" s="97">
        <v>3.5299999999999998E-2</v>
      </c>
      <c r="M28" s="93">
        <v>1237452</v>
      </c>
      <c r="N28" s="95">
        <v>99.9</v>
      </c>
      <c r="O28" s="93">
        <v>4344.0577499999999</v>
      </c>
      <c r="P28" s="94">
        <v>0.11554225490259065</v>
      </c>
      <c r="Q28" s="94">
        <v>3.3798200970254258E-3</v>
      </c>
    </row>
    <row r="29" spans="2:46">
      <c r="B29" s="86" t="s">
        <v>1826</v>
      </c>
      <c r="C29" s="96" t="s">
        <v>1751</v>
      </c>
      <c r="D29" s="83" t="s">
        <v>1753</v>
      </c>
      <c r="E29" s="83"/>
      <c r="F29" s="83" t="s">
        <v>1754</v>
      </c>
      <c r="G29" s="111">
        <v>42723</v>
      </c>
      <c r="H29" s="83" t="s">
        <v>1750</v>
      </c>
      <c r="I29" s="93">
        <v>0.76</v>
      </c>
      <c r="J29" s="96" t="s">
        <v>174</v>
      </c>
      <c r="K29" s="97">
        <v>2.0119999999999999E-2</v>
      </c>
      <c r="L29" s="97">
        <v>1.4000000000000002E-2</v>
      </c>
      <c r="M29" s="93">
        <v>2189786</v>
      </c>
      <c r="N29" s="95">
        <v>101.03</v>
      </c>
      <c r="O29" s="93">
        <v>2212.3407900000002</v>
      </c>
      <c r="P29" s="94">
        <v>5.8843334550416328E-2</v>
      </c>
      <c r="Q29" s="94">
        <v>1.7212740469463388E-3</v>
      </c>
    </row>
    <row r="30" spans="2:46">
      <c r="B30" s="86" t="s">
        <v>1827</v>
      </c>
      <c r="C30" s="96" t="s">
        <v>1755</v>
      </c>
      <c r="D30" s="83" t="s">
        <v>1756</v>
      </c>
      <c r="E30" s="83"/>
      <c r="F30" s="83" t="s">
        <v>1757</v>
      </c>
      <c r="G30" s="111">
        <v>42732</v>
      </c>
      <c r="H30" s="83" t="s">
        <v>1750</v>
      </c>
      <c r="I30" s="93">
        <v>4.37</v>
      </c>
      <c r="J30" s="96" t="s">
        <v>174</v>
      </c>
      <c r="K30" s="97">
        <v>2.1613000000000004E-2</v>
      </c>
      <c r="L30" s="97">
        <v>1.1800000000000001E-2</v>
      </c>
      <c r="M30" s="93">
        <v>649422.22</v>
      </c>
      <c r="N30" s="95">
        <v>104.37</v>
      </c>
      <c r="O30" s="93">
        <v>677.80199000000005</v>
      </c>
      <c r="P30" s="94">
        <v>1.8028022371954704E-2</v>
      </c>
      <c r="Q30" s="94">
        <v>5.2735228660480556E-4</v>
      </c>
    </row>
    <row r="31" spans="2:46">
      <c r="B31" s="86" t="s">
        <v>1828</v>
      </c>
      <c r="C31" s="96" t="s">
        <v>1755</v>
      </c>
      <c r="D31" s="83" t="s">
        <v>1758</v>
      </c>
      <c r="E31" s="83"/>
      <c r="F31" s="83" t="s">
        <v>1759</v>
      </c>
      <c r="G31" s="111">
        <v>42680</v>
      </c>
      <c r="H31" s="83" t="s">
        <v>1750</v>
      </c>
      <c r="I31" s="93">
        <v>4.4799999999999995</v>
      </c>
      <c r="J31" s="96" t="s">
        <v>174</v>
      </c>
      <c r="K31" s="97">
        <v>2.3E-2</v>
      </c>
      <c r="L31" s="97">
        <v>2.1099999999999994E-2</v>
      </c>
      <c r="M31" s="93">
        <v>105532.38</v>
      </c>
      <c r="N31" s="95">
        <v>101.47</v>
      </c>
      <c r="O31" s="93">
        <v>107.08371000000001</v>
      </c>
      <c r="P31" s="94">
        <v>2.84818803726426E-3</v>
      </c>
      <c r="Q31" s="94">
        <v>8.3314655548039757E-5</v>
      </c>
    </row>
    <row r="32" spans="2:46">
      <c r="B32" s="86" t="s">
        <v>1829</v>
      </c>
      <c r="C32" s="96" t="s">
        <v>1751</v>
      </c>
      <c r="D32" s="83" t="s">
        <v>1760</v>
      </c>
      <c r="E32" s="83"/>
      <c r="F32" s="83" t="s">
        <v>1759</v>
      </c>
      <c r="G32" s="111">
        <v>42978</v>
      </c>
      <c r="H32" s="83" t="s">
        <v>1750</v>
      </c>
      <c r="I32" s="93">
        <v>3.75</v>
      </c>
      <c r="J32" s="96" t="s">
        <v>174</v>
      </c>
      <c r="K32" s="97">
        <v>2.3E-2</v>
      </c>
      <c r="L32" s="97">
        <v>1.9299999999999998E-2</v>
      </c>
      <c r="M32" s="93">
        <v>99956.44</v>
      </c>
      <c r="N32" s="95">
        <v>101.6</v>
      </c>
      <c r="O32" s="93">
        <v>101.55575</v>
      </c>
      <c r="P32" s="94">
        <v>2.7011566209781102E-3</v>
      </c>
      <c r="Q32" s="94">
        <v>7.9013720482534999E-5</v>
      </c>
    </row>
    <row r="33" spans="2:17">
      <c r="B33" s="86" t="s">
        <v>1829</v>
      </c>
      <c r="C33" s="96" t="s">
        <v>1751</v>
      </c>
      <c r="D33" s="83" t="s">
        <v>1761</v>
      </c>
      <c r="E33" s="83"/>
      <c r="F33" s="83" t="s">
        <v>1759</v>
      </c>
      <c r="G33" s="111">
        <v>42978</v>
      </c>
      <c r="H33" s="83" t="s">
        <v>1750</v>
      </c>
      <c r="I33" s="93">
        <v>3.6999999999999997</v>
      </c>
      <c r="J33" s="96" t="s">
        <v>174</v>
      </c>
      <c r="K33" s="97">
        <v>2.76E-2</v>
      </c>
      <c r="L33" s="97">
        <v>2.7699999999999999E-2</v>
      </c>
      <c r="M33" s="93">
        <v>233231.69</v>
      </c>
      <c r="N33" s="95">
        <v>100.26</v>
      </c>
      <c r="O33" s="93">
        <v>233.83808999999999</v>
      </c>
      <c r="P33" s="94">
        <v>6.2195720581097094E-3</v>
      </c>
      <c r="Q33" s="94">
        <v>1.8193374064422608E-4</v>
      </c>
    </row>
    <row r="34" spans="2:17">
      <c r="B34" s="86" t="s">
        <v>1828</v>
      </c>
      <c r="C34" s="96" t="s">
        <v>1755</v>
      </c>
      <c r="D34" s="83" t="s">
        <v>1762</v>
      </c>
      <c r="E34" s="83"/>
      <c r="F34" s="83" t="s">
        <v>1759</v>
      </c>
      <c r="G34" s="111">
        <v>42680</v>
      </c>
      <c r="H34" s="83" t="s">
        <v>1750</v>
      </c>
      <c r="I34" s="93">
        <v>3.2600000000000002</v>
      </c>
      <c r="J34" s="96" t="s">
        <v>174</v>
      </c>
      <c r="K34" s="97">
        <v>2.2000000000000002E-2</v>
      </c>
      <c r="L34" s="97">
        <v>1.6400000000000001E-2</v>
      </c>
      <c r="M34" s="93">
        <v>230856.86</v>
      </c>
      <c r="N34" s="95">
        <v>101.99</v>
      </c>
      <c r="O34" s="93">
        <v>235.45089999999999</v>
      </c>
      <c r="P34" s="94">
        <v>6.2624692097715279E-3</v>
      </c>
      <c r="Q34" s="94">
        <v>1.83188559977759E-4</v>
      </c>
    </row>
    <row r="35" spans="2:17">
      <c r="B35" s="86" t="s">
        <v>1828</v>
      </c>
      <c r="C35" s="96" t="s">
        <v>1755</v>
      </c>
      <c r="D35" s="83" t="s">
        <v>1763</v>
      </c>
      <c r="E35" s="83"/>
      <c r="F35" s="83" t="s">
        <v>1759</v>
      </c>
      <c r="G35" s="111">
        <v>42680</v>
      </c>
      <c r="H35" s="83" t="s">
        <v>1750</v>
      </c>
      <c r="I35" s="93">
        <v>4.3899999999999997</v>
      </c>
      <c r="J35" s="96" t="s">
        <v>174</v>
      </c>
      <c r="K35" s="97">
        <v>3.3700000000000001E-2</v>
      </c>
      <c r="L35" s="97">
        <v>3.3900000000000007E-2</v>
      </c>
      <c r="M35" s="93">
        <v>53376.06</v>
      </c>
      <c r="N35" s="95">
        <v>100.26</v>
      </c>
      <c r="O35" s="93">
        <v>53.51484</v>
      </c>
      <c r="P35" s="94">
        <v>1.4233754798382583E-3</v>
      </c>
      <c r="Q35" s="94">
        <v>4.163630921368394E-5</v>
      </c>
    </row>
    <row r="36" spans="2:17">
      <c r="B36" s="86" t="s">
        <v>1828</v>
      </c>
      <c r="C36" s="96" t="s">
        <v>1755</v>
      </c>
      <c r="D36" s="83" t="s">
        <v>1764</v>
      </c>
      <c r="E36" s="83"/>
      <c r="F36" s="83" t="s">
        <v>1759</v>
      </c>
      <c r="G36" s="111">
        <v>42717</v>
      </c>
      <c r="H36" s="83" t="s">
        <v>1750</v>
      </c>
      <c r="I36" s="93">
        <v>3.9100000000000006</v>
      </c>
      <c r="J36" s="96" t="s">
        <v>174</v>
      </c>
      <c r="K36" s="97">
        <v>3.85E-2</v>
      </c>
      <c r="L36" s="97">
        <v>4.0699999999999993E-2</v>
      </c>
      <c r="M36" s="93">
        <v>14960.93</v>
      </c>
      <c r="N36" s="95">
        <v>99.59</v>
      </c>
      <c r="O36" s="93">
        <v>14.89959</v>
      </c>
      <c r="P36" s="94">
        <v>3.9629588849828039E-4</v>
      </c>
      <c r="Q36" s="94">
        <v>1.1592372067208145E-5</v>
      </c>
    </row>
    <row r="37" spans="2:17">
      <c r="B37" s="86" t="s">
        <v>1828</v>
      </c>
      <c r="C37" s="96" t="s">
        <v>1755</v>
      </c>
      <c r="D37" s="83" t="s">
        <v>1765</v>
      </c>
      <c r="E37" s="83"/>
      <c r="F37" s="83" t="s">
        <v>1759</v>
      </c>
      <c r="G37" s="111">
        <v>42710</v>
      </c>
      <c r="H37" s="83" t="s">
        <v>1750</v>
      </c>
      <c r="I37" s="93">
        <v>3.92</v>
      </c>
      <c r="J37" s="96" t="s">
        <v>174</v>
      </c>
      <c r="K37" s="97">
        <v>3.8399999999999997E-2</v>
      </c>
      <c r="L37" s="97">
        <v>3.9800000000000002E-2</v>
      </c>
      <c r="M37" s="93">
        <v>44728.9</v>
      </c>
      <c r="N37" s="95">
        <v>99.87</v>
      </c>
      <c r="O37" s="93">
        <v>44.670749999999998</v>
      </c>
      <c r="P37" s="94">
        <v>1.188142395940731E-3</v>
      </c>
      <c r="Q37" s="94">
        <v>3.4755315718166625E-5</v>
      </c>
    </row>
    <row r="38" spans="2:17">
      <c r="B38" s="86" t="s">
        <v>1828</v>
      </c>
      <c r="C38" s="96" t="s">
        <v>1755</v>
      </c>
      <c r="D38" s="83" t="s">
        <v>1766</v>
      </c>
      <c r="E38" s="83"/>
      <c r="F38" s="83" t="s">
        <v>1759</v>
      </c>
      <c r="G38" s="111">
        <v>42680</v>
      </c>
      <c r="H38" s="83" t="s">
        <v>1750</v>
      </c>
      <c r="I38" s="93">
        <v>5.3599999999999985</v>
      </c>
      <c r="J38" s="96" t="s">
        <v>174</v>
      </c>
      <c r="K38" s="97">
        <v>3.6699999999999997E-2</v>
      </c>
      <c r="L38" s="97">
        <v>3.6699999999999997E-2</v>
      </c>
      <c r="M38" s="93">
        <v>172426.02</v>
      </c>
      <c r="N38" s="95">
        <v>100.45</v>
      </c>
      <c r="O38" s="93">
        <v>173.20194000000001</v>
      </c>
      <c r="P38" s="94">
        <v>4.6067856029545677E-3</v>
      </c>
      <c r="Q38" s="94">
        <v>1.3475681755284951E-4</v>
      </c>
    </row>
    <row r="39" spans="2:17">
      <c r="B39" s="86" t="s">
        <v>1828</v>
      </c>
      <c r="C39" s="96" t="s">
        <v>1755</v>
      </c>
      <c r="D39" s="83" t="s">
        <v>1767</v>
      </c>
      <c r="E39" s="83"/>
      <c r="F39" s="83" t="s">
        <v>1759</v>
      </c>
      <c r="G39" s="111">
        <v>42680</v>
      </c>
      <c r="H39" s="83" t="s">
        <v>1750</v>
      </c>
      <c r="I39" s="93">
        <v>3.22</v>
      </c>
      <c r="J39" s="96" t="s">
        <v>174</v>
      </c>
      <c r="K39" s="97">
        <v>3.1800000000000002E-2</v>
      </c>
      <c r="L39" s="97">
        <v>3.2500000000000001E-2</v>
      </c>
      <c r="M39" s="93">
        <v>233416.88</v>
      </c>
      <c r="N39" s="95">
        <v>100.06</v>
      </c>
      <c r="O39" s="93">
        <v>233.55692999999999</v>
      </c>
      <c r="P39" s="94">
        <v>6.2120938287080832E-3</v>
      </c>
      <c r="Q39" s="94">
        <v>1.8171498889800914E-4</v>
      </c>
    </row>
    <row r="40" spans="2:17">
      <c r="B40" s="86" t="s">
        <v>1830</v>
      </c>
      <c r="C40" s="96" t="s">
        <v>1751</v>
      </c>
      <c r="D40" s="83" t="s">
        <v>1768</v>
      </c>
      <c r="E40" s="83"/>
      <c r="F40" s="83" t="s">
        <v>1759</v>
      </c>
      <c r="G40" s="111">
        <v>42884</v>
      </c>
      <c r="H40" s="83" t="s">
        <v>1750</v>
      </c>
      <c r="I40" s="93">
        <v>1.6300000000000001</v>
      </c>
      <c r="J40" s="96" t="s">
        <v>174</v>
      </c>
      <c r="K40" s="97">
        <v>2.2099999999999998E-2</v>
      </c>
      <c r="L40" s="97">
        <v>2.12E-2</v>
      </c>
      <c r="M40" s="93">
        <v>222400.15</v>
      </c>
      <c r="N40" s="95">
        <v>100.36</v>
      </c>
      <c r="O40" s="93">
        <v>223.20079999999999</v>
      </c>
      <c r="P40" s="94">
        <v>5.9366438505708526E-3</v>
      </c>
      <c r="Q40" s="94">
        <v>1.7365757845004537E-4</v>
      </c>
    </row>
    <row r="41" spans="2:17">
      <c r="B41" s="86" t="s">
        <v>1830</v>
      </c>
      <c r="C41" s="96" t="s">
        <v>1751</v>
      </c>
      <c r="D41" s="83" t="s">
        <v>1769</v>
      </c>
      <c r="E41" s="83"/>
      <c r="F41" s="83" t="s">
        <v>1759</v>
      </c>
      <c r="G41" s="111">
        <v>43006</v>
      </c>
      <c r="H41" s="83" t="s">
        <v>1750</v>
      </c>
      <c r="I41" s="93">
        <v>1.83</v>
      </c>
      <c r="J41" s="96" t="s">
        <v>174</v>
      </c>
      <c r="K41" s="97">
        <v>2.0799999999999999E-2</v>
      </c>
      <c r="L41" s="97">
        <v>2.3300000000000001E-2</v>
      </c>
      <c r="M41" s="93">
        <v>239507.85</v>
      </c>
      <c r="N41" s="95">
        <v>99.6</v>
      </c>
      <c r="O41" s="93">
        <v>238.54982000000001</v>
      </c>
      <c r="P41" s="94">
        <v>6.3448935754611274E-3</v>
      </c>
      <c r="Q41" s="94">
        <v>1.855996218691609E-4</v>
      </c>
    </row>
    <row r="42" spans="2:17">
      <c r="B42" s="86" t="s">
        <v>1830</v>
      </c>
      <c r="C42" s="96" t="s">
        <v>1751</v>
      </c>
      <c r="D42" s="83" t="s">
        <v>1770</v>
      </c>
      <c r="E42" s="83"/>
      <c r="F42" s="83" t="s">
        <v>1759</v>
      </c>
      <c r="G42" s="111">
        <v>42828</v>
      </c>
      <c r="H42" s="83" t="s">
        <v>1750</v>
      </c>
      <c r="I42" s="93">
        <v>1.47</v>
      </c>
      <c r="J42" s="96" t="s">
        <v>174</v>
      </c>
      <c r="K42" s="97">
        <v>2.2700000000000001E-2</v>
      </c>
      <c r="L42" s="97">
        <v>2.0400000000000001E-2</v>
      </c>
      <c r="M42" s="93">
        <v>222400.15</v>
      </c>
      <c r="N42" s="95">
        <v>100.9</v>
      </c>
      <c r="O42" s="93">
        <v>224.40174999999999</v>
      </c>
      <c r="P42" s="94">
        <v>5.9685864441114816E-3</v>
      </c>
      <c r="Q42" s="94">
        <v>1.7459195712986902E-4</v>
      </c>
    </row>
    <row r="43" spans="2:17">
      <c r="B43" s="86" t="s">
        <v>1830</v>
      </c>
      <c r="C43" s="96" t="s">
        <v>1751</v>
      </c>
      <c r="D43" s="83" t="s">
        <v>1771</v>
      </c>
      <c r="E43" s="83"/>
      <c r="F43" s="83" t="s">
        <v>1759</v>
      </c>
      <c r="G43" s="111">
        <v>42859</v>
      </c>
      <c r="H43" s="83" t="s">
        <v>1750</v>
      </c>
      <c r="I43" s="93">
        <v>1.5599999999999998</v>
      </c>
      <c r="J43" s="96" t="s">
        <v>174</v>
      </c>
      <c r="K43" s="97">
        <v>2.2799999999999997E-2</v>
      </c>
      <c r="L43" s="97">
        <v>2.0499999999999997E-2</v>
      </c>
      <c r="M43" s="93">
        <v>222400.15</v>
      </c>
      <c r="N43" s="95">
        <v>100.72</v>
      </c>
      <c r="O43" s="93">
        <v>224.00142000000002</v>
      </c>
      <c r="P43" s="94">
        <v>5.9579385582943208E-3</v>
      </c>
      <c r="Q43" s="94">
        <v>1.7428048719615507E-4</v>
      </c>
    </row>
    <row r="44" spans="2:17">
      <c r="B44" s="86" t="s">
        <v>1831</v>
      </c>
      <c r="C44" s="96" t="s">
        <v>1751</v>
      </c>
      <c r="D44" s="83" t="s">
        <v>1772</v>
      </c>
      <c r="E44" s="83"/>
      <c r="F44" s="83" t="s">
        <v>543</v>
      </c>
      <c r="G44" s="111">
        <v>42759</v>
      </c>
      <c r="H44" s="83" t="s">
        <v>343</v>
      </c>
      <c r="I44" s="93">
        <v>4.99</v>
      </c>
      <c r="J44" s="96" t="s">
        <v>174</v>
      </c>
      <c r="K44" s="97">
        <v>2.4E-2</v>
      </c>
      <c r="L44" s="97">
        <v>1.3300000000000001E-2</v>
      </c>
      <c r="M44" s="93">
        <v>275324.84999999998</v>
      </c>
      <c r="N44" s="95">
        <v>105.85</v>
      </c>
      <c r="O44" s="93">
        <v>291.43134999999995</v>
      </c>
      <c r="P44" s="94">
        <v>7.7514244207057582E-3</v>
      </c>
      <c r="Q44" s="94">
        <v>2.2674319503078678E-4</v>
      </c>
    </row>
    <row r="45" spans="2:17">
      <c r="B45" s="86" t="s">
        <v>1831</v>
      </c>
      <c r="C45" s="96" t="s">
        <v>1751</v>
      </c>
      <c r="D45" s="83" t="s">
        <v>1773</v>
      </c>
      <c r="E45" s="83"/>
      <c r="F45" s="83" t="s">
        <v>543</v>
      </c>
      <c r="G45" s="111">
        <v>42759</v>
      </c>
      <c r="H45" s="83" t="s">
        <v>343</v>
      </c>
      <c r="I45" s="93">
        <v>4.7800000000000011</v>
      </c>
      <c r="J45" s="96" t="s">
        <v>174</v>
      </c>
      <c r="K45" s="97">
        <v>3.8800000000000001E-2</v>
      </c>
      <c r="L45" s="97">
        <v>2.8899999999999995E-2</v>
      </c>
      <c r="M45" s="93">
        <v>275324.84999999998</v>
      </c>
      <c r="N45" s="95">
        <v>105.55</v>
      </c>
      <c r="O45" s="93">
        <v>290.60538000000003</v>
      </c>
      <c r="P45" s="94">
        <v>7.7294554594777715E-3</v>
      </c>
      <c r="Q45" s="94">
        <v>2.2610056314921475E-4</v>
      </c>
    </row>
    <row r="46" spans="2:17">
      <c r="B46" s="86" t="s">
        <v>1832</v>
      </c>
      <c r="C46" s="96" t="s">
        <v>1755</v>
      </c>
      <c r="D46" s="83" t="s">
        <v>1775</v>
      </c>
      <c r="E46" s="83"/>
      <c r="F46" s="83" t="s">
        <v>1776</v>
      </c>
      <c r="G46" s="111">
        <v>43093</v>
      </c>
      <c r="H46" s="83" t="s">
        <v>1750</v>
      </c>
      <c r="I46" s="93">
        <v>5.0600000000000005</v>
      </c>
      <c r="J46" s="96" t="s">
        <v>174</v>
      </c>
      <c r="K46" s="97">
        <v>2.6089999999999999E-2</v>
      </c>
      <c r="L46" s="97">
        <v>2.8400000000000002E-2</v>
      </c>
      <c r="M46" s="93">
        <v>295516</v>
      </c>
      <c r="N46" s="95">
        <v>99.55</v>
      </c>
      <c r="O46" s="93">
        <v>294.18617999999998</v>
      </c>
      <c r="P46" s="94">
        <v>7.8246967592406919E-3</v>
      </c>
      <c r="Q46" s="94">
        <v>2.2888654356198172E-4</v>
      </c>
    </row>
    <row r="47" spans="2:17">
      <c r="B47" s="86" t="s">
        <v>1833</v>
      </c>
      <c r="C47" s="96" t="s">
        <v>1755</v>
      </c>
      <c r="D47" s="83" t="s">
        <v>1777</v>
      </c>
      <c r="E47" s="83"/>
      <c r="F47" s="83" t="s">
        <v>596</v>
      </c>
      <c r="G47" s="111">
        <v>43121</v>
      </c>
      <c r="H47" s="83" t="s">
        <v>343</v>
      </c>
      <c r="I47" s="93">
        <v>2.66</v>
      </c>
      <c r="J47" s="96" t="s">
        <v>173</v>
      </c>
      <c r="K47" s="97">
        <v>4.9892000000000006E-2</v>
      </c>
      <c r="L47" s="97">
        <v>6.3800000000000009E-2</v>
      </c>
      <c r="M47" s="93">
        <v>161583.51999999999</v>
      </c>
      <c r="N47" s="95">
        <v>100.31</v>
      </c>
      <c r="O47" s="93">
        <v>569.56465000000003</v>
      </c>
      <c r="P47" s="94">
        <v>1.5149150347691587E-2</v>
      </c>
      <c r="Q47" s="94">
        <v>4.4314006889647193E-4</v>
      </c>
    </row>
    <row r="48" spans="2:17">
      <c r="B48" s="86" t="s">
        <v>1833</v>
      </c>
      <c r="C48" s="96" t="s">
        <v>1755</v>
      </c>
      <c r="D48" s="83" t="s">
        <v>1778</v>
      </c>
      <c r="E48" s="83"/>
      <c r="F48" s="83" t="s">
        <v>596</v>
      </c>
      <c r="G48" s="111">
        <v>43119</v>
      </c>
      <c r="H48" s="83" t="s">
        <v>343</v>
      </c>
      <c r="I48" s="93">
        <v>2.6599999999999997</v>
      </c>
      <c r="J48" s="96" t="s">
        <v>173</v>
      </c>
      <c r="K48" s="97">
        <v>4.9892000000000006E-2</v>
      </c>
      <c r="L48" s="97">
        <v>6.3799999999999996E-2</v>
      </c>
      <c r="M48" s="93">
        <v>3031.51</v>
      </c>
      <c r="N48" s="95">
        <v>100.31</v>
      </c>
      <c r="O48" s="93">
        <v>10.68576</v>
      </c>
      <c r="P48" s="94">
        <v>2.8421740151771856E-4</v>
      </c>
      <c r="Q48" s="94">
        <v>8.3138734516110924E-6</v>
      </c>
    </row>
    <row r="49" spans="2:17">
      <c r="B49" s="86" t="s">
        <v>1833</v>
      </c>
      <c r="C49" s="96" t="s">
        <v>1755</v>
      </c>
      <c r="D49" s="83" t="s">
        <v>1779</v>
      </c>
      <c r="E49" s="83"/>
      <c r="F49" s="83" t="s">
        <v>596</v>
      </c>
      <c r="G49" s="111">
        <v>43132</v>
      </c>
      <c r="H49" s="83" t="s">
        <v>343</v>
      </c>
      <c r="I49" s="93">
        <v>2.67</v>
      </c>
      <c r="J49" s="96" t="s">
        <v>173</v>
      </c>
      <c r="K49" s="97">
        <v>4.9778999999999997E-2</v>
      </c>
      <c r="L49" s="97">
        <v>6.4600000000000005E-2</v>
      </c>
      <c r="M49" s="93">
        <v>15374.69</v>
      </c>
      <c r="N49" s="95">
        <v>99.92</v>
      </c>
      <c r="O49" s="93">
        <v>53.983440000000002</v>
      </c>
      <c r="P49" s="94">
        <v>1.4358391955076354E-3</v>
      </c>
      <c r="Q49" s="94">
        <v>4.2000895457378817E-5</v>
      </c>
    </row>
    <row r="50" spans="2:17">
      <c r="B50" s="86" t="s">
        <v>1833</v>
      </c>
      <c r="C50" s="96" t="s">
        <v>1755</v>
      </c>
      <c r="D50" s="83" t="s">
        <v>1780</v>
      </c>
      <c r="E50" s="83"/>
      <c r="F50" s="83" t="s">
        <v>596</v>
      </c>
      <c r="G50" s="111">
        <v>43158</v>
      </c>
      <c r="H50" s="83" t="s">
        <v>343</v>
      </c>
      <c r="I50" s="93">
        <v>2.68</v>
      </c>
      <c r="J50" s="96" t="s">
        <v>173</v>
      </c>
      <c r="K50" s="97">
        <v>4.9946999999999998E-2</v>
      </c>
      <c r="L50" s="97">
        <v>6.1999999999999993E-2</v>
      </c>
      <c r="M50" s="93">
        <v>18440.169999999998</v>
      </c>
      <c r="N50" s="95">
        <v>100.21</v>
      </c>
      <c r="O50" s="93">
        <v>64.93486</v>
      </c>
      <c r="P50" s="94">
        <v>1.7271225609705666E-3</v>
      </c>
      <c r="Q50" s="94">
        <v>5.0521461144371861E-5</v>
      </c>
    </row>
    <row r="51" spans="2:17">
      <c r="B51" s="86" t="s">
        <v>1834</v>
      </c>
      <c r="C51" s="96" t="s">
        <v>1755</v>
      </c>
      <c r="D51" s="83" t="s">
        <v>1781</v>
      </c>
      <c r="E51" s="83"/>
      <c r="F51" s="83" t="s">
        <v>1776</v>
      </c>
      <c r="G51" s="111">
        <v>43011</v>
      </c>
      <c r="H51" s="83" t="s">
        <v>1750</v>
      </c>
      <c r="I51" s="93">
        <v>10.32</v>
      </c>
      <c r="J51" s="96" t="s">
        <v>174</v>
      </c>
      <c r="K51" s="97">
        <v>3.9E-2</v>
      </c>
      <c r="L51" s="97">
        <v>3.7499999999999999E-2</v>
      </c>
      <c r="M51" s="93">
        <v>47000.92</v>
      </c>
      <c r="N51" s="95">
        <v>102.07</v>
      </c>
      <c r="O51" s="93">
        <v>47.973839999999996</v>
      </c>
      <c r="P51" s="94">
        <v>1.2759972286132935E-3</v>
      </c>
      <c r="Q51" s="94">
        <v>3.7325228598418663E-5</v>
      </c>
    </row>
    <row r="52" spans="2:17">
      <c r="B52" s="86" t="s">
        <v>1834</v>
      </c>
      <c r="C52" s="96" t="s">
        <v>1755</v>
      </c>
      <c r="D52" s="83" t="s">
        <v>1782</v>
      </c>
      <c r="E52" s="83"/>
      <c r="F52" s="83" t="s">
        <v>1776</v>
      </c>
      <c r="G52" s="111">
        <v>43104</v>
      </c>
      <c r="H52" s="83" t="s">
        <v>1750</v>
      </c>
      <c r="I52" s="93">
        <v>10.17</v>
      </c>
      <c r="J52" s="96" t="s">
        <v>174</v>
      </c>
      <c r="K52" s="97">
        <v>3.8199999999999998E-2</v>
      </c>
      <c r="L52" s="97">
        <v>4.0299999999999996E-2</v>
      </c>
      <c r="M52" s="93">
        <v>83764.27</v>
      </c>
      <c r="N52" s="95">
        <v>96.57</v>
      </c>
      <c r="O52" s="93">
        <v>80.891159999999999</v>
      </c>
      <c r="P52" s="94">
        <v>2.1515245804654059E-3</v>
      </c>
      <c r="Q52" s="94">
        <v>6.293598841767222E-5</v>
      </c>
    </row>
    <row r="53" spans="2:17">
      <c r="B53" s="86" t="s">
        <v>1835</v>
      </c>
      <c r="C53" s="96" t="s">
        <v>1755</v>
      </c>
      <c r="D53" s="83" t="s">
        <v>1783</v>
      </c>
      <c r="E53" s="83"/>
      <c r="F53" s="83" t="s">
        <v>596</v>
      </c>
      <c r="G53" s="111">
        <v>43138</v>
      </c>
      <c r="H53" s="83" t="s">
        <v>170</v>
      </c>
      <c r="I53" s="93">
        <v>1.9999999999999997E-2</v>
      </c>
      <c r="J53" s="96" t="s">
        <v>174</v>
      </c>
      <c r="K53" s="97">
        <v>2.6000000000000002E-2</v>
      </c>
      <c r="L53" s="97">
        <v>5.8899999999999994E-2</v>
      </c>
      <c r="M53" s="93">
        <v>6088.39</v>
      </c>
      <c r="N53" s="95">
        <v>100.31</v>
      </c>
      <c r="O53" s="93">
        <v>6.1072700000000006</v>
      </c>
      <c r="P53" s="94">
        <v>1.624397712251742E-4</v>
      </c>
      <c r="Q53" s="94">
        <v>4.7516573378796525E-6</v>
      </c>
    </row>
    <row r="54" spans="2:17">
      <c r="B54" s="86" t="s">
        <v>1835</v>
      </c>
      <c r="C54" s="96" t="s">
        <v>1755</v>
      </c>
      <c r="D54" s="83" t="s">
        <v>1784</v>
      </c>
      <c r="E54" s="83"/>
      <c r="F54" s="83" t="s">
        <v>596</v>
      </c>
      <c r="G54" s="111">
        <v>43138</v>
      </c>
      <c r="H54" s="83" t="s">
        <v>170</v>
      </c>
      <c r="I54" s="93">
        <v>10.41</v>
      </c>
      <c r="J54" s="96" t="s">
        <v>174</v>
      </c>
      <c r="K54" s="97">
        <v>2.8239999999999998E-2</v>
      </c>
      <c r="L54" s="97">
        <v>3.2000000000000001E-2</v>
      </c>
      <c r="M54" s="93">
        <v>202792.55</v>
      </c>
      <c r="N54" s="95">
        <v>95.22</v>
      </c>
      <c r="O54" s="93">
        <v>193.09906000000001</v>
      </c>
      <c r="P54" s="94">
        <v>5.1360046518651023E-3</v>
      </c>
      <c r="Q54" s="94">
        <v>1.5023743266413033E-4</v>
      </c>
    </row>
    <row r="55" spans="2:17">
      <c r="B55" s="86" t="s">
        <v>1836</v>
      </c>
      <c r="C55" s="96" t="s">
        <v>1755</v>
      </c>
      <c r="D55" s="83" t="s">
        <v>1785</v>
      </c>
      <c r="E55" s="83"/>
      <c r="F55" s="83" t="s">
        <v>626</v>
      </c>
      <c r="G55" s="111">
        <v>42825</v>
      </c>
      <c r="H55" s="83" t="s">
        <v>170</v>
      </c>
      <c r="I55" s="93">
        <v>7.169999999999999</v>
      </c>
      <c r="J55" s="96" t="s">
        <v>174</v>
      </c>
      <c r="K55" s="97">
        <v>2.8999999999999998E-2</v>
      </c>
      <c r="L55" s="97">
        <v>2.4999999999999994E-2</v>
      </c>
      <c r="M55" s="93">
        <v>1254193.55</v>
      </c>
      <c r="N55" s="95">
        <v>104.64</v>
      </c>
      <c r="O55" s="93">
        <v>1312.38807</v>
      </c>
      <c r="P55" s="94">
        <v>3.4906597849685354E-2</v>
      </c>
      <c r="Q55" s="94">
        <v>1.0210811709587451E-3</v>
      </c>
    </row>
    <row r="56" spans="2:17">
      <c r="B56" s="86" t="s">
        <v>1834</v>
      </c>
      <c r="C56" s="96" t="s">
        <v>1755</v>
      </c>
      <c r="D56" s="83" t="s">
        <v>1786</v>
      </c>
      <c r="E56" s="83"/>
      <c r="F56" s="83" t="s">
        <v>1531</v>
      </c>
      <c r="G56" s="111">
        <v>42935</v>
      </c>
      <c r="H56" s="83"/>
      <c r="I56" s="93">
        <v>11.67</v>
      </c>
      <c r="J56" s="96" t="s">
        <v>174</v>
      </c>
      <c r="K56" s="97">
        <v>4.0800000000000003E-2</v>
      </c>
      <c r="L56" s="97">
        <v>3.4799999999999998E-2</v>
      </c>
      <c r="M56" s="93">
        <v>218685.92</v>
      </c>
      <c r="N56" s="95">
        <v>105.13</v>
      </c>
      <c r="O56" s="93">
        <v>229.90450000000001</v>
      </c>
      <c r="P56" s="94">
        <v>6.1149473305811032E-3</v>
      </c>
      <c r="Q56" s="94">
        <v>1.7887327798452542E-4</v>
      </c>
    </row>
    <row r="57" spans="2:17">
      <c r="B57" s="82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93"/>
      <c r="N57" s="95"/>
      <c r="O57" s="83"/>
      <c r="P57" s="94"/>
      <c r="Q57" s="83"/>
    </row>
    <row r="58" spans="2:17">
      <c r="B58" s="80" t="s">
        <v>42</v>
      </c>
      <c r="C58" s="81"/>
      <c r="D58" s="81"/>
      <c r="E58" s="81"/>
      <c r="F58" s="81"/>
      <c r="G58" s="81"/>
      <c r="H58" s="81"/>
      <c r="I58" s="90">
        <v>5.7222567872964039</v>
      </c>
      <c r="J58" s="81"/>
      <c r="K58" s="81"/>
      <c r="L58" s="103">
        <v>4.508475311278555E-2</v>
      </c>
      <c r="M58" s="90"/>
      <c r="N58" s="92"/>
      <c r="O58" s="90">
        <v>9100.9969700000001</v>
      </c>
      <c r="P58" s="91">
        <v>0.24206623675190442</v>
      </c>
      <c r="Q58" s="91">
        <v>7.0808755850848221E-3</v>
      </c>
    </row>
    <row r="59" spans="2:17">
      <c r="B59" s="101" t="s">
        <v>40</v>
      </c>
      <c r="C59" s="81"/>
      <c r="D59" s="81"/>
      <c r="E59" s="81"/>
      <c r="F59" s="81"/>
      <c r="G59" s="81"/>
      <c r="H59" s="81"/>
      <c r="I59" s="90">
        <v>5.7222567872964039</v>
      </c>
      <c r="J59" s="81"/>
      <c r="K59" s="81"/>
      <c r="L59" s="103">
        <v>4.508475311278555E-2</v>
      </c>
      <c r="M59" s="90"/>
      <c r="N59" s="92"/>
      <c r="O59" s="90">
        <v>9100.9969700000001</v>
      </c>
      <c r="P59" s="91">
        <v>0.24206623675190442</v>
      </c>
      <c r="Q59" s="91">
        <v>7.0808755850848221E-3</v>
      </c>
    </row>
    <row r="60" spans="2:17">
      <c r="B60" s="86" t="s">
        <v>1837</v>
      </c>
      <c r="C60" s="96" t="s">
        <v>1751</v>
      </c>
      <c r="D60" s="83" t="s">
        <v>1774</v>
      </c>
      <c r="E60" s="83"/>
      <c r="F60" s="83" t="s">
        <v>596</v>
      </c>
      <c r="G60" s="111">
        <v>43186</v>
      </c>
      <c r="H60" s="83" t="s">
        <v>343</v>
      </c>
      <c r="I60" s="93">
        <v>6.93</v>
      </c>
      <c r="J60" s="96" t="s">
        <v>173</v>
      </c>
      <c r="K60" s="97">
        <v>4.8000000000000001E-2</v>
      </c>
      <c r="L60" s="97">
        <v>4.7799999999999995E-2</v>
      </c>
      <c r="M60" s="93">
        <v>798437</v>
      </c>
      <c r="N60" s="95">
        <v>100.56</v>
      </c>
      <c r="O60" s="93">
        <v>2821.41966</v>
      </c>
      <c r="P60" s="94">
        <v>7.5043475087986727E-2</v>
      </c>
      <c r="Q60" s="94">
        <v>2.1951574812767265E-3</v>
      </c>
    </row>
    <row r="61" spans="2:17">
      <c r="B61" s="86" t="s">
        <v>1838</v>
      </c>
      <c r="C61" s="96" t="s">
        <v>1755</v>
      </c>
      <c r="D61" s="83" t="s">
        <v>1787</v>
      </c>
      <c r="E61" s="83"/>
      <c r="F61" s="83" t="s">
        <v>1531</v>
      </c>
      <c r="G61" s="111">
        <v>43098</v>
      </c>
      <c r="H61" s="83"/>
      <c r="I61" s="93">
        <v>5.62</v>
      </c>
      <c r="J61" s="96" t="s">
        <v>173</v>
      </c>
      <c r="K61" s="97">
        <v>5.3879000000000003E-2</v>
      </c>
      <c r="L61" s="97">
        <v>5.9299999999999999E-2</v>
      </c>
      <c r="M61" s="93">
        <v>42752.27</v>
      </c>
      <c r="N61" s="95">
        <v>100.11</v>
      </c>
      <c r="O61" s="93">
        <v>150.39673999999999</v>
      </c>
      <c r="P61" s="94">
        <v>4.0002181070448823E-3</v>
      </c>
      <c r="Q61" s="94">
        <v>1.1701362035969887E-4</v>
      </c>
    </row>
    <row r="62" spans="2:17">
      <c r="B62" s="86" t="s">
        <v>1838</v>
      </c>
      <c r="C62" s="96" t="s">
        <v>1755</v>
      </c>
      <c r="D62" s="83" t="s">
        <v>1788</v>
      </c>
      <c r="E62" s="83"/>
      <c r="F62" s="83" t="s">
        <v>1531</v>
      </c>
      <c r="G62" s="111">
        <v>43131</v>
      </c>
      <c r="H62" s="83"/>
      <c r="I62" s="93">
        <v>5.62</v>
      </c>
      <c r="J62" s="96" t="s">
        <v>173</v>
      </c>
      <c r="K62" s="97">
        <v>5.3879000000000003E-2</v>
      </c>
      <c r="L62" s="97">
        <v>5.9299999999999999E-2</v>
      </c>
      <c r="M62" s="93">
        <v>6915.81</v>
      </c>
      <c r="N62" s="95">
        <v>100.11</v>
      </c>
      <c r="O62" s="93">
        <v>24.328900000000001</v>
      </c>
      <c r="P62" s="94">
        <v>6.470945201636967E-4</v>
      </c>
      <c r="Q62" s="94">
        <v>1.8928686009876799E-5</v>
      </c>
    </row>
    <row r="63" spans="2:17">
      <c r="B63" s="86" t="s">
        <v>1838</v>
      </c>
      <c r="C63" s="96" t="s">
        <v>1755</v>
      </c>
      <c r="D63" s="83" t="s">
        <v>1789</v>
      </c>
      <c r="E63" s="83"/>
      <c r="F63" s="83" t="s">
        <v>1531</v>
      </c>
      <c r="G63" s="111">
        <v>43081</v>
      </c>
      <c r="H63" s="83"/>
      <c r="I63" s="93">
        <v>5.6199999999999992</v>
      </c>
      <c r="J63" s="96" t="s">
        <v>173</v>
      </c>
      <c r="K63" s="97">
        <v>5.3879000000000003E-2</v>
      </c>
      <c r="L63" s="97">
        <v>5.9299999999999999E-2</v>
      </c>
      <c r="M63" s="93">
        <v>217533.59</v>
      </c>
      <c r="N63" s="95">
        <v>100.11</v>
      </c>
      <c r="O63" s="93">
        <v>765.25386000000003</v>
      </c>
      <c r="P63" s="94">
        <v>2.0354047217100515E-2</v>
      </c>
      <c r="Q63" s="94">
        <v>5.9539272362442268E-4</v>
      </c>
    </row>
    <row r="64" spans="2:17">
      <c r="B64" s="86" t="s">
        <v>1838</v>
      </c>
      <c r="C64" s="96" t="s">
        <v>1755</v>
      </c>
      <c r="D64" s="83" t="s">
        <v>1790</v>
      </c>
      <c r="E64" s="83"/>
      <c r="F64" s="83" t="s">
        <v>1531</v>
      </c>
      <c r="G64" s="111">
        <v>42817</v>
      </c>
      <c r="H64" s="83"/>
      <c r="I64" s="93">
        <v>5.52</v>
      </c>
      <c r="J64" s="96" t="s">
        <v>173</v>
      </c>
      <c r="K64" s="97">
        <v>5.7820000000000003E-2</v>
      </c>
      <c r="L64" s="97">
        <v>6.1200000000000004E-2</v>
      </c>
      <c r="M64" s="93">
        <v>62870.98</v>
      </c>
      <c r="N64" s="95">
        <v>99.37</v>
      </c>
      <c r="O64" s="93">
        <v>219.53676000000002</v>
      </c>
      <c r="P64" s="94">
        <v>5.8391885523181343E-3</v>
      </c>
      <c r="Q64" s="94">
        <v>1.7080683457392978E-4</v>
      </c>
    </row>
    <row r="65" spans="2:17">
      <c r="B65" s="86" t="s">
        <v>1839</v>
      </c>
      <c r="C65" s="96" t="s">
        <v>1755</v>
      </c>
      <c r="D65" s="83" t="s">
        <v>1791</v>
      </c>
      <c r="E65" s="83"/>
      <c r="F65" s="83" t="s">
        <v>1531</v>
      </c>
      <c r="G65" s="111">
        <v>43075</v>
      </c>
      <c r="H65" s="83"/>
      <c r="I65" s="93">
        <v>7.95</v>
      </c>
      <c r="J65" s="96" t="s">
        <v>176</v>
      </c>
      <c r="K65" s="97">
        <v>2.9966E-2</v>
      </c>
      <c r="L65" s="97">
        <v>3.3599999999999991E-2</v>
      </c>
      <c r="M65" s="93">
        <v>229178.29</v>
      </c>
      <c r="N65" s="95">
        <v>99.94</v>
      </c>
      <c r="O65" s="93">
        <v>1132.42347</v>
      </c>
      <c r="P65" s="94">
        <v>3.011994056211988E-2</v>
      </c>
      <c r="Q65" s="94">
        <v>8.8106278104826507E-4</v>
      </c>
    </row>
    <row r="66" spans="2:17">
      <c r="B66" s="86" t="s">
        <v>1839</v>
      </c>
      <c r="C66" s="96" t="s">
        <v>1755</v>
      </c>
      <c r="D66" s="83" t="s">
        <v>1792</v>
      </c>
      <c r="E66" s="83"/>
      <c r="F66" s="83" t="s">
        <v>1531</v>
      </c>
      <c r="G66" s="111">
        <v>43074</v>
      </c>
      <c r="H66" s="83"/>
      <c r="I66" s="93">
        <v>7.87</v>
      </c>
      <c r="J66" s="96" t="s">
        <v>176</v>
      </c>
      <c r="K66" s="97">
        <v>2.9966E-2</v>
      </c>
      <c r="L66" s="97">
        <v>3.4499999999999996E-2</v>
      </c>
      <c r="M66" s="93">
        <v>4877.53</v>
      </c>
      <c r="N66" s="95">
        <v>99.94</v>
      </c>
      <c r="O66" s="93">
        <v>24.100999999999999</v>
      </c>
      <c r="P66" s="94">
        <v>6.4103288806584985E-4</v>
      </c>
      <c r="Q66" s="94">
        <v>1.8751372298954771E-5</v>
      </c>
    </row>
    <row r="67" spans="2:17">
      <c r="B67" s="86" t="s">
        <v>1839</v>
      </c>
      <c r="C67" s="96" t="s">
        <v>1755</v>
      </c>
      <c r="D67" s="83" t="s">
        <v>1793</v>
      </c>
      <c r="E67" s="83"/>
      <c r="F67" s="83" t="s">
        <v>1531</v>
      </c>
      <c r="G67" s="111">
        <v>43103</v>
      </c>
      <c r="H67" s="83"/>
      <c r="I67" s="93">
        <v>7.870000000000001</v>
      </c>
      <c r="J67" s="96" t="s">
        <v>176</v>
      </c>
      <c r="K67" s="97">
        <v>2.9966E-2</v>
      </c>
      <c r="L67" s="97">
        <v>3.4500000000000003E-2</v>
      </c>
      <c r="M67" s="93">
        <v>5199.9399999999996</v>
      </c>
      <c r="N67" s="95">
        <v>99.94</v>
      </c>
      <c r="O67" s="93">
        <v>25.694119999999998</v>
      </c>
      <c r="P67" s="94">
        <v>6.8340632960916614E-4</v>
      </c>
      <c r="Q67" s="94">
        <v>1.9990872163562498E-5</v>
      </c>
    </row>
    <row r="68" spans="2:17">
      <c r="B68" s="86" t="s">
        <v>1839</v>
      </c>
      <c r="C68" s="96" t="s">
        <v>1755</v>
      </c>
      <c r="D68" s="83" t="s">
        <v>1794</v>
      </c>
      <c r="E68" s="83"/>
      <c r="F68" s="83" t="s">
        <v>1531</v>
      </c>
      <c r="G68" s="111">
        <v>43164</v>
      </c>
      <c r="H68" s="83"/>
      <c r="I68" s="93">
        <v>7.9200000000000017</v>
      </c>
      <c r="J68" s="96" t="s">
        <v>176</v>
      </c>
      <c r="K68" s="97">
        <v>3.3729000000000002E-2</v>
      </c>
      <c r="L68" s="97">
        <v>3.3700000000000001E-2</v>
      </c>
      <c r="M68" s="93">
        <v>912.37</v>
      </c>
      <c r="N68" s="95">
        <v>99.94</v>
      </c>
      <c r="O68" s="93">
        <v>4.5082299999999993</v>
      </c>
      <c r="P68" s="94">
        <v>1.1990887087527927E-4</v>
      </c>
      <c r="Q68" s="94">
        <v>3.5075515181659208E-6</v>
      </c>
    </row>
    <row r="69" spans="2:17">
      <c r="B69" s="86" t="s">
        <v>1839</v>
      </c>
      <c r="C69" s="96" t="s">
        <v>1755</v>
      </c>
      <c r="D69" s="83" t="s">
        <v>1795</v>
      </c>
      <c r="E69" s="83"/>
      <c r="F69" s="83" t="s">
        <v>1531</v>
      </c>
      <c r="G69" s="111">
        <v>43180</v>
      </c>
      <c r="H69" s="83"/>
      <c r="I69" s="93">
        <v>7.92</v>
      </c>
      <c r="J69" s="96" t="s">
        <v>176</v>
      </c>
      <c r="K69" s="97">
        <v>3.3729000000000002E-2</v>
      </c>
      <c r="L69" s="97">
        <v>3.3700000000000008E-2</v>
      </c>
      <c r="M69" s="93">
        <v>45945.01</v>
      </c>
      <c r="N69" s="95">
        <v>99.94</v>
      </c>
      <c r="O69" s="93">
        <v>227.02504999999999</v>
      </c>
      <c r="P69" s="94">
        <v>6.0383603777766047E-3</v>
      </c>
      <c r="Q69" s="94">
        <v>1.7663297098621724E-4</v>
      </c>
    </row>
    <row r="70" spans="2:17">
      <c r="B70" s="86" t="s">
        <v>1840</v>
      </c>
      <c r="C70" s="96" t="s">
        <v>1755</v>
      </c>
      <c r="D70" s="83" t="s">
        <v>1796</v>
      </c>
      <c r="E70" s="83"/>
      <c r="F70" s="83" t="s">
        <v>1531</v>
      </c>
      <c r="G70" s="111">
        <v>43079</v>
      </c>
      <c r="H70" s="83"/>
      <c r="I70" s="93">
        <v>4.47</v>
      </c>
      <c r="J70" s="96" t="s">
        <v>173</v>
      </c>
      <c r="K70" s="97">
        <v>5.1269000000000002E-2</v>
      </c>
      <c r="L70" s="97">
        <v>4.87E-2</v>
      </c>
      <c r="M70" s="93">
        <v>274046.26</v>
      </c>
      <c r="N70" s="95">
        <v>102.01</v>
      </c>
      <c r="O70" s="93">
        <v>982.35486000000003</v>
      </c>
      <c r="P70" s="94">
        <v>2.6128449981798415E-2</v>
      </c>
      <c r="Q70" s="94">
        <v>7.6430445664277789E-4</v>
      </c>
    </row>
    <row r="71" spans="2:17">
      <c r="B71" s="86" t="s">
        <v>1841</v>
      </c>
      <c r="C71" s="96" t="s">
        <v>1755</v>
      </c>
      <c r="D71" s="83" t="s">
        <v>1797</v>
      </c>
      <c r="E71" s="83"/>
      <c r="F71" s="83" t="s">
        <v>1531</v>
      </c>
      <c r="G71" s="111">
        <v>43051</v>
      </c>
      <c r="H71" s="83"/>
      <c r="I71" s="93">
        <v>3.8700000000000006</v>
      </c>
      <c r="J71" s="96" t="s">
        <v>173</v>
      </c>
      <c r="K71" s="97">
        <v>4.3830999999999995E-2</v>
      </c>
      <c r="L71" s="97">
        <v>4.8000000000000001E-2</v>
      </c>
      <c r="M71" s="93">
        <v>246270.93</v>
      </c>
      <c r="N71" s="95">
        <v>99.04</v>
      </c>
      <c r="O71" s="93">
        <v>857.08821</v>
      </c>
      <c r="P71" s="94">
        <v>2.2796636263370383E-2</v>
      </c>
      <c r="Q71" s="94">
        <v>6.668428745178511E-4</v>
      </c>
    </row>
    <row r="72" spans="2:17">
      <c r="B72" s="86" t="s">
        <v>1842</v>
      </c>
      <c r="C72" s="96" t="s">
        <v>1755</v>
      </c>
      <c r="D72" s="83" t="s">
        <v>1798</v>
      </c>
      <c r="E72" s="83"/>
      <c r="F72" s="83" t="s">
        <v>1531</v>
      </c>
      <c r="G72" s="111">
        <v>42891</v>
      </c>
      <c r="H72" s="83"/>
      <c r="I72" s="93">
        <v>8.31</v>
      </c>
      <c r="J72" s="96" t="s">
        <v>176</v>
      </c>
      <c r="K72" s="97">
        <v>2.6675000000000001E-2</v>
      </c>
      <c r="L72" s="97">
        <v>3.0300000000000004E-2</v>
      </c>
      <c r="M72" s="93">
        <v>182876.19</v>
      </c>
      <c r="N72" s="95">
        <v>99.5</v>
      </c>
      <c r="O72" s="93">
        <v>899.65557999999999</v>
      </c>
      <c r="P72" s="94">
        <v>2.3928833438942667E-2</v>
      </c>
      <c r="Q72" s="94">
        <v>6.999616912747225E-4</v>
      </c>
    </row>
    <row r="73" spans="2:17">
      <c r="B73" s="86" t="s">
        <v>1843</v>
      </c>
      <c r="C73" s="96" t="s">
        <v>1755</v>
      </c>
      <c r="D73" s="83">
        <v>5069</v>
      </c>
      <c r="E73" s="83"/>
      <c r="F73" s="83" t="s">
        <v>1531</v>
      </c>
      <c r="G73" s="111">
        <v>42592</v>
      </c>
      <c r="H73" s="83"/>
      <c r="I73" s="93">
        <v>2.42</v>
      </c>
      <c r="J73" s="96" t="s">
        <v>173</v>
      </c>
      <c r="K73" s="97">
        <v>4.9160000000000002E-2</v>
      </c>
      <c r="L73" s="97">
        <v>5.4600000000000017E-2</v>
      </c>
      <c r="M73" s="93">
        <v>158050.16</v>
      </c>
      <c r="N73" s="95">
        <v>99.66</v>
      </c>
      <c r="O73" s="93">
        <v>553.49997999999994</v>
      </c>
      <c r="P73" s="94">
        <v>1.4721865927712132E-2</v>
      </c>
      <c r="Q73" s="94">
        <v>4.3064122619161112E-4</v>
      </c>
    </row>
    <row r="74" spans="2:17">
      <c r="B74" s="86" t="s">
        <v>1844</v>
      </c>
      <c r="C74" s="96" t="s">
        <v>1755</v>
      </c>
      <c r="D74" s="83" t="s">
        <v>1799</v>
      </c>
      <c r="E74" s="83"/>
      <c r="F74" s="83" t="s">
        <v>1531</v>
      </c>
      <c r="G74" s="111">
        <v>43157</v>
      </c>
      <c r="H74" s="83"/>
      <c r="I74" s="93">
        <v>4.09</v>
      </c>
      <c r="J74" s="96" t="s">
        <v>173</v>
      </c>
      <c r="K74" s="97">
        <v>4.2858E-2</v>
      </c>
      <c r="L74" s="97">
        <v>4.7600000000000017E-2</v>
      </c>
      <c r="M74" s="93">
        <v>10710.54</v>
      </c>
      <c r="N74" s="95">
        <v>100.23</v>
      </c>
      <c r="O74" s="93">
        <v>37.723379999999999</v>
      </c>
      <c r="P74" s="94">
        <v>1.0033578369779477E-3</v>
      </c>
      <c r="Q74" s="94">
        <v>2.9350032893031176E-5</v>
      </c>
    </row>
    <row r="75" spans="2:17">
      <c r="B75" s="86" t="s">
        <v>1844</v>
      </c>
      <c r="C75" s="96" t="s">
        <v>1755</v>
      </c>
      <c r="D75" s="83" t="s">
        <v>1800</v>
      </c>
      <c r="E75" s="83"/>
      <c r="F75" s="83" t="s">
        <v>1531</v>
      </c>
      <c r="G75" s="111">
        <v>43188</v>
      </c>
      <c r="H75" s="83"/>
      <c r="I75" s="93">
        <v>4.1000000000000005</v>
      </c>
      <c r="J75" s="96" t="s">
        <v>173</v>
      </c>
      <c r="K75" s="97">
        <v>4.2858E-2</v>
      </c>
      <c r="L75" s="97">
        <v>4.7200000000000006E-2</v>
      </c>
      <c r="M75" s="93">
        <v>20931.46</v>
      </c>
      <c r="N75" s="95">
        <v>100</v>
      </c>
      <c r="O75" s="93">
        <v>73.553179999999998</v>
      </c>
      <c r="P75" s="94">
        <v>1.9563506660232894E-3</v>
      </c>
      <c r="Q75" s="94">
        <v>5.7226798139165758E-5</v>
      </c>
    </row>
    <row r="76" spans="2:17">
      <c r="B76" s="86" t="s">
        <v>1844</v>
      </c>
      <c r="C76" s="96" t="s">
        <v>1755</v>
      </c>
      <c r="D76" s="83">
        <v>6197</v>
      </c>
      <c r="E76" s="83"/>
      <c r="F76" s="83" t="s">
        <v>1531</v>
      </c>
      <c r="G76" s="111">
        <v>43190</v>
      </c>
      <c r="H76" s="83"/>
      <c r="I76" s="93">
        <v>4.07</v>
      </c>
      <c r="J76" s="96" t="s">
        <v>173</v>
      </c>
      <c r="K76" s="97">
        <v>4.2858E-2</v>
      </c>
      <c r="L76" s="97">
        <v>4.8399999999999999E-2</v>
      </c>
      <c r="M76" s="93">
        <v>85867.95</v>
      </c>
      <c r="N76" s="95">
        <v>100.23</v>
      </c>
      <c r="O76" s="93">
        <v>302.43398999999999</v>
      </c>
      <c r="P76" s="94">
        <v>8.0440701240188511E-3</v>
      </c>
      <c r="Q76" s="94">
        <v>2.3530361156584223E-4</v>
      </c>
    </row>
    <row r="80" spans="2:17">
      <c r="B80" s="98" t="s">
        <v>263</v>
      </c>
    </row>
    <row r="81" spans="2:2">
      <c r="B81" s="98" t="s">
        <v>122</v>
      </c>
    </row>
    <row r="82" spans="2:2">
      <c r="B82" s="98" t="s">
        <v>246</v>
      </c>
    </row>
    <row r="83" spans="2:2">
      <c r="B83" s="98" t="s">
        <v>254</v>
      </c>
    </row>
  </sheetData>
  <mergeCells count="1">
    <mergeCell ref="B6:Q6"/>
  </mergeCells>
  <phoneticPr fontId="3" type="noConversion"/>
  <conditionalFormatting sqref="B56:B59 B61:B76">
    <cfRule type="cellIs" dxfId="27" priority="48" operator="equal">
      <formula>2958465</formula>
    </cfRule>
    <cfRule type="cellIs" dxfId="26" priority="49" operator="equal">
      <formula>"NR3"</formula>
    </cfRule>
    <cfRule type="cellIs" dxfId="25" priority="50" operator="equal">
      <formula>"דירוג פנימי"</formula>
    </cfRule>
  </conditionalFormatting>
  <conditionalFormatting sqref="B56:B59 B61:B76">
    <cfRule type="cellIs" dxfId="24" priority="47" operator="equal">
      <formula>2958465</formula>
    </cfRule>
  </conditionalFormatting>
  <conditionalFormatting sqref="B11:B43">
    <cfRule type="cellIs" dxfId="23" priority="46" operator="equal">
      <formula>"NR3"</formula>
    </cfRule>
  </conditionalFormatting>
  <dataValidations count="1">
    <dataValidation allowBlank="1" showInputMessage="1" showErrorMessage="1" sqref="D1:Q9 C5:C9 B1:B9 B77:Q1048576 A1:A1048576 R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1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5.7109375" style="2" bestFit="1" customWidth="1"/>
    <col min="3" max="3" width="14.7109375" style="2" customWidth="1"/>
    <col min="4" max="4" width="11.28515625" style="2" bestFit="1" customWidth="1"/>
    <col min="5" max="5" width="7" style="1" bestFit="1" customWidth="1"/>
    <col min="6" max="6" width="11.140625" style="1" bestFit="1" customWidth="1"/>
    <col min="7" max="7" width="7.5703125" style="1" customWidth="1"/>
    <col min="8" max="8" width="9" style="1" bestFit="1" customWidth="1"/>
    <col min="9" max="9" width="7.28515625" style="1" bestFit="1" customWidth="1"/>
    <col min="10" max="10" width="7.85546875" style="1" customWidth="1"/>
    <col min="11" max="11" width="13.140625" style="1" bestFit="1" customWidth="1"/>
    <col min="12" max="12" width="9.140625" style="1" customWidth="1"/>
    <col min="13" max="13" width="10.140625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189</v>
      </c>
      <c r="C1" s="77" t="s" vm="1">
        <v>264</v>
      </c>
    </row>
    <row r="2" spans="2:64">
      <c r="B2" s="57" t="s">
        <v>188</v>
      </c>
      <c r="C2" s="77" t="s">
        <v>265</v>
      </c>
    </row>
    <row r="3" spans="2:64">
      <c r="B3" s="57" t="s">
        <v>190</v>
      </c>
      <c r="C3" s="77" t="s">
        <v>266</v>
      </c>
    </row>
    <row r="4" spans="2:64">
      <c r="B4" s="57" t="s">
        <v>191</v>
      </c>
      <c r="C4" s="77" t="s">
        <v>267</v>
      </c>
    </row>
    <row r="6" spans="2:64" ht="26.25" customHeight="1">
      <c r="B6" s="150" t="s">
        <v>222</v>
      </c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2"/>
    </row>
    <row r="7" spans="2:64" s="3" customFormat="1" ht="63">
      <c r="B7" s="60" t="s">
        <v>126</v>
      </c>
      <c r="C7" s="61" t="s">
        <v>49</v>
      </c>
      <c r="D7" s="61" t="s">
        <v>127</v>
      </c>
      <c r="E7" s="61" t="s">
        <v>15</v>
      </c>
      <c r="F7" s="61" t="s">
        <v>70</v>
      </c>
      <c r="G7" s="61" t="s">
        <v>18</v>
      </c>
      <c r="H7" s="61" t="s">
        <v>111</v>
      </c>
      <c r="I7" s="61" t="s">
        <v>56</v>
      </c>
      <c r="J7" s="61" t="s">
        <v>19</v>
      </c>
      <c r="K7" s="61" t="s">
        <v>248</v>
      </c>
      <c r="L7" s="61" t="s">
        <v>247</v>
      </c>
      <c r="M7" s="61" t="s">
        <v>120</v>
      </c>
      <c r="N7" s="61" t="s">
        <v>192</v>
      </c>
      <c r="O7" s="63" t="s">
        <v>194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255</v>
      </c>
      <c r="L8" s="33"/>
      <c r="M8" s="33" t="s">
        <v>251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19" t="s">
        <v>44</v>
      </c>
      <c r="C10" s="120"/>
      <c r="D10" s="120"/>
      <c r="E10" s="120"/>
      <c r="F10" s="120"/>
      <c r="G10" s="121">
        <v>0.82200592354700186</v>
      </c>
      <c r="H10" s="120"/>
      <c r="I10" s="120"/>
      <c r="J10" s="123">
        <v>4.9624120019162938E-3</v>
      </c>
      <c r="K10" s="121"/>
      <c r="L10" s="122"/>
      <c r="M10" s="121">
        <v>13312.76007</v>
      </c>
      <c r="N10" s="123">
        <v>1</v>
      </c>
      <c r="O10" s="123">
        <v>1.0357766084362854E-2</v>
      </c>
      <c r="P10" s="1"/>
      <c r="Q10" s="1"/>
      <c r="R10" s="1"/>
      <c r="S10" s="1"/>
      <c r="T10" s="1"/>
      <c r="U10" s="1"/>
      <c r="BL10" s="1"/>
    </row>
    <row r="11" spans="2:64" ht="20.25" customHeight="1">
      <c r="B11" s="124" t="s">
        <v>243</v>
      </c>
      <c r="C11" s="120"/>
      <c r="D11" s="120"/>
      <c r="E11" s="120"/>
      <c r="F11" s="120"/>
      <c r="G11" s="121">
        <v>0.82200592354700186</v>
      </c>
      <c r="H11" s="120"/>
      <c r="I11" s="120"/>
      <c r="J11" s="123">
        <v>4.9624120019162938E-3</v>
      </c>
      <c r="K11" s="121"/>
      <c r="L11" s="122"/>
      <c r="M11" s="121">
        <v>13312.76007</v>
      </c>
      <c r="N11" s="123">
        <v>1</v>
      </c>
      <c r="O11" s="123">
        <v>1.0357766084362854E-2</v>
      </c>
    </row>
    <row r="12" spans="2:64">
      <c r="B12" s="101" t="s">
        <v>65</v>
      </c>
      <c r="C12" s="81"/>
      <c r="D12" s="81"/>
      <c r="E12" s="81"/>
      <c r="F12" s="81"/>
      <c r="G12" s="90">
        <v>0.82200592354700186</v>
      </c>
      <c r="H12" s="81"/>
      <c r="I12" s="81"/>
      <c r="J12" s="91">
        <v>4.9624120019162938E-3</v>
      </c>
      <c r="K12" s="90"/>
      <c r="L12" s="92"/>
      <c r="M12" s="90">
        <v>13312.76007</v>
      </c>
      <c r="N12" s="91">
        <v>1</v>
      </c>
      <c r="O12" s="91">
        <v>1.0357766084362854E-2</v>
      </c>
    </row>
    <row r="13" spans="2:64">
      <c r="B13" s="86" t="s">
        <v>1801</v>
      </c>
      <c r="C13" s="83" t="s">
        <v>1802</v>
      </c>
      <c r="D13" s="83" t="s">
        <v>350</v>
      </c>
      <c r="E13" s="83" t="s">
        <v>342</v>
      </c>
      <c r="F13" s="83" t="s">
        <v>343</v>
      </c>
      <c r="G13" s="93">
        <v>0.69</v>
      </c>
      <c r="H13" s="96" t="s">
        <v>174</v>
      </c>
      <c r="I13" s="97">
        <v>5.0000000000000001E-3</v>
      </c>
      <c r="J13" s="94">
        <v>5.5000000000000005E-3</v>
      </c>
      <c r="K13" s="93">
        <v>3000000</v>
      </c>
      <c r="L13" s="95">
        <v>100.12</v>
      </c>
      <c r="M13" s="93">
        <v>3003.6001299999998</v>
      </c>
      <c r="N13" s="94">
        <v>0.22561813735143804</v>
      </c>
      <c r="O13" s="94">
        <v>2.336899891075845E-3</v>
      </c>
    </row>
    <row r="14" spans="2:64">
      <c r="B14" s="86" t="s">
        <v>1803</v>
      </c>
      <c r="C14" s="83" t="s">
        <v>1804</v>
      </c>
      <c r="D14" s="83" t="s">
        <v>350</v>
      </c>
      <c r="E14" s="83" t="s">
        <v>342</v>
      </c>
      <c r="F14" s="83" t="s">
        <v>343</v>
      </c>
      <c r="G14" s="93">
        <v>0.87000000000000011</v>
      </c>
      <c r="H14" s="96" t="s">
        <v>174</v>
      </c>
      <c r="I14" s="97">
        <v>5.0000000000000001E-3</v>
      </c>
      <c r="J14" s="94">
        <v>4.5000000000000005E-3</v>
      </c>
      <c r="K14" s="93">
        <v>4000000</v>
      </c>
      <c r="L14" s="95">
        <v>100.11</v>
      </c>
      <c r="M14" s="93">
        <v>4004.40013</v>
      </c>
      <c r="N14" s="94">
        <v>0.30079413351885037</v>
      </c>
      <c r="O14" s="94">
        <v>3.1155552745368606E-3</v>
      </c>
    </row>
    <row r="15" spans="2:64">
      <c r="B15" s="86" t="s">
        <v>1805</v>
      </c>
      <c r="C15" s="83" t="s">
        <v>1806</v>
      </c>
      <c r="D15" s="83" t="s">
        <v>350</v>
      </c>
      <c r="E15" s="83" t="s">
        <v>342</v>
      </c>
      <c r="F15" s="83" t="s">
        <v>343</v>
      </c>
      <c r="G15" s="93">
        <v>0.7599999999999999</v>
      </c>
      <c r="H15" s="96" t="s">
        <v>174</v>
      </c>
      <c r="I15" s="97">
        <v>5.0000000000000001E-3</v>
      </c>
      <c r="J15" s="94">
        <v>5.0000000000000001E-3</v>
      </c>
      <c r="K15" s="93">
        <v>2800000</v>
      </c>
      <c r="L15" s="95">
        <v>100.12</v>
      </c>
      <c r="M15" s="93">
        <v>2803.3599399999998</v>
      </c>
      <c r="N15" s="94">
        <v>0.21057691457365835</v>
      </c>
      <c r="O15" s="94">
        <v>2.1811064239208124E-3</v>
      </c>
    </row>
    <row r="16" spans="2:64">
      <c r="B16" s="86" t="s">
        <v>1807</v>
      </c>
      <c r="C16" s="83" t="s">
        <v>1808</v>
      </c>
      <c r="D16" s="83" t="s">
        <v>350</v>
      </c>
      <c r="E16" s="83" t="s">
        <v>342</v>
      </c>
      <c r="F16" s="83" t="s">
        <v>343</v>
      </c>
      <c r="G16" s="93">
        <v>0.93000000000000016</v>
      </c>
      <c r="H16" s="96" t="s">
        <v>174</v>
      </c>
      <c r="I16" s="97">
        <v>5.0000000000000001E-3</v>
      </c>
      <c r="J16" s="94">
        <v>5.0000000000000001E-3</v>
      </c>
      <c r="K16" s="93">
        <v>3500000</v>
      </c>
      <c r="L16" s="95">
        <v>100.04</v>
      </c>
      <c r="M16" s="93">
        <v>3501.3998700000002</v>
      </c>
      <c r="N16" s="94">
        <v>0.26301081455605324</v>
      </c>
      <c r="O16" s="94">
        <v>2.7242044948293364E-3</v>
      </c>
    </row>
    <row r="17" spans="2:15">
      <c r="B17" s="82"/>
      <c r="C17" s="83"/>
      <c r="D17" s="83"/>
      <c r="E17" s="83"/>
      <c r="F17" s="83"/>
      <c r="G17" s="83"/>
      <c r="H17" s="83"/>
      <c r="I17" s="83"/>
      <c r="J17" s="94"/>
      <c r="K17" s="93"/>
      <c r="L17" s="95"/>
      <c r="M17" s="83"/>
      <c r="N17" s="94"/>
      <c r="O17" s="83"/>
    </row>
    <row r="18" spans="2:15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</row>
    <row r="19" spans="2:15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</row>
    <row r="20" spans="2:15">
      <c r="B20" s="98" t="s">
        <v>263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</row>
    <row r="21" spans="2:15">
      <c r="B21" s="98" t="s">
        <v>122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</row>
    <row r="22" spans="2:15">
      <c r="B22" s="98" t="s">
        <v>246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</row>
    <row r="23" spans="2:15">
      <c r="B23" s="98" t="s">
        <v>254</v>
      </c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</row>
    <row r="24" spans="2:15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</row>
    <row r="25" spans="2:15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</row>
    <row r="26" spans="2:15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</row>
    <row r="27" spans="2:15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</row>
    <row r="28" spans="2:15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</row>
    <row r="29" spans="2:15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</row>
    <row r="30" spans="2:15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</row>
    <row r="31" spans="2:15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</row>
    <row r="32" spans="2:15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</row>
    <row r="33" spans="2:15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</row>
    <row r="34" spans="2:15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</row>
    <row r="35" spans="2:15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</row>
    <row r="36" spans="2:15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</row>
    <row r="37" spans="2:15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</row>
    <row r="38" spans="2:15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</row>
    <row r="39" spans="2:15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</row>
    <row r="40" spans="2:15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</row>
    <row r="41" spans="2:15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</row>
    <row r="42" spans="2:15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</row>
    <row r="43" spans="2:15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</row>
    <row r="44" spans="2:15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</row>
    <row r="45" spans="2:15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</row>
    <row r="46" spans="2:15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</row>
    <row r="47" spans="2:15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</row>
    <row r="48" spans="2:15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</row>
    <row r="49" spans="2:15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</row>
    <row r="50" spans="2:15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</row>
    <row r="51" spans="2:15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</row>
    <row r="52" spans="2:15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</row>
    <row r="53" spans="2:15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</row>
    <row r="54" spans="2:15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</row>
    <row r="55" spans="2:15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</row>
    <row r="56" spans="2:15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</row>
    <row r="57" spans="2:15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</row>
    <row r="58" spans="2:15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</row>
    <row r="59" spans="2:15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</row>
    <row r="60" spans="2:15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</row>
    <row r="61" spans="2:15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</row>
    <row r="62" spans="2:15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</row>
    <row r="63" spans="2:15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</row>
    <row r="64" spans="2:15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</row>
    <row r="65" spans="2:15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</row>
    <row r="66" spans="2:15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spans="2:15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</row>
    <row r="68" spans="2:15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</row>
    <row r="69" spans="2:15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</row>
    <row r="70" spans="2:15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</row>
    <row r="71" spans="2:15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</row>
    <row r="72" spans="2:15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</row>
    <row r="73" spans="2:15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</row>
    <row r="74" spans="2:15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</row>
    <row r="75" spans="2:15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</row>
    <row r="76" spans="2:15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</row>
    <row r="77" spans="2:15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</row>
    <row r="78" spans="2:15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</row>
    <row r="79" spans="2:15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</row>
    <row r="80" spans="2:15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</row>
    <row r="81" spans="2:15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</row>
    <row r="82" spans="2:15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</row>
    <row r="83" spans="2:15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  <row r="84" spans="2:15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</row>
    <row r="85" spans="2:15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</row>
    <row r="86" spans="2:15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</row>
    <row r="87" spans="2:15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</row>
    <row r="88" spans="2:15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</row>
    <row r="89" spans="2:15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</row>
    <row r="90" spans="2:15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</row>
    <row r="91" spans="2:15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</row>
    <row r="92" spans="2:15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</row>
    <row r="93" spans="2:15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</row>
    <row r="94" spans="2:15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</row>
    <row r="95" spans="2:15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</row>
    <row r="96" spans="2:15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</row>
    <row r="97" spans="2:15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</row>
    <row r="98" spans="2:15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</row>
    <row r="99" spans="2:15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</row>
    <row r="100" spans="2:15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</row>
    <row r="101" spans="2:15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</row>
    <row r="102" spans="2:15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</row>
    <row r="103" spans="2:15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</row>
    <row r="104" spans="2:15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</row>
    <row r="105" spans="2:15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</row>
    <row r="106" spans="2:15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</row>
    <row r="107" spans="2:15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</row>
    <row r="108" spans="2:15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</row>
    <row r="109" spans="2:15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</row>
    <row r="110" spans="2:15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</row>
    <row r="111" spans="2:15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</row>
    <row r="112" spans="2:15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</row>
    <row r="113" spans="2:15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</row>
    <row r="114" spans="2:15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</row>
    <row r="115" spans="2:15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</row>
    <row r="116" spans="2:15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.42578125" style="2" bestFit="1" customWidth="1"/>
    <col min="3" max="3" width="13.140625" style="2" customWidth="1"/>
    <col min="4" max="4" width="7.28515625" style="1" customWidth="1"/>
    <col min="5" max="5" width="9.42578125" style="1" customWidth="1"/>
    <col min="6" max="6" width="9.7109375" style="1" bestFit="1" customWidth="1"/>
    <col min="7" max="7" width="9" style="1" bestFit="1" customWidth="1"/>
    <col min="8" max="8" width="9.7109375" style="1" bestFit="1" customWidth="1"/>
    <col min="9" max="9" width="10.42578125" style="1" bestFit="1" customWidth="1"/>
    <col min="10" max="10" width="40.7109375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189</v>
      </c>
      <c r="C1" s="77" t="s" vm="1">
        <v>264</v>
      </c>
    </row>
    <row r="2" spans="2:56">
      <c r="B2" s="57" t="s">
        <v>188</v>
      </c>
      <c r="C2" s="77" t="s">
        <v>265</v>
      </c>
    </row>
    <row r="3" spans="2:56">
      <c r="B3" s="57" t="s">
        <v>190</v>
      </c>
      <c r="C3" s="77" t="s">
        <v>266</v>
      </c>
    </row>
    <row r="4" spans="2:56">
      <c r="B4" s="57" t="s">
        <v>191</v>
      </c>
      <c r="C4" s="77" t="s">
        <v>267</v>
      </c>
    </row>
    <row r="6" spans="2:56" ht="26.25" customHeight="1">
      <c r="B6" s="150" t="s">
        <v>223</v>
      </c>
      <c r="C6" s="151"/>
      <c r="D6" s="151"/>
      <c r="E6" s="151"/>
      <c r="F6" s="151"/>
      <c r="G6" s="151"/>
      <c r="H6" s="151"/>
      <c r="I6" s="151"/>
      <c r="J6" s="152"/>
    </row>
    <row r="7" spans="2:56" s="3" customFormat="1" ht="63">
      <c r="B7" s="60" t="s">
        <v>126</v>
      </c>
      <c r="C7" s="62" t="s">
        <v>58</v>
      </c>
      <c r="D7" s="62" t="s">
        <v>94</v>
      </c>
      <c r="E7" s="62" t="s">
        <v>59</v>
      </c>
      <c r="F7" s="62" t="s">
        <v>111</v>
      </c>
      <c r="G7" s="62" t="s">
        <v>234</v>
      </c>
      <c r="H7" s="62" t="s">
        <v>192</v>
      </c>
      <c r="I7" s="64" t="s">
        <v>193</v>
      </c>
      <c r="J7" s="76" t="s">
        <v>258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252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19" t="s">
        <v>45</v>
      </c>
      <c r="C10" s="119"/>
      <c r="D10" s="119"/>
      <c r="E10" s="120"/>
      <c r="F10" s="120"/>
      <c r="G10" s="121">
        <v>2509.0003099999999</v>
      </c>
      <c r="H10" s="123">
        <v>1</v>
      </c>
      <c r="I10" s="123">
        <v>1.9520849305424228E-3</v>
      </c>
      <c r="J10" s="8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19.5" customHeight="1">
      <c r="B11" s="124" t="s">
        <v>245</v>
      </c>
      <c r="C11" s="119"/>
      <c r="D11" s="119"/>
      <c r="E11" s="120"/>
      <c r="F11" s="166"/>
      <c r="G11" s="121">
        <v>2509.0003099999999</v>
      </c>
      <c r="H11" s="123">
        <v>1</v>
      </c>
      <c r="I11" s="123">
        <v>1.9520849305424228E-3</v>
      </c>
      <c r="J11" s="83"/>
    </row>
    <row r="12" spans="2:56">
      <c r="B12" s="101" t="s">
        <v>95</v>
      </c>
      <c r="C12" s="117"/>
      <c r="D12" s="117"/>
      <c r="E12" s="81"/>
      <c r="F12" s="167"/>
      <c r="G12" s="90">
        <v>2509.0003099999999</v>
      </c>
      <c r="H12" s="91">
        <v>1</v>
      </c>
      <c r="I12" s="91">
        <v>1.9520849305424228E-3</v>
      </c>
      <c r="J12" s="81"/>
    </row>
    <row r="13" spans="2:56">
      <c r="B13" s="86" t="s">
        <v>1809</v>
      </c>
      <c r="C13" s="111">
        <v>43100</v>
      </c>
      <c r="D13" s="100" t="s">
        <v>1810</v>
      </c>
      <c r="E13" s="168">
        <v>7.7600000000000002E-2</v>
      </c>
      <c r="F13" s="96" t="s">
        <v>174</v>
      </c>
      <c r="G13" s="93">
        <v>2509.0003099999999</v>
      </c>
      <c r="H13" s="94">
        <v>1</v>
      </c>
      <c r="I13" s="94">
        <v>1.9520849305424228E-3</v>
      </c>
      <c r="J13" s="83" t="s">
        <v>1811</v>
      </c>
    </row>
    <row r="14" spans="2:56">
      <c r="B14" s="104"/>
      <c r="C14" s="100"/>
      <c r="D14" s="100"/>
      <c r="E14" s="83"/>
      <c r="F14" s="83"/>
      <c r="G14" s="83"/>
      <c r="H14" s="94"/>
      <c r="I14" s="83"/>
      <c r="J14" s="83"/>
    </row>
    <row r="15" spans="2:56">
      <c r="B15" s="100"/>
      <c r="C15" s="100"/>
      <c r="D15" s="100"/>
      <c r="E15" s="100"/>
      <c r="F15" s="100"/>
      <c r="G15" s="100"/>
      <c r="H15" s="100"/>
      <c r="I15" s="100"/>
      <c r="J15" s="100"/>
    </row>
    <row r="16" spans="2:56">
      <c r="B16" s="100"/>
      <c r="C16" s="100"/>
      <c r="D16" s="100"/>
      <c r="E16" s="100"/>
      <c r="F16" s="100"/>
      <c r="G16" s="100"/>
      <c r="H16" s="100"/>
      <c r="I16" s="100"/>
      <c r="J16" s="100"/>
    </row>
    <row r="17" spans="2:10">
      <c r="B17" s="115"/>
      <c r="C17" s="100"/>
      <c r="D17" s="100"/>
      <c r="E17" s="100"/>
      <c r="F17" s="100"/>
      <c r="G17" s="100"/>
      <c r="H17" s="100"/>
      <c r="I17" s="100"/>
      <c r="J17" s="100"/>
    </row>
    <row r="18" spans="2:10">
      <c r="B18" s="115"/>
      <c r="C18" s="100"/>
      <c r="D18" s="100"/>
      <c r="E18" s="100"/>
      <c r="F18" s="100"/>
      <c r="G18" s="100"/>
      <c r="H18" s="100"/>
      <c r="I18" s="100"/>
      <c r="J18" s="100"/>
    </row>
    <row r="19" spans="2:10">
      <c r="B19" s="100"/>
      <c r="C19" s="100"/>
      <c r="D19" s="100"/>
      <c r="E19" s="100"/>
      <c r="F19" s="100"/>
      <c r="G19" s="100"/>
      <c r="H19" s="100"/>
      <c r="I19" s="100"/>
      <c r="J19" s="100"/>
    </row>
    <row r="20" spans="2:10">
      <c r="B20" s="100"/>
      <c r="C20" s="100"/>
      <c r="D20" s="100"/>
      <c r="E20" s="100"/>
      <c r="F20" s="100"/>
      <c r="G20" s="100"/>
      <c r="H20" s="100"/>
      <c r="I20" s="100"/>
      <c r="J20" s="100"/>
    </row>
    <row r="21" spans="2:10">
      <c r="B21" s="100"/>
      <c r="C21" s="100"/>
      <c r="D21" s="100"/>
      <c r="E21" s="100"/>
      <c r="F21" s="100"/>
      <c r="G21" s="100"/>
      <c r="H21" s="100"/>
      <c r="I21" s="100"/>
      <c r="J21" s="100"/>
    </row>
    <row r="22" spans="2:10">
      <c r="B22" s="100"/>
      <c r="C22" s="100"/>
      <c r="D22" s="100"/>
      <c r="E22" s="100"/>
      <c r="F22" s="100"/>
      <c r="G22" s="100"/>
      <c r="H22" s="100"/>
      <c r="I22" s="100"/>
      <c r="J22" s="100"/>
    </row>
    <row r="23" spans="2:10">
      <c r="B23" s="100"/>
      <c r="C23" s="100"/>
      <c r="D23" s="100"/>
      <c r="E23" s="100"/>
      <c r="F23" s="100"/>
      <c r="G23" s="100"/>
      <c r="H23" s="100"/>
      <c r="I23" s="100"/>
      <c r="J23" s="100"/>
    </row>
    <row r="24" spans="2:10">
      <c r="B24" s="100"/>
      <c r="C24" s="100"/>
      <c r="D24" s="100"/>
      <c r="E24" s="100"/>
      <c r="F24" s="100"/>
      <c r="G24" s="100"/>
      <c r="H24" s="100"/>
      <c r="I24" s="100"/>
      <c r="J24" s="100"/>
    </row>
    <row r="25" spans="2:10">
      <c r="B25" s="100"/>
      <c r="C25" s="100"/>
      <c r="D25" s="100"/>
      <c r="E25" s="100"/>
      <c r="F25" s="100"/>
      <c r="G25" s="100"/>
      <c r="H25" s="100"/>
      <c r="I25" s="100"/>
      <c r="J25" s="100"/>
    </row>
    <row r="26" spans="2:10">
      <c r="B26" s="100"/>
      <c r="C26" s="100"/>
      <c r="D26" s="100"/>
      <c r="E26" s="100"/>
      <c r="F26" s="100"/>
      <c r="G26" s="100"/>
      <c r="H26" s="100"/>
      <c r="I26" s="100"/>
      <c r="J26" s="100"/>
    </row>
    <row r="27" spans="2:10">
      <c r="B27" s="100"/>
      <c r="C27" s="100"/>
      <c r="D27" s="100"/>
      <c r="E27" s="100"/>
      <c r="F27" s="100"/>
      <c r="G27" s="100"/>
      <c r="H27" s="100"/>
      <c r="I27" s="100"/>
      <c r="J27" s="100"/>
    </row>
    <row r="28" spans="2:10">
      <c r="B28" s="100"/>
      <c r="C28" s="100"/>
      <c r="D28" s="100"/>
      <c r="E28" s="100"/>
      <c r="F28" s="100"/>
      <c r="G28" s="100"/>
      <c r="H28" s="100"/>
      <c r="I28" s="100"/>
      <c r="J28" s="100"/>
    </row>
    <row r="29" spans="2:10">
      <c r="B29" s="100"/>
      <c r="C29" s="100"/>
      <c r="D29" s="100"/>
      <c r="E29" s="100"/>
      <c r="F29" s="100"/>
      <c r="G29" s="100"/>
      <c r="H29" s="100"/>
      <c r="I29" s="100"/>
      <c r="J29" s="100"/>
    </row>
    <row r="30" spans="2:10">
      <c r="B30" s="100"/>
      <c r="C30" s="100"/>
      <c r="D30" s="100"/>
      <c r="E30" s="100"/>
      <c r="F30" s="100"/>
      <c r="G30" s="100"/>
      <c r="H30" s="100"/>
      <c r="I30" s="100"/>
      <c r="J30" s="100"/>
    </row>
    <row r="31" spans="2:10">
      <c r="B31" s="100"/>
      <c r="C31" s="100"/>
      <c r="D31" s="100"/>
      <c r="E31" s="100"/>
      <c r="F31" s="100"/>
      <c r="G31" s="100"/>
      <c r="H31" s="100"/>
      <c r="I31" s="100"/>
      <c r="J31" s="100"/>
    </row>
    <row r="32" spans="2:10">
      <c r="B32" s="100"/>
      <c r="C32" s="100"/>
      <c r="D32" s="100"/>
      <c r="E32" s="100"/>
      <c r="F32" s="100"/>
      <c r="G32" s="100"/>
      <c r="H32" s="100"/>
      <c r="I32" s="100"/>
      <c r="J32" s="100"/>
    </row>
    <row r="33" spans="2:10">
      <c r="B33" s="100"/>
      <c r="C33" s="100"/>
      <c r="D33" s="100"/>
      <c r="E33" s="100"/>
      <c r="F33" s="100"/>
      <c r="G33" s="100"/>
      <c r="H33" s="100"/>
      <c r="I33" s="100"/>
      <c r="J33" s="100"/>
    </row>
    <row r="34" spans="2:10">
      <c r="B34" s="100"/>
      <c r="C34" s="100"/>
      <c r="D34" s="100"/>
      <c r="E34" s="100"/>
      <c r="F34" s="100"/>
      <c r="G34" s="100"/>
      <c r="H34" s="100"/>
      <c r="I34" s="100"/>
      <c r="J34" s="100"/>
    </row>
    <row r="35" spans="2:10">
      <c r="B35" s="100"/>
      <c r="C35" s="100"/>
      <c r="D35" s="100"/>
      <c r="E35" s="100"/>
      <c r="F35" s="100"/>
      <c r="G35" s="100"/>
      <c r="H35" s="100"/>
      <c r="I35" s="100"/>
      <c r="J35" s="100"/>
    </row>
    <row r="36" spans="2:10">
      <c r="B36" s="100"/>
      <c r="C36" s="100"/>
      <c r="D36" s="100"/>
      <c r="E36" s="100"/>
      <c r="F36" s="100"/>
      <c r="G36" s="100"/>
      <c r="H36" s="100"/>
      <c r="I36" s="100"/>
      <c r="J36" s="100"/>
    </row>
    <row r="37" spans="2:10">
      <c r="B37" s="100"/>
      <c r="C37" s="100"/>
      <c r="D37" s="100"/>
      <c r="E37" s="100"/>
      <c r="F37" s="100"/>
      <c r="G37" s="100"/>
      <c r="H37" s="100"/>
      <c r="I37" s="100"/>
      <c r="J37" s="100"/>
    </row>
    <row r="38" spans="2:10">
      <c r="B38" s="100"/>
      <c r="C38" s="100"/>
      <c r="D38" s="100"/>
      <c r="E38" s="100"/>
      <c r="F38" s="100"/>
      <c r="G38" s="100"/>
      <c r="H38" s="100"/>
      <c r="I38" s="100"/>
      <c r="J38" s="100"/>
    </row>
    <row r="39" spans="2:10">
      <c r="B39" s="100"/>
      <c r="C39" s="100"/>
      <c r="D39" s="100"/>
      <c r="E39" s="100"/>
      <c r="F39" s="100"/>
      <c r="G39" s="100"/>
      <c r="H39" s="100"/>
      <c r="I39" s="100"/>
      <c r="J39" s="100"/>
    </row>
    <row r="40" spans="2:10">
      <c r="B40" s="100"/>
      <c r="C40" s="100"/>
      <c r="D40" s="100"/>
      <c r="E40" s="100"/>
      <c r="F40" s="100"/>
      <c r="G40" s="100"/>
      <c r="H40" s="100"/>
      <c r="I40" s="100"/>
      <c r="J40" s="100"/>
    </row>
    <row r="41" spans="2:10">
      <c r="B41" s="100"/>
      <c r="C41" s="100"/>
      <c r="D41" s="100"/>
      <c r="E41" s="100"/>
      <c r="F41" s="100"/>
      <c r="G41" s="100"/>
      <c r="H41" s="100"/>
      <c r="I41" s="100"/>
      <c r="J41" s="100"/>
    </row>
    <row r="42" spans="2:10">
      <c r="B42" s="100"/>
      <c r="C42" s="100"/>
      <c r="D42" s="100"/>
      <c r="E42" s="100"/>
      <c r="F42" s="100"/>
      <c r="G42" s="100"/>
      <c r="H42" s="100"/>
      <c r="I42" s="100"/>
      <c r="J42" s="100"/>
    </row>
    <row r="43" spans="2:10">
      <c r="B43" s="100"/>
      <c r="C43" s="100"/>
      <c r="D43" s="100"/>
      <c r="E43" s="100"/>
      <c r="F43" s="100"/>
      <c r="G43" s="100"/>
      <c r="H43" s="100"/>
      <c r="I43" s="100"/>
      <c r="J43" s="100"/>
    </row>
    <row r="44" spans="2:10">
      <c r="B44" s="100"/>
      <c r="C44" s="100"/>
      <c r="D44" s="100"/>
      <c r="E44" s="100"/>
      <c r="F44" s="100"/>
      <c r="G44" s="100"/>
      <c r="H44" s="100"/>
      <c r="I44" s="100"/>
      <c r="J44" s="100"/>
    </row>
    <row r="45" spans="2:10">
      <c r="B45" s="100"/>
      <c r="C45" s="100"/>
      <c r="D45" s="100"/>
      <c r="E45" s="100"/>
      <c r="F45" s="100"/>
      <c r="G45" s="100"/>
      <c r="H45" s="100"/>
      <c r="I45" s="100"/>
      <c r="J45" s="100"/>
    </row>
    <row r="46" spans="2:10">
      <c r="B46" s="100"/>
      <c r="C46" s="100"/>
      <c r="D46" s="100"/>
      <c r="E46" s="100"/>
      <c r="F46" s="100"/>
      <c r="G46" s="100"/>
      <c r="H46" s="100"/>
      <c r="I46" s="100"/>
      <c r="J46" s="100"/>
    </row>
    <row r="47" spans="2:10">
      <c r="B47" s="100"/>
      <c r="C47" s="100"/>
      <c r="D47" s="100"/>
      <c r="E47" s="100"/>
      <c r="F47" s="100"/>
      <c r="G47" s="100"/>
      <c r="H47" s="100"/>
      <c r="I47" s="100"/>
      <c r="J47" s="100"/>
    </row>
    <row r="48" spans="2:10">
      <c r="B48" s="100"/>
      <c r="C48" s="100"/>
      <c r="D48" s="100"/>
      <c r="E48" s="100"/>
      <c r="F48" s="100"/>
      <c r="G48" s="100"/>
      <c r="H48" s="100"/>
      <c r="I48" s="100"/>
      <c r="J48" s="100"/>
    </row>
    <row r="49" spans="2:10">
      <c r="B49" s="100"/>
      <c r="C49" s="100"/>
      <c r="D49" s="100"/>
      <c r="E49" s="100"/>
      <c r="F49" s="100"/>
      <c r="G49" s="100"/>
      <c r="H49" s="100"/>
      <c r="I49" s="100"/>
      <c r="J49" s="100"/>
    </row>
    <row r="50" spans="2:10">
      <c r="B50" s="100"/>
      <c r="C50" s="100"/>
      <c r="D50" s="100"/>
      <c r="E50" s="100"/>
      <c r="F50" s="100"/>
      <c r="G50" s="100"/>
      <c r="H50" s="100"/>
      <c r="I50" s="100"/>
      <c r="J50" s="100"/>
    </row>
    <row r="51" spans="2:10">
      <c r="B51" s="100"/>
      <c r="C51" s="100"/>
      <c r="D51" s="100"/>
      <c r="E51" s="100"/>
      <c r="F51" s="100"/>
      <c r="G51" s="100"/>
      <c r="H51" s="100"/>
      <c r="I51" s="100"/>
      <c r="J51" s="100"/>
    </row>
    <row r="52" spans="2:10">
      <c r="B52" s="100"/>
      <c r="C52" s="100"/>
      <c r="D52" s="100"/>
      <c r="E52" s="100"/>
      <c r="F52" s="100"/>
      <c r="G52" s="100"/>
      <c r="H52" s="100"/>
      <c r="I52" s="100"/>
      <c r="J52" s="100"/>
    </row>
    <row r="53" spans="2:10">
      <c r="B53" s="100"/>
      <c r="C53" s="100"/>
      <c r="D53" s="100"/>
      <c r="E53" s="100"/>
      <c r="F53" s="100"/>
      <c r="G53" s="100"/>
      <c r="H53" s="100"/>
      <c r="I53" s="100"/>
      <c r="J53" s="100"/>
    </row>
    <row r="54" spans="2:10">
      <c r="B54" s="100"/>
      <c r="C54" s="100"/>
      <c r="D54" s="100"/>
      <c r="E54" s="100"/>
      <c r="F54" s="100"/>
      <c r="G54" s="100"/>
      <c r="H54" s="100"/>
      <c r="I54" s="100"/>
      <c r="J54" s="100"/>
    </row>
    <row r="55" spans="2:10">
      <c r="B55" s="100"/>
      <c r="C55" s="100"/>
      <c r="D55" s="100"/>
      <c r="E55" s="100"/>
      <c r="F55" s="100"/>
      <c r="G55" s="100"/>
      <c r="H55" s="100"/>
      <c r="I55" s="100"/>
      <c r="J55" s="100"/>
    </row>
    <row r="56" spans="2:10">
      <c r="B56" s="100"/>
      <c r="C56" s="100"/>
      <c r="D56" s="100"/>
      <c r="E56" s="100"/>
      <c r="F56" s="100"/>
      <c r="G56" s="100"/>
      <c r="H56" s="100"/>
      <c r="I56" s="100"/>
      <c r="J56" s="100"/>
    </row>
    <row r="57" spans="2:10">
      <c r="B57" s="100"/>
      <c r="C57" s="100"/>
      <c r="D57" s="100"/>
      <c r="E57" s="100"/>
      <c r="F57" s="100"/>
      <c r="G57" s="100"/>
      <c r="H57" s="100"/>
      <c r="I57" s="100"/>
      <c r="J57" s="100"/>
    </row>
    <row r="58" spans="2:10">
      <c r="B58" s="100"/>
      <c r="C58" s="100"/>
      <c r="D58" s="100"/>
      <c r="E58" s="100"/>
      <c r="F58" s="100"/>
      <c r="G58" s="100"/>
      <c r="H58" s="100"/>
      <c r="I58" s="100"/>
      <c r="J58" s="100"/>
    </row>
    <row r="59" spans="2:10">
      <c r="B59" s="100"/>
      <c r="C59" s="100"/>
      <c r="D59" s="100"/>
      <c r="E59" s="100"/>
      <c r="F59" s="100"/>
      <c r="G59" s="100"/>
      <c r="H59" s="100"/>
      <c r="I59" s="100"/>
      <c r="J59" s="100"/>
    </row>
    <row r="60" spans="2:10">
      <c r="B60" s="100"/>
      <c r="C60" s="100"/>
      <c r="D60" s="100"/>
      <c r="E60" s="100"/>
      <c r="F60" s="100"/>
      <c r="G60" s="100"/>
      <c r="H60" s="100"/>
      <c r="I60" s="100"/>
      <c r="J60" s="100"/>
    </row>
    <row r="61" spans="2:10">
      <c r="B61" s="100"/>
      <c r="C61" s="100"/>
      <c r="D61" s="100"/>
      <c r="E61" s="100"/>
      <c r="F61" s="100"/>
      <c r="G61" s="100"/>
      <c r="H61" s="100"/>
      <c r="I61" s="100"/>
      <c r="J61" s="100"/>
    </row>
    <row r="62" spans="2:10">
      <c r="B62" s="100"/>
      <c r="C62" s="100"/>
      <c r="D62" s="100"/>
      <c r="E62" s="100"/>
      <c r="F62" s="100"/>
      <c r="G62" s="100"/>
      <c r="H62" s="100"/>
      <c r="I62" s="100"/>
      <c r="J62" s="100"/>
    </row>
    <row r="63" spans="2:10">
      <c r="B63" s="100"/>
      <c r="C63" s="100"/>
      <c r="D63" s="100"/>
      <c r="E63" s="100"/>
      <c r="F63" s="100"/>
      <c r="G63" s="100"/>
      <c r="H63" s="100"/>
      <c r="I63" s="100"/>
      <c r="J63" s="100"/>
    </row>
    <row r="64" spans="2:10">
      <c r="B64" s="100"/>
      <c r="C64" s="100"/>
      <c r="D64" s="100"/>
      <c r="E64" s="100"/>
      <c r="F64" s="100"/>
      <c r="G64" s="100"/>
      <c r="H64" s="100"/>
      <c r="I64" s="100"/>
      <c r="J64" s="100"/>
    </row>
    <row r="65" spans="2:10">
      <c r="B65" s="100"/>
      <c r="C65" s="100"/>
      <c r="D65" s="100"/>
      <c r="E65" s="100"/>
      <c r="F65" s="100"/>
      <c r="G65" s="100"/>
      <c r="H65" s="100"/>
      <c r="I65" s="100"/>
      <c r="J65" s="100"/>
    </row>
    <row r="66" spans="2:10">
      <c r="B66" s="100"/>
      <c r="C66" s="100"/>
      <c r="D66" s="100"/>
      <c r="E66" s="100"/>
      <c r="F66" s="100"/>
      <c r="G66" s="100"/>
      <c r="H66" s="100"/>
      <c r="I66" s="100"/>
      <c r="J66" s="100"/>
    </row>
    <row r="67" spans="2:10">
      <c r="B67" s="100"/>
      <c r="C67" s="100"/>
      <c r="D67" s="100"/>
      <c r="E67" s="100"/>
      <c r="F67" s="100"/>
      <c r="G67" s="100"/>
      <c r="H67" s="100"/>
      <c r="I67" s="100"/>
      <c r="J67" s="100"/>
    </row>
    <row r="68" spans="2:10">
      <c r="B68" s="100"/>
      <c r="C68" s="100"/>
      <c r="D68" s="100"/>
      <c r="E68" s="100"/>
      <c r="F68" s="100"/>
      <c r="G68" s="100"/>
      <c r="H68" s="100"/>
      <c r="I68" s="100"/>
      <c r="J68" s="100"/>
    </row>
    <row r="69" spans="2:10">
      <c r="B69" s="100"/>
      <c r="C69" s="100"/>
      <c r="D69" s="100"/>
      <c r="E69" s="100"/>
      <c r="F69" s="100"/>
      <c r="G69" s="100"/>
      <c r="H69" s="100"/>
      <c r="I69" s="100"/>
      <c r="J69" s="100"/>
    </row>
    <row r="70" spans="2:10">
      <c r="B70" s="100"/>
      <c r="C70" s="100"/>
      <c r="D70" s="100"/>
      <c r="E70" s="100"/>
      <c r="F70" s="100"/>
      <c r="G70" s="100"/>
      <c r="H70" s="100"/>
      <c r="I70" s="100"/>
      <c r="J70" s="100"/>
    </row>
    <row r="71" spans="2:10">
      <c r="B71" s="100"/>
      <c r="C71" s="100"/>
      <c r="D71" s="100"/>
      <c r="E71" s="100"/>
      <c r="F71" s="100"/>
      <c r="G71" s="100"/>
      <c r="H71" s="100"/>
      <c r="I71" s="100"/>
      <c r="J71" s="100"/>
    </row>
    <row r="72" spans="2:10">
      <c r="B72" s="100"/>
      <c r="C72" s="100"/>
      <c r="D72" s="100"/>
      <c r="E72" s="100"/>
      <c r="F72" s="100"/>
      <c r="G72" s="100"/>
      <c r="H72" s="100"/>
      <c r="I72" s="100"/>
      <c r="J72" s="100"/>
    </row>
    <row r="73" spans="2:10">
      <c r="B73" s="100"/>
      <c r="C73" s="100"/>
      <c r="D73" s="100"/>
      <c r="E73" s="100"/>
      <c r="F73" s="100"/>
      <c r="G73" s="100"/>
      <c r="H73" s="100"/>
      <c r="I73" s="100"/>
      <c r="J73" s="100"/>
    </row>
    <row r="74" spans="2:10">
      <c r="B74" s="100"/>
      <c r="C74" s="100"/>
      <c r="D74" s="100"/>
      <c r="E74" s="100"/>
      <c r="F74" s="100"/>
      <c r="G74" s="100"/>
      <c r="H74" s="100"/>
      <c r="I74" s="100"/>
      <c r="J74" s="100"/>
    </row>
    <row r="75" spans="2:10">
      <c r="B75" s="100"/>
      <c r="C75" s="100"/>
      <c r="D75" s="100"/>
      <c r="E75" s="100"/>
      <c r="F75" s="100"/>
      <c r="G75" s="100"/>
      <c r="H75" s="100"/>
      <c r="I75" s="100"/>
      <c r="J75" s="100"/>
    </row>
    <row r="76" spans="2:10">
      <c r="B76" s="100"/>
      <c r="C76" s="100"/>
      <c r="D76" s="100"/>
      <c r="E76" s="100"/>
      <c r="F76" s="100"/>
      <c r="G76" s="100"/>
      <c r="H76" s="100"/>
      <c r="I76" s="100"/>
      <c r="J76" s="100"/>
    </row>
    <row r="77" spans="2:10">
      <c r="B77" s="100"/>
      <c r="C77" s="100"/>
      <c r="D77" s="100"/>
      <c r="E77" s="100"/>
      <c r="F77" s="100"/>
      <c r="G77" s="100"/>
      <c r="H77" s="100"/>
      <c r="I77" s="100"/>
      <c r="J77" s="100"/>
    </row>
    <row r="78" spans="2:10">
      <c r="B78" s="100"/>
      <c r="C78" s="100"/>
      <c r="D78" s="100"/>
      <c r="E78" s="100"/>
      <c r="F78" s="100"/>
      <c r="G78" s="100"/>
      <c r="H78" s="100"/>
      <c r="I78" s="100"/>
      <c r="J78" s="100"/>
    </row>
    <row r="79" spans="2:10">
      <c r="B79" s="100"/>
      <c r="C79" s="100"/>
      <c r="D79" s="100"/>
      <c r="E79" s="100"/>
      <c r="F79" s="100"/>
      <c r="G79" s="100"/>
      <c r="H79" s="100"/>
      <c r="I79" s="100"/>
      <c r="J79" s="100"/>
    </row>
    <row r="80" spans="2:10">
      <c r="B80" s="100"/>
      <c r="C80" s="100"/>
      <c r="D80" s="100"/>
      <c r="E80" s="100"/>
      <c r="F80" s="100"/>
      <c r="G80" s="100"/>
      <c r="H80" s="100"/>
      <c r="I80" s="100"/>
      <c r="J80" s="100"/>
    </row>
    <row r="81" spans="2:10">
      <c r="B81" s="100"/>
      <c r="C81" s="100"/>
      <c r="D81" s="100"/>
      <c r="E81" s="100"/>
      <c r="F81" s="100"/>
      <c r="G81" s="100"/>
      <c r="H81" s="100"/>
      <c r="I81" s="100"/>
      <c r="J81" s="100"/>
    </row>
    <row r="82" spans="2:10">
      <c r="B82" s="100"/>
      <c r="C82" s="100"/>
      <c r="D82" s="100"/>
      <c r="E82" s="100"/>
      <c r="F82" s="100"/>
      <c r="G82" s="100"/>
      <c r="H82" s="100"/>
      <c r="I82" s="100"/>
      <c r="J82" s="100"/>
    </row>
    <row r="83" spans="2:10">
      <c r="B83" s="100"/>
      <c r="C83" s="100"/>
      <c r="D83" s="100"/>
      <c r="E83" s="100"/>
      <c r="F83" s="100"/>
      <c r="G83" s="100"/>
      <c r="H83" s="100"/>
      <c r="I83" s="100"/>
      <c r="J83" s="100"/>
    </row>
    <row r="84" spans="2:10">
      <c r="B84" s="100"/>
      <c r="C84" s="100"/>
      <c r="D84" s="100"/>
      <c r="E84" s="100"/>
      <c r="F84" s="100"/>
      <c r="G84" s="100"/>
      <c r="H84" s="100"/>
      <c r="I84" s="100"/>
      <c r="J84" s="100"/>
    </row>
    <row r="85" spans="2:10">
      <c r="B85" s="100"/>
      <c r="C85" s="100"/>
      <c r="D85" s="100"/>
      <c r="E85" s="100"/>
      <c r="F85" s="100"/>
      <c r="G85" s="100"/>
      <c r="H85" s="100"/>
      <c r="I85" s="100"/>
      <c r="J85" s="100"/>
    </row>
    <row r="86" spans="2:10">
      <c r="B86" s="100"/>
      <c r="C86" s="100"/>
      <c r="D86" s="100"/>
      <c r="E86" s="100"/>
      <c r="F86" s="100"/>
      <c r="G86" s="100"/>
      <c r="H86" s="100"/>
      <c r="I86" s="100"/>
      <c r="J86" s="100"/>
    </row>
    <row r="87" spans="2:10">
      <c r="B87" s="100"/>
      <c r="C87" s="100"/>
      <c r="D87" s="100"/>
      <c r="E87" s="100"/>
      <c r="F87" s="100"/>
      <c r="G87" s="100"/>
      <c r="H87" s="100"/>
      <c r="I87" s="100"/>
      <c r="J87" s="100"/>
    </row>
    <row r="88" spans="2:10">
      <c r="B88" s="100"/>
      <c r="C88" s="100"/>
      <c r="D88" s="100"/>
      <c r="E88" s="100"/>
      <c r="F88" s="100"/>
      <c r="G88" s="100"/>
      <c r="H88" s="100"/>
      <c r="I88" s="100"/>
      <c r="J88" s="100"/>
    </row>
    <row r="89" spans="2:10">
      <c r="B89" s="100"/>
      <c r="C89" s="100"/>
      <c r="D89" s="100"/>
      <c r="E89" s="100"/>
      <c r="F89" s="100"/>
      <c r="G89" s="100"/>
      <c r="H89" s="100"/>
      <c r="I89" s="100"/>
      <c r="J89" s="100"/>
    </row>
    <row r="90" spans="2:10">
      <c r="B90" s="100"/>
      <c r="C90" s="100"/>
      <c r="D90" s="100"/>
      <c r="E90" s="100"/>
      <c r="F90" s="100"/>
      <c r="G90" s="100"/>
      <c r="H90" s="100"/>
      <c r="I90" s="100"/>
      <c r="J90" s="100"/>
    </row>
    <row r="91" spans="2:10">
      <c r="B91" s="100"/>
      <c r="C91" s="100"/>
      <c r="D91" s="100"/>
      <c r="E91" s="100"/>
      <c r="F91" s="100"/>
      <c r="G91" s="100"/>
      <c r="H91" s="100"/>
      <c r="I91" s="100"/>
      <c r="J91" s="100"/>
    </row>
    <row r="92" spans="2:10">
      <c r="B92" s="100"/>
      <c r="C92" s="100"/>
      <c r="D92" s="100"/>
      <c r="E92" s="100"/>
      <c r="F92" s="100"/>
      <c r="G92" s="100"/>
      <c r="H92" s="100"/>
      <c r="I92" s="100"/>
      <c r="J92" s="100"/>
    </row>
    <row r="93" spans="2:10">
      <c r="B93" s="100"/>
      <c r="C93" s="100"/>
      <c r="D93" s="100"/>
      <c r="E93" s="100"/>
      <c r="F93" s="100"/>
      <c r="G93" s="100"/>
      <c r="H93" s="100"/>
      <c r="I93" s="100"/>
      <c r="J93" s="100"/>
    </row>
    <row r="94" spans="2:10">
      <c r="B94" s="100"/>
      <c r="C94" s="100"/>
      <c r="D94" s="100"/>
      <c r="E94" s="100"/>
      <c r="F94" s="100"/>
      <c r="G94" s="100"/>
      <c r="H94" s="100"/>
      <c r="I94" s="100"/>
      <c r="J94" s="100"/>
    </row>
    <row r="95" spans="2:10">
      <c r="B95" s="100"/>
      <c r="C95" s="100"/>
      <c r="D95" s="100"/>
      <c r="E95" s="100"/>
      <c r="F95" s="100"/>
      <c r="G95" s="100"/>
      <c r="H95" s="100"/>
      <c r="I95" s="100"/>
      <c r="J95" s="100"/>
    </row>
    <row r="96" spans="2:10">
      <c r="B96" s="100"/>
      <c r="C96" s="100"/>
      <c r="D96" s="100"/>
      <c r="E96" s="100"/>
      <c r="F96" s="100"/>
      <c r="G96" s="100"/>
      <c r="H96" s="100"/>
      <c r="I96" s="100"/>
      <c r="J96" s="100"/>
    </row>
    <row r="97" spans="2:10">
      <c r="B97" s="100"/>
      <c r="C97" s="100"/>
      <c r="D97" s="100"/>
      <c r="E97" s="100"/>
      <c r="F97" s="100"/>
      <c r="G97" s="100"/>
      <c r="H97" s="100"/>
      <c r="I97" s="100"/>
      <c r="J97" s="100"/>
    </row>
    <row r="98" spans="2:10">
      <c r="B98" s="100"/>
      <c r="C98" s="100"/>
      <c r="D98" s="100"/>
      <c r="E98" s="100"/>
      <c r="F98" s="100"/>
      <c r="G98" s="100"/>
      <c r="H98" s="100"/>
      <c r="I98" s="100"/>
      <c r="J98" s="100"/>
    </row>
    <row r="99" spans="2:10">
      <c r="B99" s="100"/>
      <c r="C99" s="100"/>
      <c r="D99" s="100"/>
      <c r="E99" s="100"/>
      <c r="F99" s="100"/>
      <c r="G99" s="100"/>
      <c r="H99" s="100"/>
      <c r="I99" s="100"/>
      <c r="J99" s="100"/>
    </row>
    <row r="100" spans="2:10">
      <c r="B100" s="100"/>
      <c r="C100" s="100"/>
      <c r="D100" s="100"/>
      <c r="E100" s="100"/>
      <c r="F100" s="100"/>
      <c r="G100" s="100"/>
      <c r="H100" s="100"/>
      <c r="I100" s="100"/>
      <c r="J100" s="100"/>
    </row>
    <row r="101" spans="2:10">
      <c r="B101" s="100"/>
      <c r="C101" s="100"/>
      <c r="D101" s="100"/>
      <c r="E101" s="100"/>
      <c r="F101" s="100"/>
      <c r="G101" s="100"/>
      <c r="H101" s="100"/>
      <c r="I101" s="100"/>
      <c r="J101" s="100"/>
    </row>
    <row r="102" spans="2:10">
      <c r="B102" s="100"/>
      <c r="C102" s="100"/>
      <c r="D102" s="100"/>
      <c r="E102" s="100"/>
      <c r="F102" s="100"/>
      <c r="G102" s="100"/>
      <c r="H102" s="100"/>
      <c r="I102" s="100"/>
      <c r="J102" s="100"/>
    </row>
    <row r="103" spans="2:10">
      <c r="B103" s="100"/>
      <c r="C103" s="100"/>
      <c r="D103" s="100"/>
      <c r="E103" s="100"/>
      <c r="F103" s="100"/>
      <c r="G103" s="100"/>
      <c r="H103" s="100"/>
      <c r="I103" s="100"/>
      <c r="J103" s="100"/>
    </row>
    <row r="104" spans="2:10">
      <c r="B104" s="100"/>
      <c r="C104" s="100"/>
      <c r="D104" s="100"/>
      <c r="E104" s="100"/>
      <c r="F104" s="100"/>
      <c r="G104" s="100"/>
      <c r="H104" s="100"/>
      <c r="I104" s="100"/>
      <c r="J104" s="100"/>
    </row>
    <row r="105" spans="2:10">
      <c r="B105" s="100"/>
      <c r="C105" s="100"/>
      <c r="D105" s="100"/>
      <c r="E105" s="100"/>
      <c r="F105" s="100"/>
      <c r="G105" s="100"/>
      <c r="H105" s="100"/>
      <c r="I105" s="100"/>
      <c r="J105" s="100"/>
    </row>
    <row r="106" spans="2:10">
      <c r="B106" s="100"/>
      <c r="C106" s="100"/>
      <c r="D106" s="100"/>
      <c r="E106" s="100"/>
      <c r="F106" s="100"/>
      <c r="G106" s="100"/>
      <c r="H106" s="100"/>
      <c r="I106" s="100"/>
      <c r="J106" s="100"/>
    </row>
    <row r="107" spans="2:10">
      <c r="B107" s="100"/>
      <c r="C107" s="100"/>
      <c r="D107" s="100"/>
      <c r="E107" s="100"/>
      <c r="F107" s="100"/>
      <c r="G107" s="100"/>
      <c r="H107" s="100"/>
      <c r="I107" s="100"/>
      <c r="J107" s="100"/>
    </row>
    <row r="108" spans="2:10">
      <c r="B108" s="100"/>
      <c r="C108" s="100"/>
      <c r="D108" s="100"/>
      <c r="E108" s="100"/>
      <c r="F108" s="100"/>
      <c r="G108" s="100"/>
      <c r="H108" s="100"/>
      <c r="I108" s="100"/>
      <c r="J108" s="100"/>
    </row>
    <row r="109" spans="2:10">
      <c r="B109" s="100"/>
      <c r="C109" s="100"/>
      <c r="D109" s="100"/>
      <c r="E109" s="100"/>
      <c r="F109" s="100"/>
      <c r="G109" s="100"/>
      <c r="H109" s="100"/>
      <c r="I109" s="100"/>
      <c r="J109" s="100"/>
    </row>
    <row r="110" spans="2:10">
      <c r="B110" s="100"/>
      <c r="C110" s="100"/>
      <c r="D110" s="100"/>
      <c r="E110" s="100"/>
      <c r="F110" s="100"/>
      <c r="G110" s="100"/>
      <c r="H110" s="100"/>
      <c r="I110" s="100"/>
      <c r="J110" s="100"/>
    </row>
    <row r="111" spans="2:10">
      <c r="B111" s="100"/>
      <c r="C111" s="100"/>
      <c r="D111" s="100"/>
      <c r="E111" s="100"/>
      <c r="F111" s="100"/>
      <c r="G111" s="100"/>
      <c r="H111" s="100"/>
      <c r="I111" s="100"/>
      <c r="J111" s="100"/>
    </row>
    <row r="112" spans="2:10">
      <c r="B112" s="100"/>
      <c r="C112" s="100"/>
      <c r="D112" s="100"/>
      <c r="E112" s="100"/>
      <c r="F112" s="100"/>
      <c r="G112" s="100"/>
      <c r="H112" s="100"/>
      <c r="I112" s="100"/>
      <c r="J112" s="100"/>
    </row>
    <row r="113" spans="2:10">
      <c r="B113" s="100"/>
      <c r="C113" s="100"/>
      <c r="D113" s="100"/>
      <c r="E113" s="100"/>
      <c r="F113" s="100"/>
      <c r="G113" s="100"/>
      <c r="H113" s="100"/>
      <c r="I113" s="100"/>
      <c r="J113" s="100"/>
    </row>
    <row r="114" spans="2:10">
      <c r="F114" s="3"/>
      <c r="G114" s="3"/>
      <c r="H114" s="3"/>
      <c r="I114" s="3"/>
    </row>
    <row r="115" spans="2:10">
      <c r="F115" s="3"/>
      <c r="G115" s="3"/>
      <c r="H115" s="3"/>
      <c r="I115" s="3"/>
    </row>
    <row r="116" spans="2:10">
      <c r="F116" s="3"/>
      <c r="G116" s="3"/>
      <c r="H116" s="3"/>
      <c r="I116" s="3"/>
    </row>
    <row r="117" spans="2:10">
      <c r="F117" s="3"/>
      <c r="G117" s="3"/>
      <c r="H117" s="3"/>
      <c r="I117" s="3"/>
    </row>
    <row r="118" spans="2:10">
      <c r="F118" s="3"/>
      <c r="G118" s="3"/>
      <c r="H118" s="3"/>
      <c r="I118" s="3"/>
    </row>
    <row r="119" spans="2:10">
      <c r="F119" s="3"/>
      <c r="G119" s="3"/>
      <c r="H119" s="3"/>
      <c r="I119" s="3"/>
    </row>
    <row r="120" spans="2:10">
      <c r="F120" s="3"/>
      <c r="G120" s="3"/>
      <c r="H120" s="3"/>
      <c r="I120" s="3"/>
    </row>
    <row r="121" spans="2:10">
      <c r="F121" s="3"/>
      <c r="G121" s="3"/>
      <c r="H121" s="3"/>
      <c r="I121" s="3"/>
    </row>
    <row r="122" spans="2:10">
      <c r="F122" s="3"/>
      <c r="G122" s="3"/>
      <c r="H122" s="3"/>
      <c r="I122" s="3"/>
    </row>
    <row r="123" spans="2:10">
      <c r="F123" s="3"/>
      <c r="G123" s="3"/>
      <c r="H123" s="3"/>
      <c r="I123" s="3"/>
    </row>
    <row r="124" spans="2:10">
      <c r="F124" s="3"/>
      <c r="G124" s="3"/>
      <c r="H124" s="3"/>
      <c r="I124" s="3"/>
    </row>
    <row r="125" spans="2:10">
      <c r="F125" s="3"/>
      <c r="G125" s="3"/>
      <c r="H125" s="3"/>
      <c r="I125" s="3"/>
    </row>
    <row r="126" spans="2:10">
      <c r="F126" s="3"/>
      <c r="G126" s="3"/>
      <c r="H126" s="3"/>
      <c r="I126" s="3"/>
    </row>
    <row r="127" spans="2:10">
      <c r="F127" s="3"/>
      <c r="G127" s="3"/>
      <c r="H127" s="3"/>
      <c r="I127" s="3"/>
    </row>
    <row r="128" spans="2:10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mergeCells count="1">
    <mergeCell ref="B6:J6"/>
  </mergeCells>
  <phoneticPr fontId="3" type="noConversion"/>
  <dataValidations count="1">
    <dataValidation allowBlank="1" showInputMessage="1" showErrorMessage="1" sqref="D1:J9 C5:C9 A1:A1048576 B1:B9 B114:J1048576 B17:B18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4.1406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189</v>
      </c>
      <c r="C1" s="77" t="s" vm="1">
        <v>264</v>
      </c>
    </row>
    <row r="2" spans="2:60">
      <c r="B2" s="57" t="s">
        <v>188</v>
      </c>
      <c r="C2" s="77" t="s">
        <v>265</v>
      </c>
    </row>
    <row r="3" spans="2:60">
      <c r="B3" s="57" t="s">
        <v>190</v>
      </c>
      <c r="C3" s="77" t="s">
        <v>266</v>
      </c>
    </row>
    <row r="4" spans="2:60">
      <c r="B4" s="57" t="s">
        <v>191</v>
      </c>
      <c r="C4" s="77" t="s">
        <v>267</v>
      </c>
    </row>
    <row r="6" spans="2:60" ht="26.25" customHeight="1">
      <c r="B6" s="150" t="s">
        <v>224</v>
      </c>
      <c r="C6" s="151"/>
      <c r="D6" s="151"/>
      <c r="E6" s="151"/>
      <c r="F6" s="151"/>
      <c r="G6" s="151"/>
      <c r="H6" s="151"/>
      <c r="I6" s="151"/>
      <c r="J6" s="151"/>
      <c r="K6" s="152"/>
    </row>
    <row r="7" spans="2:60" s="3" customFormat="1" ht="66">
      <c r="B7" s="60" t="s">
        <v>126</v>
      </c>
      <c r="C7" s="60" t="s">
        <v>127</v>
      </c>
      <c r="D7" s="60" t="s">
        <v>15</v>
      </c>
      <c r="E7" s="60" t="s">
        <v>16</v>
      </c>
      <c r="F7" s="60" t="s">
        <v>61</v>
      </c>
      <c r="G7" s="60" t="s">
        <v>111</v>
      </c>
      <c r="H7" s="60" t="s">
        <v>57</v>
      </c>
      <c r="I7" s="60" t="s">
        <v>120</v>
      </c>
      <c r="J7" s="60" t="s">
        <v>192</v>
      </c>
      <c r="K7" s="60" t="s">
        <v>193</v>
      </c>
    </row>
    <row r="8" spans="2:60" s="3" customFormat="1" ht="21.75" customHeight="1">
      <c r="B8" s="16"/>
      <c r="C8" s="69"/>
      <c r="D8" s="17"/>
      <c r="E8" s="17"/>
      <c r="F8" s="17" t="s">
        <v>20</v>
      </c>
      <c r="G8" s="17"/>
      <c r="H8" s="17" t="s">
        <v>20</v>
      </c>
      <c r="I8" s="17" t="s">
        <v>251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5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2:60">
      <c r="B12" s="115"/>
      <c r="C12" s="100"/>
      <c r="D12" s="100"/>
      <c r="E12" s="100"/>
      <c r="F12" s="100"/>
      <c r="G12" s="100"/>
      <c r="H12" s="100"/>
      <c r="I12" s="100"/>
      <c r="J12" s="100"/>
      <c r="K12" s="100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2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0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5.85546875" style="2" bestFit="1" customWidth="1"/>
    <col min="3" max="3" width="24.28515625" style="1" customWidth="1"/>
    <col min="4" max="4" width="6.28515625" style="1" bestFit="1" customWidth="1"/>
    <col min="5" max="5" width="11.140625" style="1" bestFit="1" customWidth="1"/>
    <col min="6" max="6" width="8.140625" style="1" customWidth="1"/>
    <col min="7" max="7" width="9" style="1" bestFit="1" customWidth="1"/>
    <col min="8" max="9" width="8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189</v>
      </c>
      <c r="C1" s="77" t="s" vm="1">
        <v>264</v>
      </c>
    </row>
    <row r="2" spans="2:60">
      <c r="B2" s="57" t="s">
        <v>188</v>
      </c>
      <c r="C2" s="77" t="s">
        <v>265</v>
      </c>
    </row>
    <row r="3" spans="2:60">
      <c r="B3" s="57" t="s">
        <v>190</v>
      </c>
      <c r="C3" s="77" t="s">
        <v>266</v>
      </c>
    </row>
    <row r="4" spans="2:60">
      <c r="B4" s="57" t="s">
        <v>191</v>
      </c>
      <c r="C4" s="77" t="s">
        <v>267</v>
      </c>
    </row>
    <row r="6" spans="2:60" ht="26.25" customHeight="1">
      <c r="B6" s="150" t="s">
        <v>225</v>
      </c>
      <c r="C6" s="151"/>
      <c r="D6" s="151"/>
      <c r="E6" s="151"/>
      <c r="F6" s="151"/>
      <c r="G6" s="151"/>
      <c r="H6" s="151"/>
      <c r="I6" s="151"/>
      <c r="J6" s="151"/>
      <c r="K6" s="152"/>
    </row>
    <row r="7" spans="2:60" s="3" customFormat="1" ht="63">
      <c r="B7" s="60" t="s">
        <v>126</v>
      </c>
      <c r="C7" s="62" t="s">
        <v>49</v>
      </c>
      <c r="D7" s="62" t="s">
        <v>15</v>
      </c>
      <c r="E7" s="62" t="s">
        <v>16</v>
      </c>
      <c r="F7" s="62" t="s">
        <v>61</v>
      </c>
      <c r="G7" s="62" t="s">
        <v>111</v>
      </c>
      <c r="H7" s="62" t="s">
        <v>57</v>
      </c>
      <c r="I7" s="62" t="s">
        <v>120</v>
      </c>
      <c r="J7" s="62" t="s">
        <v>192</v>
      </c>
      <c r="K7" s="64" t="s">
        <v>193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251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19" t="s">
        <v>60</v>
      </c>
      <c r="C10" s="120"/>
      <c r="D10" s="120"/>
      <c r="E10" s="120"/>
      <c r="F10" s="120"/>
      <c r="G10" s="120"/>
      <c r="H10" s="123">
        <v>0.61130000000000007</v>
      </c>
      <c r="I10" s="121">
        <v>31.71462</v>
      </c>
      <c r="J10" s="123">
        <v>1</v>
      </c>
      <c r="K10" s="123">
        <v>2.4675019581754987E-5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24" t="s">
        <v>243</v>
      </c>
      <c r="C11" s="120"/>
      <c r="D11" s="120"/>
      <c r="E11" s="120"/>
      <c r="F11" s="120"/>
      <c r="G11" s="120"/>
      <c r="H11" s="123">
        <v>0.61130000000000007</v>
      </c>
      <c r="I11" s="121">
        <v>31.71462</v>
      </c>
      <c r="J11" s="123">
        <v>1</v>
      </c>
      <c r="K11" s="123">
        <v>2.4675019581754987E-5</v>
      </c>
    </row>
    <row r="12" spans="2:60">
      <c r="B12" s="82" t="s">
        <v>1812</v>
      </c>
      <c r="C12" s="83" t="s">
        <v>1813</v>
      </c>
      <c r="D12" s="83" t="s">
        <v>1814</v>
      </c>
      <c r="E12" s="83" t="s">
        <v>343</v>
      </c>
      <c r="F12" s="97">
        <v>6.7750000000000005E-2</v>
      </c>
      <c r="G12" s="96" t="s">
        <v>174</v>
      </c>
      <c r="H12" s="94">
        <v>0.61130000000000007</v>
      </c>
      <c r="I12" s="93">
        <v>31.71462</v>
      </c>
      <c r="J12" s="94">
        <v>1</v>
      </c>
      <c r="K12" s="94">
        <v>2.4675019581754987E-5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4"/>
      <c r="C13" s="83"/>
      <c r="D13" s="83"/>
      <c r="E13" s="83"/>
      <c r="F13" s="83"/>
      <c r="G13" s="83"/>
      <c r="H13" s="94"/>
      <c r="I13" s="83"/>
      <c r="J13" s="94"/>
      <c r="K13" s="8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2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15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15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</row>
    <row r="112" spans="2:11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0.7109375" style="2" bestFit="1" customWidth="1"/>
    <col min="3" max="3" width="23.28515625" style="1" customWidth="1"/>
    <col min="4" max="4" width="15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189</v>
      </c>
      <c r="C1" s="77" t="s" vm="1">
        <v>264</v>
      </c>
    </row>
    <row r="2" spans="2:47">
      <c r="B2" s="57" t="s">
        <v>188</v>
      </c>
      <c r="C2" s="77" t="s">
        <v>265</v>
      </c>
    </row>
    <row r="3" spans="2:47">
      <c r="B3" s="57" t="s">
        <v>190</v>
      </c>
      <c r="C3" s="77" t="s">
        <v>266</v>
      </c>
    </row>
    <row r="4" spans="2:47">
      <c r="B4" s="57" t="s">
        <v>191</v>
      </c>
      <c r="C4" s="77" t="s">
        <v>267</v>
      </c>
    </row>
    <row r="6" spans="2:47" ht="26.25" customHeight="1">
      <c r="B6" s="153" t="s">
        <v>226</v>
      </c>
      <c r="C6" s="154"/>
      <c r="D6" s="155"/>
    </row>
    <row r="7" spans="2:47" s="3" customFormat="1" ht="31.5">
      <c r="B7" s="127" t="s">
        <v>126</v>
      </c>
      <c r="C7" s="128" t="s">
        <v>117</v>
      </c>
      <c r="D7" s="129" t="s">
        <v>116</v>
      </c>
    </row>
    <row r="8" spans="2:47" s="3" customFormat="1">
      <c r="B8" s="130"/>
      <c r="C8" s="131" t="s">
        <v>1815</v>
      </c>
      <c r="D8" s="132" t="s">
        <v>22</v>
      </c>
    </row>
    <row r="9" spans="2:47" s="4" customFormat="1" ht="18" customHeight="1">
      <c r="B9" s="133"/>
      <c r="C9" s="134" t="s">
        <v>1</v>
      </c>
      <c r="D9" s="135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56" t="s">
        <v>1816</v>
      </c>
      <c r="C10" s="157">
        <v>12847.795951835862</v>
      </c>
      <c r="D10" s="15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58" t="s">
        <v>28</v>
      </c>
      <c r="C11" s="157">
        <v>10059.460337770692</v>
      </c>
      <c r="D11" s="159"/>
    </row>
    <row r="12" spans="2:47">
      <c r="B12" s="165" t="s">
        <v>1817</v>
      </c>
      <c r="C12" s="160">
        <v>521.12610777069074</v>
      </c>
      <c r="D12" s="161">
        <v>46132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165" t="s">
        <v>1846</v>
      </c>
      <c r="C13" s="160">
        <v>2495.0320000000002</v>
      </c>
      <c r="D13" s="161">
        <v>46100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165" t="s">
        <v>1818</v>
      </c>
      <c r="C14" s="160">
        <v>220.41</v>
      </c>
      <c r="D14" s="161">
        <v>43830</v>
      </c>
    </row>
    <row r="15" spans="2:47">
      <c r="B15" s="165" t="s">
        <v>1847</v>
      </c>
      <c r="C15" s="160">
        <v>413.72251</v>
      </c>
      <c r="D15" s="161">
        <v>43824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165" t="s">
        <v>1848</v>
      </c>
      <c r="C16" s="160">
        <v>1378.6444199999999</v>
      </c>
      <c r="D16" s="161">
        <v>44246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165" t="s">
        <v>1849</v>
      </c>
      <c r="C17" s="160">
        <v>2496.8871600000002</v>
      </c>
      <c r="D17" s="161">
        <v>44255</v>
      </c>
    </row>
    <row r="18" spans="2:4">
      <c r="B18" s="165" t="s">
        <v>1850</v>
      </c>
      <c r="C18" s="160">
        <v>859.83100000000002</v>
      </c>
      <c r="D18" s="161">
        <v>43800</v>
      </c>
    </row>
    <row r="19" spans="2:4">
      <c r="B19" s="165" t="s">
        <v>1851</v>
      </c>
      <c r="C19" s="160">
        <v>1673.8071399999999</v>
      </c>
      <c r="D19" s="161">
        <v>44739</v>
      </c>
    </row>
    <row r="20" spans="2:4">
      <c r="B20" s="162"/>
      <c r="C20" s="163"/>
      <c r="D20" s="164"/>
    </row>
    <row r="21" spans="2:4">
      <c r="B21" s="158" t="s">
        <v>1819</v>
      </c>
      <c r="C21" s="157">
        <v>2788.3356140651713</v>
      </c>
      <c r="D21" s="159"/>
    </row>
    <row r="22" spans="2:4">
      <c r="B22" s="165" t="s">
        <v>1852</v>
      </c>
      <c r="C22" s="160">
        <v>55.232170000000004</v>
      </c>
      <c r="D22" s="161">
        <v>44075</v>
      </c>
    </row>
    <row r="23" spans="2:4">
      <c r="B23" s="165" t="s">
        <v>1853</v>
      </c>
      <c r="C23" s="160">
        <v>44.636830000000003</v>
      </c>
      <c r="D23" s="161">
        <v>43281</v>
      </c>
    </row>
    <row r="24" spans="2:4">
      <c r="B24" s="165" t="s">
        <v>1820</v>
      </c>
      <c r="C24" s="160">
        <v>909.71406803720538</v>
      </c>
      <c r="D24" s="161">
        <v>47026</v>
      </c>
    </row>
    <row r="25" spans="2:4">
      <c r="B25" s="165" t="s">
        <v>1821</v>
      </c>
      <c r="C25" s="160">
        <v>929.62272279598278</v>
      </c>
      <c r="D25" s="161">
        <v>46938</v>
      </c>
    </row>
    <row r="26" spans="2:4">
      <c r="B26" s="165" t="s">
        <v>1822</v>
      </c>
      <c r="C26" s="160">
        <v>79.859821015665489</v>
      </c>
      <c r="D26" s="161">
        <v>46663</v>
      </c>
    </row>
    <row r="27" spans="2:4">
      <c r="B27" s="165" t="s">
        <v>1854</v>
      </c>
      <c r="C27" s="160">
        <v>33.592959999999998</v>
      </c>
      <c r="D27" s="161">
        <v>43374</v>
      </c>
    </row>
    <row r="28" spans="2:4">
      <c r="B28" s="165" t="s">
        <v>1635</v>
      </c>
      <c r="C28" s="160">
        <v>124.08671939999996</v>
      </c>
      <c r="D28" s="161">
        <v>46938</v>
      </c>
    </row>
    <row r="29" spans="2:4">
      <c r="B29" s="165" t="s">
        <v>1855</v>
      </c>
      <c r="C29" s="160">
        <v>254.44660000000002</v>
      </c>
      <c r="D29" s="161">
        <v>44335</v>
      </c>
    </row>
    <row r="30" spans="2:4">
      <c r="B30" s="165" t="s">
        <v>1823</v>
      </c>
      <c r="C30" s="160">
        <v>357.14372281631768</v>
      </c>
      <c r="D30" s="161">
        <v>46054</v>
      </c>
    </row>
    <row r="31" spans="2:4">
      <c r="B31" s="100"/>
      <c r="C31" s="100"/>
      <c r="D31" s="100"/>
    </row>
    <row r="32" spans="2:4">
      <c r="B32" s="100"/>
      <c r="C32" s="100"/>
      <c r="D32" s="100"/>
    </row>
    <row r="33" spans="2:4">
      <c r="B33" s="100"/>
      <c r="C33" s="100"/>
      <c r="D33" s="100"/>
    </row>
    <row r="34" spans="2:4">
      <c r="B34" s="100"/>
      <c r="C34" s="100"/>
      <c r="D34" s="100"/>
    </row>
    <row r="35" spans="2:4">
      <c r="B35" s="100"/>
      <c r="C35" s="100"/>
      <c r="D35" s="100"/>
    </row>
    <row r="36" spans="2:4">
      <c r="B36" s="100"/>
      <c r="C36" s="100"/>
      <c r="D36" s="100"/>
    </row>
    <row r="37" spans="2:4">
      <c r="B37" s="100"/>
      <c r="C37" s="100"/>
      <c r="D37" s="100"/>
    </row>
    <row r="38" spans="2:4">
      <c r="B38" s="100"/>
      <c r="C38" s="100"/>
      <c r="D38" s="100"/>
    </row>
    <row r="39" spans="2:4">
      <c r="B39" s="100"/>
      <c r="C39" s="100"/>
      <c r="D39" s="100"/>
    </row>
    <row r="40" spans="2:4">
      <c r="B40" s="100"/>
      <c r="C40" s="100"/>
      <c r="D40" s="100"/>
    </row>
    <row r="41" spans="2:4">
      <c r="B41" s="100"/>
      <c r="C41" s="100"/>
      <c r="D41" s="100"/>
    </row>
    <row r="42" spans="2:4">
      <c r="B42" s="100"/>
      <c r="C42" s="100"/>
      <c r="D42" s="100"/>
    </row>
    <row r="43" spans="2:4">
      <c r="B43" s="100"/>
      <c r="C43" s="100"/>
      <c r="D43" s="100"/>
    </row>
    <row r="44" spans="2:4">
      <c r="B44" s="100"/>
      <c r="C44" s="100"/>
      <c r="D44" s="100"/>
    </row>
    <row r="45" spans="2:4">
      <c r="B45" s="100"/>
      <c r="C45" s="100"/>
      <c r="D45" s="100"/>
    </row>
    <row r="46" spans="2:4">
      <c r="B46" s="100"/>
      <c r="C46" s="100"/>
      <c r="D46" s="100"/>
    </row>
    <row r="47" spans="2:4">
      <c r="B47" s="100"/>
      <c r="C47" s="100"/>
      <c r="D47" s="100"/>
    </row>
    <row r="48" spans="2:4">
      <c r="B48" s="100"/>
      <c r="C48" s="100"/>
      <c r="D48" s="100"/>
    </row>
    <row r="49" spans="2:4">
      <c r="B49" s="100"/>
      <c r="C49" s="100"/>
      <c r="D49" s="100"/>
    </row>
    <row r="50" spans="2:4">
      <c r="B50" s="100"/>
      <c r="C50" s="100"/>
      <c r="D50" s="100"/>
    </row>
    <row r="51" spans="2:4">
      <c r="B51" s="100"/>
      <c r="C51" s="100"/>
      <c r="D51" s="100"/>
    </row>
    <row r="52" spans="2:4">
      <c r="B52" s="100"/>
      <c r="C52" s="100"/>
      <c r="D52" s="100"/>
    </row>
    <row r="53" spans="2:4">
      <c r="B53" s="100"/>
      <c r="C53" s="100"/>
      <c r="D53" s="100"/>
    </row>
    <row r="54" spans="2:4">
      <c r="B54" s="100"/>
      <c r="C54" s="100"/>
      <c r="D54" s="100"/>
    </row>
    <row r="55" spans="2:4">
      <c r="B55" s="100"/>
      <c r="C55" s="100"/>
      <c r="D55" s="100"/>
    </row>
    <row r="56" spans="2:4">
      <c r="B56" s="100"/>
      <c r="C56" s="100"/>
      <c r="D56" s="100"/>
    </row>
    <row r="57" spans="2:4">
      <c r="B57" s="100"/>
      <c r="C57" s="100"/>
      <c r="D57" s="100"/>
    </row>
    <row r="58" spans="2:4">
      <c r="B58" s="100"/>
      <c r="C58" s="100"/>
      <c r="D58" s="100"/>
    </row>
    <row r="59" spans="2:4">
      <c r="B59" s="100"/>
      <c r="C59" s="100"/>
      <c r="D59" s="100"/>
    </row>
    <row r="60" spans="2:4">
      <c r="B60" s="100"/>
      <c r="C60" s="100"/>
      <c r="D60" s="100"/>
    </row>
    <row r="61" spans="2:4">
      <c r="B61" s="100"/>
      <c r="C61" s="100"/>
      <c r="D61" s="100"/>
    </row>
    <row r="62" spans="2:4">
      <c r="B62" s="100"/>
      <c r="C62" s="100"/>
      <c r="D62" s="100"/>
    </row>
    <row r="63" spans="2:4">
      <c r="B63" s="100"/>
      <c r="C63" s="100"/>
      <c r="D63" s="100"/>
    </row>
    <row r="64" spans="2:4">
      <c r="B64" s="100"/>
      <c r="C64" s="100"/>
      <c r="D64" s="100"/>
    </row>
    <row r="65" spans="2:4">
      <c r="B65" s="100"/>
      <c r="C65" s="100"/>
      <c r="D65" s="100"/>
    </row>
    <row r="66" spans="2:4">
      <c r="B66" s="100"/>
      <c r="C66" s="100"/>
      <c r="D66" s="100"/>
    </row>
    <row r="67" spans="2:4">
      <c r="B67" s="100"/>
      <c r="C67" s="100"/>
      <c r="D67" s="100"/>
    </row>
    <row r="68" spans="2:4">
      <c r="B68" s="100"/>
      <c r="C68" s="100"/>
      <c r="D68" s="100"/>
    </row>
    <row r="69" spans="2:4">
      <c r="B69" s="100"/>
      <c r="C69" s="100"/>
      <c r="D69" s="100"/>
    </row>
    <row r="70" spans="2:4">
      <c r="B70" s="100"/>
      <c r="C70" s="100"/>
      <c r="D70" s="100"/>
    </row>
    <row r="71" spans="2:4">
      <c r="B71" s="100"/>
      <c r="C71" s="100"/>
      <c r="D71" s="100"/>
    </row>
    <row r="72" spans="2:4">
      <c r="B72" s="100"/>
      <c r="C72" s="100"/>
      <c r="D72" s="100"/>
    </row>
    <row r="73" spans="2:4">
      <c r="B73" s="100"/>
      <c r="C73" s="100"/>
      <c r="D73" s="100"/>
    </row>
    <row r="74" spans="2:4">
      <c r="B74" s="100"/>
      <c r="C74" s="100"/>
      <c r="D74" s="100"/>
    </row>
    <row r="75" spans="2:4">
      <c r="B75" s="100"/>
      <c r="C75" s="100"/>
      <c r="D75" s="100"/>
    </row>
    <row r="76" spans="2:4">
      <c r="B76" s="100"/>
      <c r="C76" s="100"/>
      <c r="D76" s="100"/>
    </row>
    <row r="77" spans="2:4">
      <c r="B77" s="100"/>
      <c r="C77" s="100"/>
      <c r="D77" s="100"/>
    </row>
    <row r="78" spans="2:4">
      <c r="B78" s="100"/>
      <c r="C78" s="100"/>
      <c r="D78" s="100"/>
    </row>
    <row r="79" spans="2:4">
      <c r="B79" s="100"/>
      <c r="C79" s="100"/>
      <c r="D79" s="100"/>
    </row>
    <row r="80" spans="2:4">
      <c r="B80" s="100"/>
      <c r="C80" s="100"/>
      <c r="D80" s="100"/>
    </row>
    <row r="81" spans="2:4">
      <c r="B81" s="100"/>
      <c r="C81" s="100"/>
      <c r="D81" s="100"/>
    </row>
    <row r="82" spans="2:4">
      <c r="B82" s="100"/>
      <c r="C82" s="100"/>
      <c r="D82" s="100"/>
    </row>
    <row r="83" spans="2:4">
      <c r="B83" s="100"/>
      <c r="C83" s="100"/>
      <c r="D83" s="100"/>
    </row>
    <row r="84" spans="2:4">
      <c r="B84" s="100"/>
      <c r="C84" s="100"/>
      <c r="D84" s="100"/>
    </row>
    <row r="85" spans="2:4">
      <c r="B85" s="100"/>
      <c r="C85" s="100"/>
      <c r="D85" s="100"/>
    </row>
    <row r="86" spans="2:4">
      <c r="B86" s="100"/>
      <c r="C86" s="100"/>
      <c r="D86" s="100"/>
    </row>
    <row r="87" spans="2:4">
      <c r="B87" s="100"/>
      <c r="C87" s="100"/>
      <c r="D87" s="100"/>
    </row>
    <row r="88" spans="2:4">
      <c r="B88" s="100"/>
      <c r="C88" s="100"/>
      <c r="D88" s="100"/>
    </row>
    <row r="89" spans="2:4">
      <c r="B89" s="100"/>
      <c r="C89" s="100"/>
      <c r="D89" s="100"/>
    </row>
    <row r="90" spans="2:4">
      <c r="B90" s="100"/>
      <c r="C90" s="100"/>
      <c r="D90" s="100"/>
    </row>
    <row r="91" spans="2:4">
      <c r="B91" s="100"/>
      <c r="C91" s="100"/>
      <c r="D91" s="100"/>
    </row>
    <row r="92" spans="2:4">
      <c r="B92" s="100"/>
      <c r="C92" s="100"/>
      <c r="D92" s="100"/>
    </row>
    <row r="93" spans="2:4">
      <c r="B93" s="100"/>
      <c r="C93" s="100"/>
      <c r="D93" s="100"/>
    </row>
    <row r="94" spans="2:4">
      <c r="B94" s="100"/>
      <c r="C94" s="100"/>
      <c r="D94" s="100"/>
    </row>
    <row r="95" spans="2:4">
      <c r="B95" s="100"/>
      <c r="C95" s="100"/>
      <c r="D95" s="100"/>
    </row>
    <row r="96" spans="2:4">
      <c r="B96" s="100"/>
      <c r="C96" s="100"/>
      <c r="D96" s="100"/>
    </row>
    <row r="97" spans="2:4">
      <c r="B97" s="100"/>
      <c r="C97" s="100"/>
      <c r="D97" s="100"/>
    </row>
    <row r="98" spans="2:4">
      <c r="B98" s="100"/>
      <c r="C98" s="100"/>
      <c r="D98" s="100"/>
    </row>
    <row r="99" spans="2:4">
      <c r="B99" s="100"/>
      <c r="C99" s="100"/>
      <c r="D99" s="100"/>
    </row>
    <row r="100" spans="2:4">
      <c r="B100" s="100"/>
      <c r="C100" s="100"/>
      <c r="D100" s="100"/>
    </row>
    <row r="101" spans="2:4">
      <c r="B101" s="100"/>
      <c r="C101" s="100"/>
      <c r="D101" s="100"/>
    </row>
    <row r="102" spans="2:4">
      <c r="B102" s="100"/>
      <c r="C102" s="100"/>
      <c r="D102" s="100"/>
    </row>
    <row r="103" spans="2:4">
      <c r="B103" s="100"/>
      <c r="C103" s="100"/>
      <c r="D103" s="100"/>
    </row>
    <row r="104" spans="2:4">
      <c r="B104" s="100"/>
      <c r="C104" s="100"/>
      <c r="D104" s="100"/>
    </row>
    <row r="105" spans="2:4">
      <c r="B105" s="100"/>
      <c r="C105" s="100"/>
      <c r="D105" s="100"/>
    </row>
    <row r="106" spans="2:4">
      <c r="B106" s="100"/>
      <c r="C106" s="100"/>
      <c r="D106" s="100"/>
    </row>
    <row r="107" spans="2:4">
      <c r="B107" s="100"/>
      <c r="C107" s="100"/>
      <c r="D107" s="100"/>
    </row>
    <row r="108" spans="2:4">
      <c r="B108" s="100"/>
      <c r="C108" s="100"/>
      <c r="D108" s="100"/>
    </row>
    <row r="109" spans="2:4">
      <c r="B109" s="100"/>
      <c r="C109" s="100"/>
      <c r="D109" s="100"/>
    </row>
  </sheetData>
  <mergeCells count="1">
    <mergeCell ref="B6:D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4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189</v>
      </c>
      <c r="C1" s="77" t="s" vm="1">
        <v>264</v>
      </c>
    </row>
    <row r="2" spans="2:18">
      <c r="B2" s="57" t="s">
        <v>188</v>
      </c>
      <c r="C2" s="77" t="s">
        <v>265</v>
      </c>
    </row>
    <row r="3" spans="2:18">
      <c r="B3" s="57" t="s">
        <v>190</v>
      </c>
      <c r="C3" s="77" t="s">
        <v>266</v>
      </c>
    </row>
    <row r="4" spans="2:18">
      <c r="B4" s="57" t="s">
        <v>191</v>
      </c>
      <c r="C4" s="77" t="s">
        <v>267</v>
      </c>
    </row>
    <row r="6" spans="2:18" ht="26.25" customHeight="1">
      <c r="B6" s="150" t="s">
        <v>229</v>
      </c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2"/>
    </row>
    <row r="7" spans="2:18" s="3" customFormat="1" ht="78.75">
      <c r="B7" s="23" t="s">
        <v>126</v>
      </c>
      <c r="C7" s="31" t="s">
        <v>49</v>
      </c>
      <c r="D7" s="31" t="s">
        <v>69</v>
      </c>
      <c r="E7" s="31" t="s">
        <v>15</v>
      </c>
      <c r="F7" s="31" t="s">
        <v>70</v>
      </c>
      <c r="G7" s="31" t="s">
        <v>112</v>
      </c>
      <c r="H7" s="31" t="s">
        <v>18</v>
      </c>
      <c r="I7" s="31" t="s">
        <v>111</v>
      </c>
      <c r="J7" s="31" t="s">
        <v>17</v>
      </c>
      <c r="K7" s="31" t="s">
        <v>227</v>
      </c>
      <c r="L7" s="31" t="s">
        <v>253</v>
      </c>
      <c r="M7" s="31" t="s">
        <v>228</v>
      </c>
      <c r="N7" s="31" t="s">
        <v>63</v>
      </c>
      <c r="O7" s="31" t="s">
        <v>192</v>
      </c>
      <c r="P7" s="32" t="s">
        <v>194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255</v>
      </c>
      <c r="M8" s="33" t="s">
        <v>251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8" t="s">
        <v>263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8" t="s">
        <v>122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8" t="s">
        <v>254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0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16.7109375" style="2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8.5703125" style="1" customWidth="1"/>
    <col min="10" max="10" width="10.140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7" t="s">
        <v>189</v>
      </c>
      <c r="C1" s="77" t="s" vm="1">
        <v>264</v>
      </c>
    </row>
    <row r="2" spans="2:13">
      <c r="B2" s="57" t="s">
        <v>188</v>
      </c>
      <c r="C2" s="77" t="s">
        <v>265</v>
      </c>
    </row>
    <row r="3" spans="2:13">
      <c r="B3" s="57" t="s">
        <v>190</v>
      </c>
      <c r="C3" s="77" t="s">
        <v>266</v>
      </c>
    </row>
    <row r="4" spans="2:13">
      <c r="B4" s="57" t="s">
        <v>191</v>
      </c>
      <c r="C4" s="77" t="s">
        <v>267</v>
      </c>
    </row>
    <row r="6" spans="2:13" ht="26.25" customHeight="1">
      <c r="B6" s="140" t="s">
        <v>218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</row>
    <row r="7" spans="2:13" s="3" customFormat="1" ht="63">
      <c r="B7" s="13" t="s">
        <v>125</v>
      </c>
      <c r="C7" s="14" t="s">
        <v>49</v>
      </c>
      <c r="D7" s="14" t="s">
        <v>127</v>
      </c>
      <c r="E7" s="14" t="s">
        <v>15</v>
      </c>
      <c r="F7" s="14" t="s">
        <v>70</v>
      </c>
      <c r="G7" s="14" t="s">
        <v>111</v>
      </c>
      <c r="H7" s="14" t="s">
        <v>17</v>
      </c>
      <c r="I7" s="14" t="s">
        <v>19</v>
      </c>
      <c r="J7" s="14" t="s">
        <v>66</v>
      </c>
      <c r="K7" s="14" t="s">
        <v>192</v>
      </c>
      <c r="L7" s="14" t="s">
        <v>193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251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78" t="s">
        <v>48</v>
      </c>
      <c r="C10" s="79"/>
      <c r="D10" s="79"/>
      <c r="E10" s="79"/>
      <c r="F10" s="79"/>
      <c r="G10" s="79"/>
      <c r="H10" s="79"/>
      <c r="I10" s="79"/>
      <c r="J10" s="87">
        <v>64410.684160000012</v>
      </c>
      <c r="K10" s="88">
        <v>1</v>
      </c>
      <c r="L10" s="88">
        <v>5.0113635065538731E-2</v>
      </c>
    </row>
    <row r="11" spans="2:13">
      <c r="B11" s="80" t="s">
        <v>243</v>
      </c>
      <c r="C11" s="81"/>
      <c r="D11" s="81"/>
      <c r="E11" s="81"/>
      <c r="F11" s="81"/>
      <c r="G11" s="81"/>
      <c r="H11" s="81"/>
      <c r="I11" s="81"/>
      <c r="J11" s="90">
        <v>64410.684159999997</v>
      </c>
      <c r="K11" s="91">
        <v>0.99999999999999978</v>
      </c>
      <c r="L11" s="91">
        <v>5.0113635065538717E-2</v>
      </c>
    </row>
    <row r="12" spans="2:13">
      <c r="B12" s="101" t="s">
        <v>46</v>
      </c>
      <c r="C12" s="81"/>
      <c r="D12" s="81"/>
      <c r="E12" s="81"/>
      <c r="F12" s="81"/>
      <c r="G12" s="81"/>
      <c r="H12" s="81"/>
      <c r="I12" s="81"/>
      <c r="J12" s="90">
        <v>43842.334940000001</v>
      </c>
      <c r="K12" s="91">
        <v>0.68066867340040982</v>
      </c>
      <c r="L12" s="91">
        <v>3.4110781499332513E-2</v>
      </c>
    </row>
    <row r="13" spans="2:13">
      <c r="B13" s="86" t="s">
        <v>1731</v>
      </c>
      <c r="C13" s="83" t="s">
        <v>1732</v>
      </c>
      <c r="D13" s="83">
        <v>10</v>
      </c>
      <c r="E13" s="83" t="s">
        <v>342</v>
      </c>
      <c r="F13" s="83" t="s">
        <v>343</v>
      </c>
      <c r="G13" s="96" t="s">
        <v>174</v>
      </c>
      <c r="H13" s="97">
        <v>0</v>
      </c>
      <c r="I13" s="97">
        <v>0</v>
      </c>
      <c r="J13" s="93">
        <v>6570.8770800000002</v>
      </c>
      <c r="K13" s="94">
        <v>0.10201532813527561</v>
      </c>
      <c r="L13" s="94">
        <v>5.1123589252623875E-3</v>
      </c>
    </row>
    <row r="14" spans="2:13">
      <c r="B14" s="86" t="s">
        <v>1733</v>
      </c>
      <c r="C14" s="83" t="s">
        <v>1734</v>
      </c>
      <c r="D14" s="83">
        <v>20</v>
      </c>
      <c r="E14" s="83" t="s">
        <v>342</v>
      </c>
      <c r="F14" s="83" t="s">
        <v>343</v>
      </c>
      <c r="G14" s="96" t="s">
        <v>174</v>
      </c>
      <c r="H14" s="97">
        <v>0</v>
      </c>
      <c r="I14" s="97">
        <v>0</v>
      </c>
      <c r="J14" s="93">
        <v>37271.457860000002</v>
      </c>
      <c r="K14" s="94">
        <v>0.57865334526513423</v>
      </c>
      <c r="L14" s="94">
        <v>2.8998422574070124E-2</v>
      </c>
    </row>
    <row r="15" spans="2:13">
      <c r="B15" s="82"/>
      <c r="C15" s="83"/>
      <c r="D15" s="83"/>
      <c r="E15" s="83"/>
      <c r="F15" s="83"/>
      <c r="G15" s="83"/>
      <c r="H15" s="83"/>
      <c r="I15" s="83"/>
      <c r="J15" s="83"/>
      <c r="K15" s="94"/>
      <c r="L15" s="83"/>
    </row>
    <row r="16" spans="2:13">
      <c r="B16" s="101" t="s">
        <v>47</v>
      </c>
      <c r="C16" s="81"/>
      <c r="D16" s="81"/>
      <c r="E16" s="81"/>
      <c r="F16" s="81"/>
      <c r="G16" s="81"/>
      <c r="H16" s="81"/>
      <c r="I16" s="81"/>
      <c r="J16" s="90">
        <v>20568.349219999996</v>
      </c>
      <c r="K16" s="91">
        <v>0.3193313265995899</v>
      </c>
      <c r="L16" s="91">
        <v>1.6002853566206211E-2</v>
      </c>
    </row>
    <row r="17" spans="2:14">
      <c r="B17" s="86" t="s">
        <v>1731</v>
      </c>
      <c r="C17" s="83" t="s">
        <v>1735</v>
      </c>
      <c r="D17" s="83">
        <v>10</v>
      </c>
      <c r="E17" s="83" t="s">
        <v>342</v>
      </c>
      <c r="F17" s="83" t="s">
        <v>343</v>
      </c>
      <c r="G17" s="96" t="s">
        <v>175</v>
      </c>
      <c r="H17" s="97">
        <v>0</v>
      </c>
      <c r="I17" s="97">
        <v>0</v>
      </c>
      <c r="J17" s="93">
        <v>86.219700000000003</v>
      </c>
      <c r="K17" s="94">
        <v>1.3385931406321517E-3</v>
      </c>
      <c r="L17" s="94">
        <v>6.7081768150873018E-5</v>
      </c>
    </row>
    <row r="18" spans="2:14">
      <c r="B18" s="86" t="s">
        <v>1731</v>
      </c>
      <c r="C18" s="83" t="s">
        <v>1736</v>
      </c>
      <c r="D18" s="83">
        <v>10</v>
      </c>
      <c r="E18" s="83" t="s">
        <v>342</v>
      </c>
      <c r="F18" s="83" t="s">
        <v>343</v>
      </c>
      <c r="G18" s="96" t="s">
        <v>176</v>
      </c>
      <c r="H18" s="97">
        <v>0</v>
      </c>
      <c r="I18" s="97">
        <v>0</v>
      </c>
      <c r="J18" s="93">
        <v>32.456499999999998</v>
      </c>
      <c r="K18" s="94">
        <v>5.038993207924341E-4</v>
      </c>
      <c r="L18" s="94">
        <v>2.5252226671964874E-5</v>
      </c>
    </row>
    <row r="19" spans="2:14">
      <c r="B19" s="86" t="s">
        <v>1731</v>
      </c>
      <c r="C19" s="83" t="s">
        <v>1737</v>
      </c>
      <c r="D19" s="83">
        <v>10</v>
      </c>
      <c r="E19" s="83" t="s">
        <v>342</v>
      </c>
      <c r="F19" s="83" t="s">
        <v>343</v>
      </c>
      <c r="G19" s="96" t="s">
        <v>173</v>
      </c>
      <c r="H19" s="97">
        <v>0</v>
      </c>
      <c r="I19" s="97">
        <v>0</v>
      </c>
      <c r="J19" s="93">
        <v>10816.605589999999</v>
      </c>
      <c r="K19" s="94">
        <v>0.16793185371437602</v>
      </c>
      <c r="L19" s="94">
        <v>8.4156756329216743E-3</v>
      </c>
      <c r="N19" s="118"/>
    </row>
    <row r="20" spans="2:14">
      <c r="B20" s="86" t="s">
        <v>1731</v>
      </c>
      <c r="C20" s="83" t="s">
        <v>1738</v>
      </c>
      <c r="D20" s="83">
        <v>10</v>
      </c>
      <c r="E20" s="83" t="s">
        <v>342</v>
      </c>
      <c r="F20" s="83" t="s">
        <v>343</v>
      </c>
      <c r="G20" s="96" t="s">
        <v>177</v>
      </c>
      <c r="H20" s="97">
        <v>0</v>
      </c>
      <c r="I20" s="97">
        <v>0</v>
      </c>
      <c r="J20" s="93">
        <v>21.446090000000002</v>
      </c>
      <c r="K20" s="94">
        <v>3.3295858101315339E-4</v>
      </c>
      <c r="L20" s="94">
        <v>1.6685764820832785E-5</v>
      </c>
    </row>
    <row r="21" spans="2:14">
      <c r="B21" s="86" t="s">
        <v>1731</v>
      </c>
      <c r="C21" s="83" t="s">
        <v>1739</v>
      </c>
      <c r="D21" s="83">
        <v>10</v>
      </c>
      <c r="E21" s="83" t="s">
        <v>342</v>
      </c>
      <c r="F21" s="83" t="s">
        <v>343</v>
      </c>
      <c r="G21" s="96" t="s">
        <v>183</v>
      </c>
      <c r="H21" s="97">
        <v>0</v>
      </c>
      <c r="I21" s="97">
        <v>0</v>
      </c>
      <c r="J21" s="93">
        <v>3.5567800000000003</v>
      </c>
      <c r="K21" s="94">
        <v>5.5220341879380522E-5</v>
      </c>
      <c r="L21" s="94">
        <v>2.7672920611375608E-6</v>
      </c>
    </row>
    <row r="22" spans="2:14">
      <c r="B22" s="86" t="s">
        <v>1733</v>
      </c>
      <c r="C22" s="83" t="s">
        <v>1740</v>
      </c>
      <c r="D22" s="83">
        <v>20</v>
      </c>
      <c r="E22" s="83" t="s">
        <v>342</v>
      </c>
      <c r="F22" s="83" t="s">
        <v>343</v>
      </c>
      <c r="G22" s="96" t="s">
        <v>173</v>
      </c>
      <c r="H22" s="97">
        <v>0</v>
      </c>
      <c r="I22" s="97">
        <v>0</v>
      </c>
      <c r="J22" s="93">
        <v>8924.8944800000008</v>
      </c>
      <c r="K22" s="94">
        <v>0.13856233009154237</v>
      </c>
      <c r="L22" s="94">
        <v>6.9438620440382699E-3</v>
      </c>
    </row>
    <row r="23" spans="2:14">
      <c r="B23" s="86" t="s">
        <v>1733</v>
      </c>
      <c r="C23" s="83" t="s">
        <v>1741</v>
      </c>
      <c r="D23" s="83">
        <v>20</v>
      </c>
      <c r="E23" s="83" t="s">
        <v>342</v>
      </c>
      <c r="F23" s="83" t="s">
        <v>343</v>
      </c>
      <c r="G23" s="96" t="s">
        <v>181</v>
      </c>
      <c r="H23" s="97">
        <v>0</v>
      </c>
      <c r="I23" s="97">
        <v>0</v>
      </c>
      <c r="J23" s="93">
        <v>112.76769999999999</v>
      </c>
      <c r="K23" s="94">
        <v>1.7507607855845506E-3</v>
      </c>
      <c r="L23" s="94">
        <v>8.7736987095840072E-5</v>
      </c>
    </row>
    <row r="24" spans="2:14">
      <c r="B24" s="86" t="s">
        <v>1733</v>
      </c>
      <c r="C24" s="83" t="s">
        <v>1742</v>
      </c>
      <c r="D24" s="83">
        <v>20</v>
      </c>
      <c r="E24" s="83" t="s">
        <v>342</v>
      </c>
      <c r="F24" s="83" t="s">
        <v>343</v>
      </c>
      <c r="G24" s="96" t="s">
        <v>175</v>
      </c>
      <c r="H24" s="97">
        <v>0</v>
      </c>
      <c r="I24" s="97">
        <v>0</v>
      </c>
      <c r="J24" s="93">
        <v>131.31656000000001</v>
      </c>
      <c r="K24" s="94">
        <v>2.0387387855375326E-3</v>
      </c>
      <c r="L24" s="94">
        <v>1.0216861149238754E-4</v>
      </c>
    </row>
    <row r="25" spans="2:14">
      <c r="B25" s="86" t="s">
        <v>1733</v>
      </c>
      <c r="C25" s="83" t="s">
        <v>1743</v>
      </c>
      <c r="D25" s="83">
        <v>20</v>
      </c>
      <c r="E25" s="83" t="s">
        <v>342</v>
      </c>
      <c r="F25" s="83" t="s">
        <v>343</v>
      </c>
      <c r="G25" s="96" t="s">
        <v>182</v>
      </c>
      <c r="H25" s="97">
        <v>0</v>
      </c>
      <c r="I25" s="97">
        <v>0</v>
      </c>
      <c r="J25" s="93">
        <v>35.303260000000002</v>
      </c>
      <c r="K25" s="94">
        <v>5.4809633619640771E-4</v>
      </c>
      <c r="L25" s="94">
        <v>2.7467099772905605E-5</v>
      </c>
    </row>
    <row r="26" spans="2:14">
      <c r="B26" s="86" t="s">
        <v>1733</v>
      </c>
      <c r="C26" s="83" t="s">
        <v>1744</v>
      </c>
      <c r="D26" s="83">
        <v>20</v>
      </c>
      <c r="E26" s="83" t="s">
        <v>342</v>
      </c>
      <c r="F26" s="83" t="s">
        <v>343</v>
      </c>
      <c r="G26" s="96" t="s">
        <v>180</v>
      </c>
      <c r="H26" s="97">
        <v>0</v>
      </c>
      <c r="I26" s="97">
        <v>0</v>
      </c>
      <c r="J26" s="93">
        <v>3.9428299999999998</v>
      </c>
      <c r="K26" s="94">
        <v>6.1213912744751686E-5</v>
      </c>
      <c r="L26" s="94">
        <v>3.0676516842242159E-6</v>
      </c>
    </row>
    <row r="27" spans="2:14">
      <c r="B27" s="86" t="s">
        <v>1733</v>
      </c>
      <c r="C27" s="83" t="s">
        <v>1745</v>
      </c>
      <c r="D27" s="83">
        <v>20</v>
      </c>
      <c r="E27" s="83" t="s">
        <v>342</v>
      </c>
      <c r="F27" s="83" t="s">
        <v>343</v>
      </c>
      <c r="G27" s="96" t="s">
        <v>1206</v>
      </c>
      <c r="H27" s="97">
        <v>0</v>
      </c>
      <c r="I27" s="97">
        <v>0</v>
      </c>
      <c r="J27" s="93">
        <v>37.119910000000004</v>
      </c>
      <c r="K27" s="94">
        <v>5.7630050796839724E-4</v>
      </c>
      <c r="L27" s="94">
        <v>2.8880513344412854E-5</v>
      </c>
    </row>
    <row r="28" spans="2:14">
      <c r="B28" s="86" t="s">
        <v>1733</v>
      </c>
      <c r="C28" s="83" t="s">
        <v>1746</v>
      </c>
      <c r="D28" s="83">
        <v>20</v>
      </c>
      <c r="E28" s="83" t="s">
        <v>342</v>
      </c>
      <c r="F28" s="83" t="s">
        <v>343</v>
      </c>
      <c r="G28" s="96" t="s">
        <v>183</v>
      </c>
      <c r="H28" s="97">
        <v>0</v>
      </c>
      <c r="I28" s="97">
        <v>0</v>
      </c>
      <c r="J28" s="93">
        <v>161.97252</v>
      </c>
      <c r="K28" s="94">
        <v>2.5146840483428264E-3</v>
      </c>
      <c r="L28" s="94">
        <v>1.2601995870378398E-4</v>
      </c>
    </row>
    <row r="29" spans="2:14">
      <c r="B29" s="86" t="s">
        <v>1733</v>
      </c>
      <c r="C29" s="83" t="s">
        <v>1747</v>
      </c>
      <c r="D29" s="83">
        <v>20</v>
      </c>
      <c r="E29" s="83" t="s">
        <v>342</v>
      </c>
      <c r="F29" s="83" t="s">
        <v>343</v>
      </c>
      <c r="G29" s="96" t="s">
        <v>177</v>
      </c>
      <c r="H29" s="97">
        <v>0</v>
      </c>
      <c r="I29" s="97">
        <v>0</v>
      </c>
      <c r="J29" s="93">
        <v>14.42632</v>
      </c>
      <c r="K29" s="94">
        <v>2.2397402213837931E-4</v>
      </c>
      <c r="L29" s="94">
        <v>1.1224152409603634E-5</v>
      </c>
    </row>
    <row r="30" spans="2:14">
      <c r="B30" s="86" t="s">
        <v>1733</v>
      </c>
      <c r="C30" s="83" t="s">
        <v>1748</v>
      </c>
      <c r="D30" s="83">
        <v>20</v>
      </c>
      <c r="E30" s="83" t="s">
        <v>342</v>
      </c>
      <c r="F30" s="83" t="s">
        <v>343</v>
      </c>
      <c r="G30" s="96" t="s">
        <v>176</v>
      </c>
      <c r="H30" s="97">
        <v>0</v>
      </c>
      <c r="I30" s="97">
        <v>0</v>
      </c>
      <c r="J30" s="93">
        <v>185.31717</v>
      </c>
      <c r="K30" s="94">
        <v>2.8771184845616765E-3</v>
      </c>
      <c r="L30" s="94">
        <v>1.4418286577563968E-4</v>
      </c>
    </row>
    <row r="31" spans="2:14">
      <c r="B31" s="86" t="s">
        <v>1733</v>
      </c>
      <c r="C31" s="83" t="s">
        <v>1749</v>
      </c>
      <c r="D31" s="83">
        <v>20</v>
      </c>
      <c r="E31" s="83" t="s">
        <v>342</v>
      </c>
      <c r="F31" s="83" t="s">
        <v>343</v>
      </c>
      <c r="G31" s="96" t="s">
        <v>178</v>
      </c>
      <c r="H31" s="97">
        <v>0</v>
      </c>
      <c r="I31" s="97">
        <v>0</v>
      </c>
      <c r="J31" s="93">
        <v>1.0038099999999999</v>
      </c>
      <c r="K31" s="94">
        <v>1.5584526279933239E-5</v>
      </c>
      <c r="L31" s="94">
        <v>7.8099726266187233E-7</v>
      </c>
    </row>
    <row r="32" spans="2:14">
      <c r="B32" s="169"/>
      <c r="C32" s="169"/>
      <c r="D32" s="170"/>
      <c r="E32" s="170"/>
      <c r="F32" s="170"/>
      <c r="G32" s="170"/>
      <c r="H32" s="170"/>
      <c r="I32" s="170"/>
      <c r="J32" s="170"/>
      <c r="K32" s="170"/>
      <c r="L32" s="170"/>
    </row>
    <row r="33" spans="2:4">
      <c r="D33" s="1"/>
    </row>
    <row r="34" spans="2:4">
      <c r="D34" s="1"/>
    </row>
    <row r="35" spans="2:4">
      <c r="B35" s="98" t="s">
        <v>263</v>
      </c>
      <c r="D35" s="1"/>
    </row>
    <row r="36" spans="2:4">
      <c r="B36" s="115"/>
      <c r="D36" s="1"/>
    </row>
    <row r="37" spans="2:4">
      <c r="D37" s="1"/>
    </row>
    <row r="38" spans="2:4">
      <c r="D38" s="1"/>
    </row>
    <row r="39" spans="2:4">
      <c r="D39" s="1"/>
    </row>
    <row r="40" spans="2:4">
      <c r="D40" s="1"/>
    </row>
    <row r="41" spans="2:4">
      <c r="D41" s="1"/>
    </row>
    <row r="42" spans="2:4">
      <c r="D42" s="1"/>
    </row>
    <row r="43" spans="2:4">
      <c r="D43" s="1"/>
    </row>
    <row r="44" spans="2:4">
      <c r="D44" s="1"/>
    </row>
    <row r="45" spans="2:4">
      <c r="D45" s="1"/>
    </row>
    <row r="46" spans="2:4">
      <c r="D46" s="1"/>
    </row>
    <row r="47" spans="2:4">
      <c r="D47" s="1"/>
    </row>
    <row r="48" spans="2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5">
      <c r="D497" s="1"/>
    </row>
    <row r="498" spans="4:5">
      <c r="D498" s="1"/>
    </row>
    <row r="499" spans="4:5">
      <c r="D499" s="1"/>
    </row>
    <row r="500" spans="4:5">
      <c r="D500" s="1"/>
    </row>
    <row r="501" spans="4:5">
      <c r="D501" s="1"/>
    </row>
    <row r="502" spans="4:5">
      <c r="D502" s="1"/>
    </row>
    <row r="503" spans="4:5">
      <c r="D503" s="1"/>
    </row>
    <row r="504" spans="4:5">
      <c r="D504" s="1"/>
    </row>
    <row r="505" spans="4:5">
      <c r="D505" s="1"/>
    </row>
    <row r="506" spans="4:5">
      <c r="D506" s="1"/>
    </row>
    <row r="507" spans="4:5">
      <c r="D507" s="1"/>
    </row>
    <row r="508" spans="4:5">
      <c r="E508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4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189</v>
      </c>
      <c r="C1" s="77" t="s" vm="1">
        <v>264</v>
      </c>
    </row>
    <row r="2" spans="2:18">
      <c r="B2" s="57" t="s">
        <v>188</v>
      </c>
      <c r="C2" s="77" t="s">
        <v>265</v>
      </c>
    </row>
    <row r="3" spans="2:18">
      <c r="B3" s="57" t="s">
        <v>190</v>
      </c>
      <c r="C3" s="77" t="s">
        <v>266</v>
      </c>
    </row>
    <row r="4" spans="2:18">
      <c r="B4" s="57" t="s">
        <v>191</v>
      </c>
      <c r="C4" s="77" t="s">
        <v>267</v>
      </c>
    </row>
    <row r="6" spans="2:18" ht="26.25" customHeight="1">
      <c r="B6" s="150" t="s">
        <v>230</v>
      </c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2"/>
    </row>
    <row r="7" spans="2:18" s="3" customFormat="1" ht="78.75">
      <c r="B7" s="23" t="s">
        <v>126</v>
      </c>
      <c r="C7" s="31" t="s">
        <v>49</v>
      </c>
      <c r="D7" s="31" t="s">
        <v>69</v>
      </c>
      <c r="E7" s="31" t="s">
        <v>15</v>
      </c>
      <c r="F7" s="31" t="s">
        <v>70</v>
      </c>
      <c r="G7" s="31" t="s">
        <v>112</v>
      </c>
      <c r="H7" s="31" t="s">
        <v>18</v>
      </c>
      <c r="I7" s="31" t="s">
        <v>111</v>
      </c>
      <c r="J7" s="31" t="s">
        <v>17</v>
      </c>
      <c r="K7" s="31" t="s">
        <v>227</v>
      </c>
      <c r="L7" s="31" t="s">
        <v>248</v>
      </c>
      <c r="M7" s="31" t="s">
        <v>228</v>
      </c>
      <c r="N7" s="31" t="s">
        <v>63</v>
      </c>
      <c r="O7" s="31" t="s">
        <v>192</v>
      </c>
      <c r="P7" s="32" t="s">
        <v>194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255</v>
      </c>
      <c r="M8" s="33" t="s">
        <v>251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8" t="s">
        <v>263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8" t="s">
        <v>122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8" t="s">
        <v>254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4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189</v>
      </c>
      <c r="C1" s="77" t="s" vm="1">
        <v>264</v>
      </c>
    </row>
    <row r="2" spans="2:18">
      <c r="B2" s="57" t="s">
        <v>188</v>
      </c>
      <c r="C2" s="77" t="s">
        <v>265</v>
      </c>
    </row>
    <row r="3" spans="2:18">
      <c r="B3" s="57" t="s">
        <v>190</v>
      </c>
      <c r="C3" s="77" t="s">
        <v>266</v>
      </c>
    </row>
    <row r="4" spans="2:18">
      <c r="B4" s="57" t="s">
        <v>191</v>
      </c>
      <c r="C4" s="77" t="s">
        <v>267</v>
      </c>
    </row>
    <row r="6" spans="2:18" ht="26.25" customHeight="1">
      <c r="B6" s="150" t="s">
        <v>232</v>
      </c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2"/>
    </row>
    <row r="7" spans="2:18" s="3" customFormat="1" ht="78.75">
      <c r="B7" s="23" t="s">
        <v>126</v>
      </c>
      <c r="C7" s="31" t="s">
        <v>49</v>
      </c>
      <c r="D7" s="31" t="s">
        <v>69</v>
      </c>
      <c r="E7" s="31" t="s">
        <v>15</v>
      </c>
      <c r="F7" s="31" t="s">
        <v>70</v>
      </c>
      <c r="G7" s="31" t="s">
        <v>112</v>
      </c>
      <c r="H7" s="31" t="s">
        <v>18</v>
      </c>
      <c r="I7" s="31" t="s">
        <v>111</v>
      </c>
      <c r="J7" s="31" t="s">
        <v>17</v>
      </c>
      <c r="K7" s="31" t="s">
        <v>227</v>
      </c>
      <c r="L7" s="31" t="s">
        <v>248</v>
      </c>
      <c r="M7" s="31" t="s">
        <v>228</v>
      </c>
      <c r="N7" s="31" t="s">
        <v>63</v>
      </c>
      <c r="O7" s="31" t="s">
        <v>192</v>
      </c>
      <c r="P7" s="32" t="s">
        <v>194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255</v>
      </c>
      <c r="M8" s="33" t="s">
        <v>251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8" t="s">
        <v>263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8" t="s">
        <v>122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8" t="s">
        <v>254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23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23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23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23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23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23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23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23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23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23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23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23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23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23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23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2"/>
      <c r="R31" s="2"/>
      <c r="S31" s="2"/>
      <c r="T31" s="2"/>
      <c r="U31" s="2"/>
      <c r="V31" s="2"/>
      <c r="W31" s="2"/>
    </row>
    <row r="32" spans="2:23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2"/>
      <c r="R32" s="2"/>
      <c r="S32" s="2"/>
      <c r="T32" s="2"/>
      <c r="U32" s="2"/>
      <c r="V32" s="2"/>
      <c r="W32" s="2"/>
    </row>
    <row r="33" spans="2:23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2"/>
      <c r="R33" s="2"/>
      <c r="S33" s="2"/>
      <c r="T33" s="2"/>
      <c r="U33" s="2"/>
      <c r="V33" s="2"/>
      <c r="W33" s="2"/>
    </row>
    <row r="34" spans="2:23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2"/>
      <c r="R34" s="2"/>
      <c r="S34" s="2"/>
      <c r="T34" s="2"/>
      <c r="U34" s="2"/>
      <c r="V34" s="2"/>
      <c r="W34" s="2"/>
    </row>
    <row r="35" spans="2:23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2"/>
      <c r="R35" s="2"/>
      <c r="S35" s="2"/>
      <c r="T35" s="2"/>
      <c r="U35" s="2"/>
      <c r="V35" s="2"/>
      <c r="W35" s="2"/>
    </row>
    <row r="36" spans="2:23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2"/>
      <c r="R36" s="2"/>
      <c r="S36" s="2"/>
      <c r="T36" s="2"/>
      <c r="U36" s="2"/>
      <c r="V36" s="2"/>
      <c r="W36" s="2"/>
    </row>
    <row r="37" spans="2:23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2"/>
      <c r="R37" s="2"/>
      <c r="S37" s="2"/>
      <c r="T37" s="2"/>
      <c r="U37" s="2"/>
      <c r="V37" s="2"/>
      <c r="W37" s="2"/>
    </row>
    <row r="38" spans="2:23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2"/>
      <c r="R38" s="2"/>
      <c r="S38" s="2"/>
      <c r="T38" s="2"/>
      <c r="U38" s="2"/>
      <c r="V38" s="2"/>
      <c r="W38" s="2"/>
    </row>
    <row r="39" spans="2:23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2"/>
      <c r="R39" s="2"/>
      <c r="S39" s="2"/>
      <c r="T39" s="2"/>
      <c r="U39" s="2"/>
      <c r="V39" s="2"/>
      <c r="W39" s="2"/>
    </row>
    <row r="40" spans="2:23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2"/>
      <c r="R40" s="2"/>
      <c r="S40" s="2"/>
      <c r="T40" s="2"/>
      <c r="U40" s="2"/>
      <c r="V40" s="2"/>
      <c r="W40" s="2"/>
    </row>
    <row r="41" spans="2:23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2"/>
      <c r="R41" s="2"/>
      <c r="S41" s="2"/>
      <c r="T41" s="2"/>
      <c r="U41" s="2"/>
      <c r="V41" s="2"/>
      <c r="W41" s="2"/>
    </row>
    <row r="42" spans="2:23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2"/>
      <c r="R42" s="2"/>
      <c r="S42" s="2"/>
      <c r="T42" s="2"/>
      <c r="U42" s="2"/>
      <c r="V42" s="2"/>
      <c r="W42" s="2"/>
    </row>
    <row r="43" spans="2:23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23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23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23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23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23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85" zoomScaleNormal="85" workbookViewId="0">
      <selection activeCell="B35" sqref="B35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17.7109375" style="2" customWidth="1"/>
    <col min="4" max="4" width="6.42578125" style="2" bestFit="1" customWidth="1"/>
    <col min="5" max="5" width="7.28515625" style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8.7109375" style="1" customWidth="1"/>
    <col min="12" max="12" width="14.28515625" style="1" bestFit="1" customWidth="1"/>
    <col min="13" max="13" width="8.5703125" style="1" customWidth="1"/>
    <col min="14" max="14" width="10.42578125" style="1" customWidth="1"/>
    <col min="15" max="16" width="11.28515625" style="1" bestFit="1" customWidth="1"/>
    <col min="17" max="17" width="11.85546875" style="1" bestFit="1" customWidth="1"/>
    <col min="18" max="18" width="9.710937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189</v>
      </c>
      <c r="C1" s="77" t="s" vm="1">
        <v>264</v>
      </c>
    </row>
    <row r="2" spans="2:53">
      <c r="B2" s="57" t="s">
        <v>188</v>
      </c>
      <c r="C2" s="77" t="s">
        <v>265</v>
      </c>
    </row>
    <row r="3" spans="2:53">
      <c r="B3" s="57" t="s">
        <v>190</v>
      </c>
      <c r="C3" s="77" t="s">
        <v>266</v>
      </c>
    </row>
    <row r="4" spans="2:53">
      <c r="B4" s="57" t="s">
        <v>191</v>
      </c>
      <c r="C4" s="77" t="s">
        <v>267</v>
      </c>
    </row>
    <row r="6" spans="2:53" ht="21.75" customHeight="1">
      <c r="B6" s="142" t="s">
        <v>219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4"/>
    </row>
    <row r="7" spans="2:53" ht="27.75" customHeight="1">
      <c r="B7" s="145" t="s">
        <v>96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7"/>
      <c r="AU7" s="3"/>
      <c r="AV7" s="3"/>
    </row>
    <row r="8" spans="2:53" s="3" customFormat="1" ht="66" customHeight="1">
      <c r="B8" s="23" t="s">
        <v>125</v>
      </c>
      <c r="C8" s="31" t="s">
        <v>49</v>
      </c>
      <c r="D8" s="31" t="s">
        <v>129</v>
      </c>
      <c r="E8" s="31" t="s">
        <v>15</v>
      </c>
      <c r="F8" s="31" t="s">
        <v>70</v>
      </c>
      <c r="G8" s="31" t="s">
        <v>112</v>
      </c>
      <c r="H8" s="31" t="s">
        <v>18</v>
      </c>
      <c r="I8" s="31" t="s">
        <v>111</v>
      </c>
      <c r="J8" s="31" t="s">
        <v>17</v>
      </c>
      <c r="K8" s="31" t="s">
        <v>19</v>
      </c>
      <c r="L8" s="31" t="s">
        <v>248</v>
      </c>
      <c r="M8" s="31" t="s">
        <v>247</v>
      </c>
      <c r="N8" s="31" t="s">
        <v>262</v>
      </c>
      <c r="O8" s="31" t="s">
        <v>66</v>
      </c>
      <c r="P8" s="31" t="s">
        <v>250</v>
      </c>
      <c r="Q8" s="31" t="s">
        <v>192</v>
      </c>
      <c r="R8" s="71" t="s">
        <v>194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255</v>
      </c>
      <c r="M9" s="33"/>
      <c r="N9" s="17" t="s">
        <v>251</v>
      </c>
      <c r="O9" s="33" t="s">
        <v>256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123</v>
      </c>
      <c r="R10" s="21" t="s">
        <v>124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78" t="s">
        <v>29</v>
      </c>
      <c r="C11" s="79"/>
      <c r="D11" s="79"/>
      <c r="E11" s="79"/>
      <c r="F11" s="79"/>
      <c r="G11" s="79"/>
      <c r="H11" s="87">
        <v>4.4168824178268462</v>
      </c>
      <c r="I11" s="79"/>
      <c r="J11" s="79"/>
      <c r="K11" s="88">
        <v>1.6883198130220112E-3</v>
      </c>
      <c r="L11" s="87"/>
      <c r="M11" s="89"/>
      <c r="N11" s="79"/>
      <c r="O11" s="87">
        <v>431931.06504000002</v>
      </c>
      <c r="P11" s="79"/>
      <c r="Q11" s="88">
        <v>1</v>
      </c>
      <c r="R11" s="88">
        <v>0.33605660379441049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ht="22.5" customHeight="1">
      <c r="B12" s="80" t="s">
        <v>243</v>
      </c>
      <c r="C12" s="81"/>
      <c r="D12" s="81"/>
      <c r="E12" s="81"/>
      <c r="F12" s="81"/>
      <c r="G12" s="81"/>
      <c r="H12" s="90">
        <v>4.4168824178268462</v>
      </c>
      <c r="I12" s="81"/>
      <c r="J12" s="81"/>
      <c r="K12" s="91">
        <v>1.6883198130220112E-3</v>
      </c>
      <c r="L12" s="90"/>
      <c r="M12" s="92"/>
      <c r="N12" s="81"/>
      <c r="O12" s="90">
        <v>431931.06504000002</v>
      </c>
      <c r="P12" s="81"/>
      <c r="Q12" s="91">
        <v>1</v>
      </c>
      <c r="R12" s="91">
        <v>0.33605660379441049</v>
      </c>
      <c r="AW12" s="4"/>
    </row>
    <row r="13" spans="2:53" s="99" customFormat="1">
      <c r="B13" s="136" t="s">
        <v>27</v>
      </c>
      <c r="C13" s="120"/>
      <c r="D13" s="120"/>
      <c r="E13" s="120"/>
      <c r="F13" s="120"/>
      <c r="G13" s="120"/>
      <c r="H13" s="121">
        <v>5.2983489456813775</v>
      </c>
      <c r="I13" s="120"/>
      <c r="J13" s="120"/>
      <c r="K13" s="123">
        <v>-3.6888302166197735E-3</v>
      </c>
      <c r="L13" s="121"/>
      <c r="M13" s="122"/>
      <c r="N13" s="120"/>
      <c r="O13" s="121">
        <v>193333.14725000001</v>
      </c>
      <c r="P13" s="120"/>
      <c r="Q13" s="123">
        <v>0.447601858023562</v>
      </c>
      <c r="R13" s="123">
        <v>0.15041956025946615</v>
      </c>
    </row>
    <row r="14" spans="2:53">
      <c r="B14" s="84" t="s">
        <v>26</v>
      </c>
      <c r="C14" s="81"/>
      <c r="D14" s="81"/>
      <c r="E14" s="81"/>
      <c r="F14" s="81"/>
      <c r="G14" s="81"/>
      <c r="H14" s="90">
        <v>5.2983489456813775</v>
      </c>
      <c r="I14" s="81"/>
      <c r="J14" s="81"/>
      <c r="K14" s="91">
        <v>-3.6888302166197735E-3</v>
      </c>
      <c r="L14" s="90"/>
      <c r="M14" s="92"/>
      <c r="N14" s="81"/>
      <c r="O14" s="90">
        <v>193333.14725000001</v>
      </c>
      <c r="P14" s="81"/>
      <c r="Q14" s="91">
        <v>0.447601858023562</v>
      </c>
      <c r="R14" s="91">
        <v>0.15041956025946615</v>
      </c>
    </row>
    <row r="15" spans="2:53">
      <c r="B15" s="85" t="s">
        <v>268</v>
      </c>
      <c r="C15" s="83" t="s">
        <v>269</v>
      </c>
      <c r="D15" s="96" t="s">
        <v>130</v>
      </c>
      <c r="E15" s="83" t="s">
        <v>270</v>
      </c>
      <c r="F15" s="83"/>
      <c r="G15" s="83"/>
      <c r="H15" s="93">
        <v>3.13</v>
      </c>
      <c r="I15" s="96" t="s">
        <v>174</v>
      </c>
      <c r="J15" s="97">
        <v>0.04</v>
      </c>
      <c r="K15" s="94">
        <v>-6.6999999999999994E-3</v>
      </c>
      <c r="L15" s="93">
        <v>17550305.149999999</v>
      </c>
      <c r="M15" s="95">
        <v>152.84</v>
      </c>
      <c r="N15" s="83"/>
      <c r="O15" s="93">
        <v>26823.88594</v>
      </c>
      <c r="P15" s="94">
        <v>1.1287961800657803E-3</v>
      </c>
      <c r="Q15" s="94">
        <v>6.2102238322487666E-2</v>
      </c>
      <c r="R15" s="94">
        <v>2.0869867298686295E-2</v>
      </c>
    </row>
    <row r="16" spans="2:53" ht="20.25">
      <c r="B16" s="85" t="s">
        <v>271</v>
      </c>
      <c r="C16" s="83" t="s">
        <v>272</v>
      </c>
      <c r="D16" s="96" t="s">
        <v>130</v>
      </c>
      <c r="E16" s="83" t="s">
        <v>270</v>
      </c>
      <c r="F16" s="83"/>
      <c r="G16" s="83"/>
      <c r="H16" s="93">
        <v>5.69</v>
      </c>
      <c r="I16" s="96" t="s">
        <v>174</v>
      </c>
      <c r="J16" s="97">
        <v>0.04</v>
      </c>
      <c r="K16" s="94">
        <v>-1.4000000000000002E-3</v>
      </c>
      <c r="L16" s="93">
        <v>780520.31</v>
      </c>
      <c r="M16" s="95">
        <v>157.58000000000001</v>
      </c>
      <c r="N16" s="83"/>
      <c r="O16" s="93">
        <v>1229.9439299999999</v>
      </c>
      <c r="P16" s="94">
        <v>7.3826958463319312E-5</v>
      </c>
      <c r="Q16" s="94">
        <v>2.8475468183472704E-3</v>
      </c>
      <c r="R16" s="94">
        <v>9.5693691291936285E-4</v>
      </c>
      <c r="AU16" s="4"/>
    </row>
    <row r="17" spans="2:48" ht="20.25">
      <c r="B17" s="85" t="s">
        <v>273</v>
      </c>
      <c r="C17" s="83" t="s">
        <v>274</v>
      </c>
      <c r="D17" s="96" t="s">
        <v>130</v>
      </c>
      <c r="E17" s="83" t="s">
        <v>270</v>
      </c>
      <c r="F17" s="83"/>
      <c r="G17" s="83"/>
      <c r="H17" s="93">
        <v>8.8600000000000012</v>
      </c>
      <c r="I17" s="96" t="s">
        <v>174</v>
      </c>
      <c r="J17" s="97">
        <v>7.4999999999999997E-3</v>
      </c>
      <c r="K17" s="94">
        <v>1.9999999999999996E-3</v>
      </c>
      <c r="L17" s="93">
        <v>2443000</v>
      </c>
      <c r="M17" s="95">
        <v>105.55</v>
      </c>
      <c r="N17" s="83"/>
      <c r="O17" s="93">
        <v>2578.5864799999999</v>
      </c>
      <c r="P17" s="94">
        <v>3.7467262155350647E-4</v>
      </c>
      <c r="Q17" s="94">
        <v>5.9699028125268176E-3</v>
      </c>
      <c r="R17" s="94">
        <v>2.0062252641604617E-3</v>
      </c>
      <c r="AV17" s="4"/>
    </row>
    <row r="18" spans="2:48">
      <c r="B18" s="85" t="s">
        <v>275</v>
      </c>
      <c r="C18" s="83" t="s">
        <v>276</v>
      </c>
      <c r="D18" s="96" t="s">
        <v>130</v>
      </c>
      <c r="E18" s="83" t="s">
        <v>270</v>
      </c>
      <c r="F18" s="83"/>
      <c r="G18" s="83"/>
      <c r="H18" s="93">
        <v>14.000000000000002</v>
      </c>
      <c r="I18" s="96" t="s">
        <v>174</v>
      </c>
      <c r="J18" s="97">
        <v>0.04</v>
      </c>
      <c r="K18" s="94">
        <v>8.6E-3</v>
      </c>
      <c r="L18" s="93">
        <v>13001340.98</v>
      </c>
      <c r="M18" s="95">
        <v>183.45</v>
      </c>
      <c r="N18" s="83"/>
      <c r="O18" s="93">
        <v>23850.959649999997</v>
      </c>
      <c r="P18" s="94">
        <v>8.0148311976319477E-4</v>
      </c>
      <c r="Q18" s="94">
        <v>5.5219366191665842E-2</v>
      </c>
      <c r="R18" s="94">
        <v>1.8556832666051116E-2</v>
      </c>
      <c r="AU18" s="3"/>
    </row>
    <row r="19" spans="2:48">
      <c r="B19" s="85" t="s">
        <v>277</v>
      </c>
      <c r="C19" s="83" t="s">
        <v>278</v>
      </c>
      <c r="D19" s="96" t="s">
        <v>130</v>
      </c>
      <c r="E19" s="83" t="s">
        <v>270</v>
      </c>
      <c r="F19" s="83"/>
      <c r="G19" s="83"/>
      <c r="H19" s="93">
        <v>18.279999999999998</v>
      </c>
      <c r="I19" s="96" t="s">
        <v>174</v>
      </c>
      <c r="J19" s="97">
        <v>2.75E-2</v>
      </c>
      <c r="K19" s="94">
        <v>1.09E-2</v>
      </c>
      <c r="L19" s="93">
        <v>4763227.66</v>
      </c>
      <c r="M19" s="95">
        <v>143.71</v>
      </c>
      <c r="N19" s="83"/>
      <c r="O19" s="93">
        <v>6845.2347099999997</v>
      </c>
      <c r="P19" s="94">
        <v>2.6948852075072755E-4</v>
      </c>
      <c r="Q19" s="94">
        <v>1.5847979606111638E-2</v>
      </c>
      <c r="R19" s="94">
        <v>5.3258182034329566E-3</v>
      </c>
      <c r="AV19" s="3"/>
    </row>
    <row r="20" spans="2:48">
      <c r="B20" s="85" t="s">
        <v>279</v>
      </c>
      <c r="C20" s="83" t="s">
        <v>280</v>
      </c>
      <c r="D20" s="96" t="s">
        <v>130</v>
      </c>
      <c r="E20" s="83" t="s">
        <v>270</v>
      </c>
      <c r="F20" s="83"/>
      <c r="G20" s="83"/>
      <c r="H20" s="93">
        <v>5.27</v>
      </c>
      <c r="I20" s="96" t="s">
        <v>174</v>
      </c>
      <c r="J20" s="97">
        <v>1.7500000000000002E-2</v>
      </c>
      <c r="K20" s="94">
        <v>-2.5999999999999999E-3</v>
      </c>
      <c r="L20" s="93">
        <v>16303139.369999999</v>
      </c>
      <c r="M20" s="95">
        <v>112.7</v>
      </c>
      <c r="N20" s="83"/>
      <c r="O20" s="93">
        <v>18373.637699999999</v>
      </c>
      <c r="P20" s="94">
        <v>1.1627591719040188E-3</v>
      </c>
      <c r="Q20" s="94">
        <v>4.2538356666470524E-2</v>
      </c>
      <c r="R20" s="94">
        <v>1.4295295672329407E-2</v>
      </c>
    </row>
    <row r="21" spans="2:48">
      <c r="B21" s="85" t="s">
        <v>281</v>
      </c>
      <c r="C21" s="83" t="s">
        <v>282</v>
      </c>
      <c r="D21" s="96" t="s">
        <v>130</v>
      </c>
      <c r="E21" s="83" t="s">
        <v>270</v>
      </c>
      <c r="F21" s="83"/>
      <c r="G21" s="83"/>
      <c r="H21" s="93">
        <v>1.56</v>
      </c>
      <c r="I21" s="96" t="s">
        <v>174</v>
      </c>
      <c r="J21" s="97">
        <v>0.03</v>
      </c>
      <c r="K21" s="94">
        <v>-9.300000000000001E-3</v>
      </c>
      <c r="L21" s="93">
        <v>22806969.989999998</v>
      </c>
      <c r="M21" s="95">
        <v>117.13</v>
      </c>
      <c r="N21" s="83"/>
      <c r="O21" s="93">
        <v>26713.803800000002</v>
      </c>
      <c r="P21" s="94">
        <v>1.4877093720334403E-3</v>
      </c>
      <c r="Q21" s="94">
        <v>6.1847377885464447E-2</v>
      </c>
      <c r="R21" s="94">
        <v>2.0784219765778711E-2</v>
      </c>
    </row>
    <row r="22" spans="2:48">
      <c r="B22" s="85" t="s">
        <v>283</v>
      </c>
      <c r="C22" s="83" t="s">
        <v>284</v>
      </c>
      <c r="D22" s="96" t="s">
        <v>130</v>
      </c>
      <c r="E22" s="83" t="s">
        <v>270</v>
      </c>
      <c r="F22" s="83"/>
      <c r="G22" s="83"/>
      <c r="H22" s="93">
        <v>2.59</v>
      </c>
      <c r="I22" s="96" t="s">
        <v>174</v>
      </c>
      <c r="J22" s="97">
        <v>1E-3</v>
      </c>
      <c r="K22" s="94">
        <v>-7.6000000000000009E-3</v>
      </c>
      <c r="L22" s="93">
        <v>42459284</v>
      </c>
      <c r="M22" s="95">
        <v>102</v>
      </c>
      <c r="N22" s="83"/>
      <c r="O22" s="93">
        <v>43308.469779999999</v>
      </c>
      <c r="P22" s="94">
        <v>2.9898933422416664E-3</v>
      </c>
      <c r="Q22" s="94">
        <v>0.10026708723992639</v>
      </c>
      <c r="R22" s="94">
        <v>3.3695416810207539E-2</v>
      </c>
    </row>
    <row r="23" spans="2:48">
      <c r="B23" s="85" t="s">
        <v>285</v>
      </c>
      <c r="C23" s="83" t="s">
        <v>286</v>
      </c>
      <c r="D23" s="96" t="s">
        <v>130</v>
      </c>
      <c r="E23" s="83" t="s">
        <v>270</v>
      </c>
      <c r="F23" s="83"/>
      <c r="G23" s="83"/>
      <c r="H23" s="93">
        <v>7.4</v>
      </c>
      <c r="I23" s="96" t="s">
        <v>174</v>
      </c>
      <c r="J23" s="97">
        <v>7.4999999999999997E-3</v>
      </c>
      <c r="K23" s="94">
        <v>-1E-4</v>
      </c>
      <c r="L23" s="93">
        <v>4435464</v>
      </c>
      <c r="M23" s="95">
        <v>105.3</v>
      </c>
      <c r="N23" s="83"/>
      <c r="O23" s="93">
        <v>4670.5437499999998</v>
      </c>
      <c r="P23" s="94">
        <v>3.1824559762064729E-4</v>
      </c>
      <c r="Q23" s="94">
        <v>1.0813169341194463E-2</v>
      </c>
      <c r="R23" s="94">
        <v>3.6338369650556548E-3</v>
      </c>
    </row>
    <row r="24" spans="2:48">
      <c r="B24" s="85" t="s">
        <v>287</v>
      </c>
      <c r="C24" s="83" t="s">
        <v>288</v>
      </c>
      <c r="D24" s="96" t="s">
        <v>130</v>
      </c>
      <c r="E24" s="83" t="s">
        <v>270</v>
      </c>
      <c r="F24" s="83"/>
      <c r="G24" s="83"/>
      <c r="H24" s="93">
        <v>0.08</v>
      </c>
      <c r="I24" s="96" t="s">
        <v>174</v>
      </c>
      <c r="J24" s="97">
        <v>3.5000000000000003E-2</v>
      </c>
      <c r="K24" s="94">
        <v>-2.2200000000000008E-2</v>
      </c>
      <c r="L24" s="93">
        <v>87.59</v>
      </c>
      <c r="M24" s="95">
        <v>120.43</v>
      </c>
      <c r="N24" s="83"/>
      <c r="O24" s="93">
        <v>0.10549</v>
      </c>
      <c r="P24" s="94">
        <v>8.9642884472766817E-9</v>
      </c>
      <c r="Q24" s="94">
        <v>2.4422878680937397E-7</v>
      </c>
      <c r="R24" s="94">
        <v>8.2074696643987326E-8</v>
      </c>
    </row>
    <row r="25" spans="2:48">
      <c r="B25" s="85" t="s">
        <v>289</v>
      </c>
      <c r="C25" s="83" t="s">
        <v>290</v>
      </c>
      <c r="D25" s="96" t="s">
        <v>130</v>
      </c>
      <c r="E25" s="83" t="s">
        <v>270</v>
      </c>
      <c r="F25" s="83"/>
      <c r="G25" s="83"/>
      <c r="H25" s="93">
        <v>4.2699999999999996</v>
      </c>
      <c r="I25" s="96" t="s">
        <v>174</v>
      </c>
      <c r="J25" s="97">
        <v>2.75E-2</v>
      </c>
      <c r="K25" s="94">
        <v>-4.8999999999999998E-3</v>
      </c>
      <c r="L25" s="93">
        <v>32720987.890000001</v>
      </c>
      <c r="M25" s="95">
        <v>119</v>
      </c>
      <c r="N25" s="83"/>
      <c r="O25" s="93">
        <v>38937.976020000002</v>
      </c>
      <c r="P25" s="94">
        <v>1.9947754488353108E-3</v>
      </c>
      <c r="Q25" s="94">
        <v>9.0148588910580113E-2</v>
      </c>
      <c r="R25" s="94">
        <v>3.029502862614801E-2</v>
      </c>
    </row>
    <row r="26" spans="2:48">
      <c r="B26" s="86"/>
      <c r="C26" s="83"/>
      <c r="D26" s="83"/>
      <c r="E26" s="83"/>
      <c r="F26" s="83"/>
      <c r="G26" s="83"/>
      <c r="H26" s="83"/>
      <c r="I26" s="83"/>
      <c r="J26" s="83"/>
      <c r="K26" s="94"/>
      <c r="L26" s="93"/>
      <c r="M26" s="95"/>
      <c r="N26" s="83"/>
      <c r="O26" s="83"/>
      <c r="P26" s="83"/>
      <c r="Q26" s="94"/>
      <c r="R26" s="83"/>
    </row>
    <row r="27" spans="2:48" s="99" customFormat="1">
      <c r="B27" s="136" t="s">
        <v>50</v>
      </c>
      <c r="C27" s="120"/>
      <c r="D27" s="120"/>
      <c r="E27" s="120"/>
      <c r="F27" s="120"/>
      <c r="G27" s="120"/>
      <c r="H27" s="121">
        <v>3.7026402333010058</v>
      </c>
      <c r="I27" s="120"/>
      <c r="J27" s="120"/>
      <c r="K27" s="123">
        <v>6.245929757638758E-3</v>
      </c>
      <c r="L27" s="121"/>
      <c r="M27" s="122"/>
      <c r="N27" s="120"/>
      <c r="O27" s="121">
        <v>238597.91779000006</v>
      </c>
      <c r="P27" s="120"/>
      <c r="Q27" s="123">
        <v>0.55239814197643811</v>
      </c>
      <c r="R27" s="123">
        <v>0.18563704353494437</v>
      </c>
    </row>
    <row r="28" spans="2:48">
      <c r="B28" s="84" t="s">
        <v>23</v>
      </c>
      <c r="C28" s="81"/>
      <c r="D28" s="81"/>
      <c r="E28" s="81"/>
      <c r="F28" s="81"/>
      <c r="G28" s="81"/>
      <c r="H28" s="90">
        <v>0.49619208014951471</v>
      </c>
      <c r="I28" s="81"/>
      <c r="J28" s="81"/>
      <c r="K28" s="91">
        <v>1.2134491186582721E-3</v>
      </c>
      <c r="L28" s="90"/>
      <c r="M28" s="92"/>
      <c r="N28" s="81"/>
      <c r="O28" s="90">
        <v>26888.467199999999</v>
      </c>
      <c r="P28" s="81"/>
      <c r="Q28" s="91">
        <v>6.2251755838654318E-2</v>
      </c>
      <c r="R28" s="91">
        <v>2.0920113647377035E-2</v>
      </c>
    </row>
    <row r="29" spans="2:48">
      <c r="B29" s="85" t="s">
        <v>291</v>
      </c>
      <c r="C29" s="83" t="s">
        <v>292</v>
      </c>
      <c r="D29" s="96" t="s">
        <v>130</v>
      </c>
      <c r="E29" s="83" t="s">
        <v>270</v>
      </c>
      <c r="F29" s="83"/>
      <c r="G29" s="83"/>
      <c r="H29" s="93">
        <v>0.61</v>
      </c>
      <c r="I29" s="96" t="s">
        <v>174</v>
      </c>
      <c r="J29" s="97">
        <v>0</v>
      </c>
      <c r="K29" s="94">
        <v>1.1999999999999999E-3</v>
      </c>
      <c r="L29" s="93">
        <v>1800000</v>
      </c>
      <c r="M29" s="95">
        <v>99.93</v>
      </c>
      <c r="N29" s="83"/>
      <c r="O29" s="93">
        <v>1798.74</v>
      </c>
      <c r="P29" s="94">
        <v>2.2499999999999999E-4</v>
      </c>
      <c r="Q29" s="94">
        <v>4.1644145225660564E-3</v>
      </c>
      <c r="R29" s="94">
        <v>1.3994790012456704E-3</v>
      </c>
    </row>
    <row r="30" spans="2:48">
      <c r="B30" s="85" t="s">
        <v>293</v>
      </c>
      <c r="C30" s="83" t="s">
        <v>294</v>
      </c>
      <c r="D30" s="96" t="s">
        <v>130</v>
      </c>
      <c r="E30" s="83" t="s">
        <v>270</v>
      </c>
      <c r="F30" s="83"/>
      <c r="G30" s="83"/>
      <c r="H30" s="93">
        <v>0.51</v>
      </c>
      <c r="I30" s="96" t="s">
        <v>174</v>
      </c>
      <c r="J30" s="97">
        <v>0</v>
      </c>
      <c r="K30" s="94">
        <v>1.3999999999999998E-3</v>
      </c>
      <c r="L30" s="93">
        <v>4000</v>
      </c>
      <c r="M30" s="95">
        <v>99.93</v>
      </c>
      <c r="N30" s="83"/>
      <c r="O30" s="93">
        <v>3.9971999999999999</v>
      </c>
      <c r="P30" s="94">
        <v>5.7142857142857139E-7</v>
      </c>
      <c r="Q30" s="94">
        <v>9.2542544945912366E-6</v>
      </c>
      <c r="R30" s="94">
        <v>3.1099533361014898E-6</v>
      </c>
    </row>
    <row r="31" spans="2:48">
      <c r="B31" s="85" t="s">
        <v>295</v>
      </c>
      <c r="C31" s="83" t="s">
        <v>296</v>
      </c>
      <c r="D31" s="96" t="s">
        <v>130</v>
      </c>
      <c r="E31" s="83" t="s">
        <v>270</v>
      </c>
      <c r="F31" s="83"/>
      <c r="G31" s="83"/>
      <c r="H31" s="93">
        <v>0.86</v>
      </c>
      <c r="I31" s="96" t="s">
        <v>174</v>
      </c>
      <c r="J31" s="97">
        <v>0</v>
      </c>
      <c r="K31" s="94">
        <v>1.1999999999999999E-3</v>
      </c>
      <c r="L31" s="93">
        <v>10000000</v>
      </c>
      <c r="M31" s="95">
        <v>99.9</v>
      </c>
      <c r="N31" s="83"/>
      <c r="O31" s="93">
        <v>9990</v>
      </c>
      <c r="P31" s="94">
        <v>1.25E-3</v>
      </c>
      <c r="Q31" s="94">
        <v>2.312869068372022E-2</v>
      </c>
      <c r="R31" s="94">
        <v>7.7725492413824385E-3</v>
      </c>
    </row>
    <row r="32" spans="2:48">
      <c r="B32" s="85" t="s">
        <v>297</v>
      </c>
      <c r="C32" s="83" t="s">
        <v>298</v>
      </c>
      <c r="D32" s="96" t="s">
        <v>130</v>
      </c>
      <c r="E32" s="83" t="s">
        <v>270</v>
      </c>
      <c r="F32" s="83"/>
      <c r="G32" s="83"/>
      <c r="H32" s="93">
        <v>0.93</v>
      </c>
      <c r="I32" s="96" t="s">
        <v>174</v>
      </c>
      <c r="J32" s="97">
        <v>0</v>
      </c>
      <c r="K32" s="94">
        <v>1.2999999999999999E-3</v>
      </c>
      <c r="L32" s="93">
        <v>3400000</v>
      </c>
      <c r="M32" s="95">
        <v>99.88</v>
      </c>
      <c r="N32" s="83"/>
      <c r="O32" s="93">
        <v>3395.92</v>
      </c>
      <c r="P32" s="94">
        <v>4.2499999999999998E-4</v>
      </c>
      <c r="Q32" s="94">
        <v>7.8621805071730898E-3</v>
      </c>
      <c r="R32" s="94">
        <v>2.6421376796592045E-3</v>
      </c>
    </row>
    <row r="33" spans="2:18">
      <c r="B33" s="85" t="s">
        <v>299</v>
      </c>
      <c r="C33" s="83" t="s">
        <v>300</v>
      </c>
      <c r="D33" s="96" t="s">
        <v>130</v>
      </c>
      <c r="E33" s="83" t="s">
        <v>270</v>
      </c>
      <c r="F33" s="83"/>
      <c r="G33" s="83"/>
      <c r="H33" s="93">
        <v>0.03</v>
      </c>
      <c r="I33" s="96" t="s">
        <v>174</v>
      </c>
      <c r="J33" s="97">
        <v>0</v>
      </c>
      <c r="K33" s="94">
        <v>0</v>
      </c>
      <c r="L33" s="93">
        <v>10500000</v>
      </c>
      <c r="M33" s="95">
        <v>100</v>
      </c>
      <c r="N33" s="83"/>
      <c r="O33" s="93">
        <v>10500</v>
      </c>
      <c r="P33" s="94">
        <v>1.1666666666666668E-3</v>
      </c>
      <c r="Q33" s="94">
        <v>2.430943465255879E-2</v>
      </c>
      <c r="R33" s="94">
        <v>8.1693460495010622E-3</v>
      </c>
    </row>
    <row r="34" spans="2:18">
      <c r="B34" s="85" t="s">
        <v>301</v>
      </c>
      <c r="C34" s="83" t="s">
        <v>302</v>
      </c>
      <c r="D34" s="96" t="s">
        <v>130</v>
      </c>
      <c r="E34" s="83" t="s">
        <v>270</v>
      </c>
      <c r="F34" s="83"/>
      <c r="G34" s="83"/>
      <c r="H34" s="93">
        <v>0.09</v>
      </c>
      <c r="I34" s="96" t="s">
        <v>174</v>
      </c>
      <c r="J34" s="97">
        <v>0</v>
      </c>
      <c r="K34" s="94">
        <v>1.1000000000000001E-3</v>
      </c>
      <c r="L34" s="93">
        <v>500000</v>
      </c>
      <c r="M34" s="95">
        <v>99.99</v>
      </c>
      <c r="N34" s="83"/>
      <c r="O34" s="93">
        <v>499.95</v>
      </c>
      <c r="P34" s="94">
        <v>5.5555555555555558E-5</v>
      </c>
      <c r="Q34" s="94">
        <v>1.157476367099692E-3</v>
      </c>
      <c r="R34" s="94">
        <v>3.8897757689981485E-4</v>
      </c>
    </row>
    <row r="35" spans="2:18">
      <c r="B35" s="85" t="s">
        <v>303</v>
      </c>
      <c r="C35" s="83" t="s">
        <v>304</v>
      </c>
      <c r="D35" s="96" t="s">
        <v>130</v>
      </c>
      <c r="E35" s="83" t="s">
        <v>270</v>
      </c>
      <c r="F35" s="83"/>
      <c r="G35" s="83"/>
      <c r="H35" s="93">
        <v>0.19</v>
      </c>
      <c r="I35" s="96" t="s">
        <v>174</v>
      </c>
      <c r="J35" s="97">
        <v>0</v>
      </c>
      <c r="K35" s="94">
        <v>1.1000000000000001E-3</v>
      </c>
      <c r="L35" s="93">
        <v>700000</v>
      </c>
      <c r="M35" s="95">
        <v>99.98</v>
      </c>
      <c r="N35" s="83"/>
      <c r="O35" s="93">
        <v>699.86</v>
      </c>
      <c r="P35" s="94">
        <v>7.7777777777777782E-5</v>
      </c>
      <c r="Q35" s="94">
        <v>1.6203048510418851E-3</v>
      </c>
      <c r="R35" s="94">
        <v>5.4451414535274412E-4</v>
      </c>
    </row>
    <row r="36" spans="2:18">
      <c r="B36" s="86"/>
      <c r="C36" s="83"/>
      <c r="D36" s="83"/>
      <c r="E36" s="83"/>
      <c r="F36" s="83"/>
      <c r="G36" s="83"/>
      <c r="H36" s="83"/>
      <c r="I36" s="83"/>
      <c r="J36" s="83"/>
      <c r="K36" s="94"/>
      <c r="L36" s="93"/>
      <c r="M36" s="95"/>
      <c r="N36" s="83"/>
      <c r="O36" s="83"/>
      <c r="P36" s="83"/>
      <c r="Q36" s="94"/>
      <c r="R36" s="83"/>
    </row>
    <row r="37" spans="2:18">
      <c r="B37" s="84" t="s">
        <v>24</v>
      </c>
      <c r="C37" s="81"/>
      <c r="D37" s="81"/>
      <c r="E37" s="81"/>
      <c r="F37" s="81"/>
      <c r="G37" s="81"/>
      <c r="H37" s="90">
        <v>4.1812074029464581</v>
      </c>
      <c r="I37" s="81"/>
      <c r="J37" s="81"/>
      <c r="K37" s="91">
        <v>7.0694578239904578E-3</v>
      </c>
      <c r="L37" s="90"/>
      <c r="M37" s="92"/>
      <c r="N37" s="81"/>
      <c r="O37" s="90">
        <v>194094.204</v>
      </c>
      <c r="P37" s="81"/>
      <c r="Q37" s="91">
        <v>0.44936384462651568</v>
      </c>
      <c r="R37" s="91">
        <v>0.15101168749318603</v>
      </c>
    </row>
    <row r="38" spans="2:18">
      <c r="B38" s="85" t="s">
        <v>305</v>
      </c>
      <c r="C38" s="83" t="s">
        <v>306</v>
      </c>
      <c r="D38" s="96" t="s">
        <v>130</v>
      </c>
      <c r="E38" s="83" t="s">
        <v>270</v>
      </c>
      <c r="F38" s="83"/>
      <c r="G38" s="83"/>
      <c r="H38" s="93">
        <v>0.91999999999999993</v>
      </c>
      <c r="I38" s="96" t="s">
        <v>174</v>
      </c>
      <c r="J38" s="97">
        <v>0.06</v>
      </c>
      <c r="K38" s="94">
        <v>1.5E-3</v>
      </c>
      <c r="L38" s="93">
        <v>24728241.219999999</v>
      </c>
      <c r="M38" s="95">
        <v>105.85</v>
      </c>
      <c r="N38" s="83"/>
      <c r="O38" s="93">
        <v>26174.843100000002</v>
      </c>
      <c r="P38" s="94">
        <v>1.3491837905807169E-3</v>
      </c>
      <c r="Q38" s="94">
        <v>6.0599584560040887E-2</v>
      </c>
      <c r="R38" s="94">
        <v>2.0364890578599536E-2</v>
      </c>
    </row>
    <row r="39" spans="2:18">
      <c r="B39" s="85" t="s">
        <v>307</v>
      </c>
      <c r="C39" s="83" t="s">
        <v>308</v>
      </c>
      <c r="D39" s="96" t="s">
        <v>130</v>
      </c>
      <c r="E39" s="83" t="s">
        <v>270</v>
      </c>
      <c r="F39" s="83"/>
      <c r="G39" s="83"/>
      <c r="H39" s="93">
        <v>7.06</v>
      </c>
      <c r="I39" s="96" t="s">
        <v>174</v>
      </c>
      <c r="J39" s="97">
        <v>6.25E-2</v>
      </c>
      <c r="K39" s="94">
        <v>1.4899999999999998E-2</v>
      </c>
      <c r="L39" s="93">
        <v>6246847.9000000004</v>
      </c>
      <c r="M39" s="95">
        <v>140.68</v>
      </c>
      <c r="N39" s="83"/>
      <c r="O39" s="93">
        <v>8788.0656099999997</v>
      </c>
      <c r="P39" s="94">
        <v>3.6404274444911625E-4</v>
      </c>
      <c r="Q39" s="94">
        <v>2.0345991111304206E-2</v>
      </c>
      <c r="R39" s="94">
        <v>6.8374046736961553E-3</v>
      </c>
    </row>
    <row r="40" spans="2:18">
      <c r="B40" s="85" t="s">
        <v>309</v>
      </c>
      <c r="C40" s="83" t="s">
        <v>310</v>
      </c>
      <c r="D40" s="96" t="s">
        <v>130</v>
      </c>
      <c r="E40" s="83" t="s">
        <v>270</v>
      </c>
      <c r="F40" s="83"/>
      <c r="G40" s="83"/>
      <c r="H40" s="93">
        <v>5.53</v>
      </c>
      <c r="I40" s="96" t="s">
        <v>174</v>
      </c>
      <c r="J40" s="97">
        <v>3.7499999999999999E-2</v>
      </c>
      <c r="K40" s="94">
        <v>1.0800000000000001E-2</v>
      </c>
      <c r="L40" s="93">
        <v>1224475.1299999999</v>
      </c>
      <c r="M40" s="95">
        <v>115.48</v>
      </c>
      <c r="N40" s="83"/>
      <c r="O40" s="93">
        <v>1414.0239299999998</v>
      </c>
      <c r="P40" s="94">
        <v>7.9558993818507726E-5</v>
      </c>
      <c r="Q40" s="94">
        <v>3.2737259355704149E-3</v>
      </c>
      <c r="R40" s="94">
        <v>1.1001572196614729E-3</v>
      </c>
    </row>
    <row r="41" spans="2:18">
      <c r="B41" s="85" t="s">
        <v>311</v>
      </c>
      <c r="C41" s="83" t="s">
        <v>312</v>
      </c>
      <c r="D41" s="96" t="s">
        <v>130</v>
      </c>
      <c r="E41" s="83" t="s">
        <v>270</v>
      </c>
      <c r="F41" s="83"/>
      <c r="G41" s="83"/>
      <c r="H41" s="93">
        <v>19.020000000000003</v>
      </c>
      <c r="I41" s="96" t="s">
        <v>174</v>
      </c>
      <c r="J41" s="97">
        <v>3.7499999999999999E-2</v>
      </c>
      <c r="K41" s="94">
        <v>2.9000000000000005E-2</v>
      </c>
      <c r="L41" s="93">
        <v>2200000</v>
      </c>
      <c r="M41" s="95">
        <v>116.6</v>
      </c>
      <c r="N41" s="83"/>
      <c r="O41" s="93">
        <v>2565.2000899999998</v>
      </c>
      <c r="P41" s="94">
        <v>5.0127951596449941E-4</v>
      </c>
      <c r="Q41" s="94">
        <v>5.9389108531993258E-3</v>
      </c>
      <c r="R41" s="94">
        <v>1.9958102115639302E-3</v>
      </c>
    </row>
    <row r="42" spans="2:18">
      <c r="B42" s="85" t="s">
        <v>313</v>
      </c>
      <c r="C42" s="83" t="s">
        <v>314</v>
      </c>
      <c r="D42" s="96" t="s">
        <v>130</v>
      </c>
      <c r="E42" s="83" t="s">
        <v>270</v>
      </c>
      <c r="F42" s="83"/>
      <c r="G42" s="83"/>
      <c r="H42" s="93">
        <v>1.1499999999999999</v>
      </c>
      <c r="I42" s="96" t="s">
        <v>174</v>
      </c>
      <c r="J42" s="97">
        <v>2.2499999999999999E-2</v>
      </c>
      <c r="K42" s="94">
        <v>1.6999999999999999E-3</v>
      </c>
      <c r="L42" s="93">
        <v>12709085</v>
      </c>
      <c r="M42" s="95">
        <v>104.3</v>
      </c>
      <c r="N42" s="83"/>
      <c r="O42" s="93">
        <v>13255.575269999999</v>
      </c>
      <c r="P42" s="94">
        <v>6.6111510213169046E-4</v>
      </c>
      <c r="Q42" s="94">
        <v>3.0689099124584694E-2</v>
      </c>
      <c r="R42" s="94">
        <v>1.0313274425317948E-2</v>
      </c>
    </row>
    <row r="43" spans="2:18">
      <c r="B43" s="85" t="s">
        <v>315</v>
      </c>
      <c r="C43" s="83" t="s">
        <v>316</v>
      </c>
      <c r="D43" s="96" t="s">
        <v>130</v>
      </c>
      <c r="E43" s="83" t="s">
        <v>270</v>
      </c>
      <c r="F43" s="83"/>
      <c r="G43" s="83"/>
      <c r="H43" s="93">
        <v>0.59000000000000008</v>
      </c>
      <c r="I43" s="96" t="s">
        <v>174</v>
      </c>
      <c r="J43" s="97">
        <v>5.0000000000000001E-3</v>
      </c>
      <c r="K43" s="94">
        <v>8.0000000000000004E-4</v>
      </c>
      <c r="L43" s="93">
        <v>33709255</v>
      </c>
      <c r="M43" s="95">
        <v>100.45</v>
      </c>
      <c r="N43" s="83"/>
      <c r="O43" s="93">
        <v>33860.946409999997</v>
      </c>
      <c r="P43" s="94">
        <v>2.2082419490082016E-3</v>
      </c>
      <c r="Q43" s="94">
        <v>7.8394329907399043E-2</v>
      </c>
      <c r="R43" s="94">
        <v>2.6344932265419108E-2</v>
      </c>
    </row>
    <row r="44" spans="2:18">
      <c r="B44" s="85" t="s">
        <v>317</v>
      </c>
      <c r="C44" s="83" t="s">
        <v>318</v>
      </c>
      <c r="D44" s="96" t="s">
        <v>130</v>
      </c>
      <c r="E44" s="83" t="s">
        <v>270</v>
      </c>
      <c r="F44" s="83"/>
      <c r="G44" s="83"/>
      <c r="H44" s="93">
        <v>4.55</v>
      </c>
      <c r="I44" s="96" t="s">
        <v>174</v>
      </c>
      <c r="J44" s="97">
        <v>1.2500000000000001E-2</v>
      </c>
      <c r="K44" s="94">
        <v>8.0000000000000002E-3</v>
      </c>
      <c r="L44" s="93">
        <v>2520025</v>
      </c>
      <c r="M44" s="95">
        <v>102.46</v>
      </c>
      <c r="N44" s="83"/>
      <c r="O44" s="93">
        <v>2582.0177100000001</v>
      </c>
      <c r="P44" s="94">
        <v>3.4401071009385666E-4</v>
      </c>
      <c r="Q44" s="94">
        <v>5.9778467421899512E-3</v>
      </c>
      <c r="R44" s="94">
        <v>2.0088948741838358E-3</v>
      </c>
    </row>
    <row r="45" spans="2:18">
      <c r="B45" s="85" t="s">
        <v>319</v>
      </c>
      <c r="C45" s="83" t="s">
        <v>320</v>
      </c>
      <c r="D45" s="96" t="s">
        <v>130</v>
      </c>
      <c r="E45" s="83" t="s">
        <v>270</v>
      </c>
      <c r="F45" s="83"/>
      <c r="G45" s="83"/>
      <c r="H45" s="93">
        <v>2.8299999999999996</v>
      </c>
      <c r="I45" s="96" t="s">
        <v>174</v>
      </c>
      <c r="J45" s="97">
        <v>5.0000000000000001E-3</v>
      </c>
      <c r="K45" s="94">
        <v>4.5000000000000005E-3</v>
      </c>
      <c r="L45" s="93">
        <v>10851770</v>
      </c>
      <c r="M45" s="95">
        <v>100.21</v>
      </c>
      <c r="N45" s="83"/>
      <c r="O45" s="93">
        <v>10874.558929999999</v>
      </c>
      <c r="P45" s="94">
        <v>2.8493329447319572E-3</v>
      </c>
      <c r="Q45" s="94">
        <v>2.5176607588974723E-2</v>
      </c>
      <c r="R45" s="94">
        <v>8.4607652414154279E-3</v>
      </c>
    </row>
    <row r="46" spans="2:18">
      <c r="B46" s="85" t="s">
        <v>321</v>
      </c>
      <c r="C46" s="83" t="s">
        <v>322</v>
      </c>
      <c r="D46" s="96" t="s">
        <v>130</v>
      </c>
      <c r="E46" s="83" t="s">
        <v>270</v>
      </c>
      <c r="F46" s="83"/>
      <c r="G46" s="83"/>
      <c r="H46" s="93">
        <v>3.5699999999999994</v>
      </c>
      <c r="I46" s="96" t="s">
        <v>174</v>
      </c>
      <c r="J46" s="97">
        <v>5.5E-2</v>
      </c>
      <c r="K46" s="94">
        <v>6.0999999999999995E-3</v>
      </c>
      <c r="L46" s="93">
        <v>17269398.98</v>
      </c>
      <c r="M46" s="95">
        <v>119.41</v>
      </c>
      <c r="N46" s="83"/>
      <c r="O46" s="93">
        <v>20621.389510000001</v>
      </c>
      <c r="P46" s="94">
        <v>9.616921883686823E-4</v>
      </c>
      <c r="Q46" s="94">
        <v>4.7742316260791076E-2</v>
      </c>
      <c r="R46" s="94">
        <v>1.6044120659880111E-2</v>
      </c>
    </row>
    <row r="47" spans="2:18">
      <c r="B47" s="85" t="s">
        <v>323</v>
      </c>
      <c r="C47" s="83" t="s">
        <v>324</v>
      </c>
      <c r="D47" s="96" t="s">
        <v>130</v>
      </c>
      <c r="E47" s="83" t="s">
        <v>270</v>
      </c>
      <c r="F47" s="83"/>
      <c r="G47" s="83"/>
      <c r="H47" s="93">
        <v>15.639999999999999</v>
      </c>
      <c r="I47" s="96" t="s">
        <v>174</v>
      </c>
      <c r="J47" s="97">
        <v>5.5E-2</v>
      </c>
      <c r="K47" s="94">
        <v>2.6400000000000007E-2</v>
      </c>
      <c r="L47" s="93">
        <v>15045928.789999999</v>
      </c>
      <c r="M47" s="95">
        <v>151</v>
      </c>
      <c r="N47" s="83"/>
      <c r="O47" s="93">
        <v>22719.35241</v>
      </c>
      <c r="P47" s="94">
        <v>8.2291821053438741E-4</v>
      </c>
      <c r="Q47" s="94">
        <v>5.2599486929461807E-2</v>
      </c>
      <c r="R47" s="94">
        <v>1.7676404938843423E-2</v>
      </c>
    </row>
    <row r="48" spans="2:18">
      <c r="B48" s="85" t="s">
        <v>325</v>
      </c>
      <c r="C48" s="83" t="s">
        <v>326</v>
      </c>
      <c r="D48" s="96" t="s">
        <v>130</v>
      </c>
      <c r="E48" s="83" t="s">
        <v>270</v>
      </c>
      <c r="F48" s="83"/>
      <c r="G48" s="83"/>
      <c r="H48" s="93">
        <v>4.6499999999999995</v>
      </c>
      <c r="I48" s="96" t="s">
        <v>174</v>
      </c>
      <c r="J48" s="97">
        <v>4.2500000000000003E-2</v>
      </c>
      <c r="K48" s="94">
        <v>8.199999999999999E-3</v>
      </c>
      <c r="L48" s="93">
        <v>3882482.37</v>
      </c>
      <c r="M48" s="95">
        <v>116.75</v>
      </c>
      <c r="N48" s="83"/>
      <c r="O48" s="93">
        <v>4532.7982400000001</v>
      </c>
      <c r="P48" s="94">
        <v>2.1042651277759092E-4</v>
      </c>
      <c r="Q48" s="94">
        <v>1.0494263105572712E-2</v>
      </c>
      <c r="R48" s="94">
        <v>3.5266664185837492E-3</v>
      </c>
    </row>
    <row r="49" spans="2:18">
      <c r="B49" s="85" t="s">
        <v>327</v>
      </c>
      <c r="C49" s="83" t="s">
        <v>328</v>
      </c>
      <c r="D49" s="96" t="s">
        <v>130</v>
      </c>
      <c r="E49" s="83" t="s">
        <v>270</v>
      </c>
      <c r="F49" s="83"/>
      <c r="G49" s="83"/>
      <c r="H49" s="93">
        <v>3.0300000000000002</v>
      </c>
      <c r="I49" s="96" t="s">
        <v>174</v>
      </c>
      <c r="J49" s="97">
        <v>0.01</v>
      </c>
      <c r="K49" s="94">
        <v>4.899999999999999E-3</v>
      </c>
      <c r="L49" s="93">
        <v>27573594</v>
      </c>
      <c r="M49" s="95">
        <v>102.46</v>
      </c>
      <c r="N49" s="83"/>
      <c r="O49" s="93">
        <v>28251.905640000001</v>
      </c>
      <c r="P49" s="94">
        <v>1.8933222774611474E-3</v>
      </c>
      <c r="Q49" s="94">
        <v>6.5408367044365437E-2</v>
      </c>
      <c r="R49" s="94">
        <v>2.1980913688667694E-2</v>
      </c>
    </row>
    <row r="50" spans="2:18">
      <c r="B50" s="85" t="s">
        <v>329</v>
      </c>
      <c r="C50" s="83" t="s">
        <v>330</v>
      </c>
      <c r="D50" s="96" t="s">
        <v>130</v>
      </c>
      <c r="E50" s="83" t="s">
        <v>270</v>
      </c>
      <c r="F50" s="83"/>
      <c r="G50" s="83"/>
      <c r="H50" s="93">
        <v>6.9700000000000015</v>
      </c>
      <c r="I50" s="96" t="s">
        <v>174</v>
      </c>
      <c r="J50" s="97">
        <v>1.7500000000000002E-2</v>
      </c>
      <c r="K50" s="94">
        <v>1.3800000000000002E-2</v>
      </c>
      <c r="L50" s="93">
        <v>4149820.53</v>
      </c>
      <c r="M50" s="95">
        <v>103.58</v>
      </c>
      <c r="N50" s="83"/>
      <c r="O50" s="93">
        <v>4298.3842199999999</v>
      </c>
      <c r="P50" s="94">
        <v>2.5779820683963873E-4</v>
      </c>
      <c r="Q50" s="94">
        <v>9.9515514578742744E-3</v>
      </c>
      <c r="R50" s="94">
        <v>3.344284585418543E-3</v>
      </c>
    </row>
    <row r="51" spans="2:18">
      <c r="B51" s="85" t="s">
        <v>331</v>
      </c>
      <c r="C51" s="83" t="s">
        <v>332</v>
      </c>
      <c r="D51" s="96" t="s">
        <v>130</v>
      </c>
      <c r="E51" s="83" t="s">
        <v>270</v>
      </c>
      <c r="F51" s="83"/>
      <c r="G51" s="83"/>
      <c r="H51" s="93">
        <v>1.8</v>
      </c>
      <c r="I51" s="96" t="s">
        <v>174</v>
      </c>
      <c r="J51" s="97">
        <v>0.05</v>
      </c>
      <c r="K51" s="94">
        <v>2.3E-3</v>
      </c>
      <c r="L51" s="93">
        <v>12922350.77</v>
      </c>
      <c r="M51" s="95">
        <v>109.54</v>
      </c>
      <c r="N51" s="83"/>
      <c r="O51" s="93">
        <v>14155.14293</v>
      </c>
      <c r="P51" s="94">
        <v>6.9815938640144313E-4</v>
      </c>
      <c r="Q51" s="94">
        <v>3.2771764005187096E-2</v>
      </c>
      <c r="R51" s="94">
        <v>1.1013167711935085E-2</v>
      </c>
    </row>
    <row r="52" spans="2:18">
      <c r="B52" s="86"/>
      <c r="C52" s="83"/>
      <c r="D52" s="83"/>
      <c r="E52" s="83"/>
      <c r="F52" s="83"/>
      <c r="G52" s="83"/>
      <c r="H52" s="83"/>
      <c r="I52" s="83"/>
      <c r="J52" s="83"/>
      <c r="K52" s="94"/>
      <c r="L52" s="93"/>
      <c r="M52" s="95"/>
      <c r="N52" s="83"/>
      <c r="O52" s="83"/>
      <c r="P52" s="83"/>
      <c r="Q52" s="94"/>
      <c r="R52" s="83"/>
    </row>
    <row r="53" spans="2:18">
      <c r="B53" s="84" t="s">
        <v>25</v>
      </c>
      <c r="C53" s="81"/>
      <c r="D53" s="81"/>
      <c r="E53" s="81"/>
      <c r="F53" s="81"/>
      <c r="G53" s="81"/>
      <c r="H53" s="90">
        <v>3.3239547676011272</v>
      </c>
      <c r="I53" s="81"/>
      <c r="J53" s="81"/>
      <c r="K53" s="91">
        <v>1.8538606356801502E-3</v>
      </c>
      <c r="L53" s="90"/>
      <c r="M53" s="92"/>
      <c r="N53" s="81"/>
      <c r="O53" s="90">
        <v>17615.246589999999</v>
      </c>
      <c r="P53" s="81"/>
      <c r="Q53" s="91">
        <v>4.0782541511267999E-2</v>
      </c>
      <c r="R53" s="91">
        <v>1.3705242394381291E-2</v>
      </c>
    </row>
    <row r="54" spans="2:18">
      <c r="B54" s="85" t="s">
        <v>333</v>
      </c>
      <c r="C54" s="83" t="s">
        <v>334</v>
      </c>
      <c r="D54" s="96" t="s">
        <v>130</v>
      </c>
      <c r="E54" s="83" t="s">
        <v>270</v>
      </c>
      <c r="F54" s="83"/>
      <c r="G54" s="83"/>
      <c r="H54" s="93">
        <v>3.67</v>
      </c>
      <c r="I54" s="96" t="s">
        <v>174</v>
      </c>
      <c r="J54" s="97">
        <v>1.2999999999999999E-3</v>
      </c>
      <c r="K54" s="94">
        <v>1.9E-3</v>
      </c>
      <c r="L54" s="93">
        <v>13581344</v>
      </c>
      <c r="M54" s="95">
        <v>99.78</v>
      </c>
      <c r="N54" s="83"/>
      <c r="O54" s="93">
        <v>13551.465189999999</v>
      </c>
      <c r="P54" s="94">
        <v>9.6880264839519219E-4</v>
      </c>
      <c r="Q54" s="94">
        <v>3.1374138807879058E-2</v>
      </c>
      <c r="R54" s="94">
        <v>1.0543486534750252E-2</v>
      </c>
    </row>
    <row r="55" spans="2:18">
      <c r="B55" s="85" t="s">
        <v>335</v>
      </c>
      <c r="C55" s="83" t="s">
        <v>336</v>
      </c>
      <c r="D55" s="96" t="s">
        <v>130</v>
      </c>
      <c r="E55" s="83" t="s">
        <v>270</v>
      </c>
      <c r="F55" s="83"/>
      <c r="G55" s="83"/>
      <c r="H55" s="93">
        <v>2.17</v>
      </c>
      <c r="I55" s="96" t="s">
        <v>174</v>
      </c>
      <c r="J55" s="97">
        <v>1.2999999999999999E-3</v>
      </c>
      <c r="K55" s="94">
        <v>1.7000000000000001E-3</v>
      </c>
      <c r="L55" s="93">
        <v>4066628</v>
      </c>
      <c r="M55" s="95">
        <v>99.93</v>
      </c>
      <c r="N55" s="83"/>
      <c r="O55" s="93">
        <v>4063.7813999999998</v>
      </c>
      <c r="P55" s="94">
        <v>2.2072718540151122E-4</v>
      </c>
      <c r="Q55" s="94">
        <v>9.4084027033889388E-3</v>
      </c>
      <c r="R55" s="94">
        <v>3.1617558596310374E-3</v>
      </c>
    </row>
    <row r="56" spans="2:18">
      <c r="B56" s="169"/>
      <c r="C56" s="170"/>
      <c r="D56" s="170"/>
      <c r="E56" s="170"/>
      <c r="F56" s="170"/>
      <c r="G56" s="170"/>
      <c r="H56" s="170"/>
      <c r="I56" s="170"/>
      <c r="J56" s="170"/>
      <c r="K56" s="170"/>
      <c r="L56" s="170"/>
      <c r="M56" s="170"/>
      <c r="N56" s="170"/>
      <c r="O56" s="170"/>
      <c r="P56" s="170"/>
      <c r="Q56" s="170"/>
      <c r="R56" s="170"/>
    </row>
    <row r="57" spans="2:18">
      <c r="B57" s="169"/>
      <c r="C57" s="170"/>
      <c r="D57" s="170"/>
      <c r="E57" s="170"/>
      <c r="F57" s="170"/>
      <c r="G57" s="170"/>
      <c r="H57" s="170"/>
      <c r="I57" s="170"/>
      <c r="J57" s="170"/>
      <c r="K57" s="170"/>
      <c r="L57" s="170"/>
      <c r="M57" s="170"/>
      <c r="N57" s="170"/>
      <c r="O57" s="170"/>
      <c r="P57" s="170"/>
      <c r="Q57" s="170"/>
      <c r="R57" s="170"/>
    </row>
    <row r="58" spans="2:18">
      <c r="B58" s="169"/>
      <c r="C58" s="170"/>
      <c r="D58" s="170"/>
      <c r="E58" s="170"/>
      <c r="F58" s="170"/>
      <c r="G58" s="170"/>
      <c r="H58" s="170"/>
      <c r="I58" s="170"/>
      <c r="J58" s="170"/>
      <c r="K58" s="170"/>
      <c r="L58" s="170"/>
      <c r="M58" s="170"/>
      <c r="N58" s="170"/>
      <c r="O58" s="170"/>
      <c r="P58" s="170"/>
      <c r="Q58" s="170"/>
      <c r="R58" s="170"/>
    </row>
    <row r="59" spans="2:18">
      <c r="B59" s="174" t="s">
        <v>122</v>
      </c>
      <c r="C59" s="175"/>
      <c r="D59" s="175"/>
      <c r="E59" s="170"/>
      <c r="F59" s="170"/>
      <c r="G59" s="170"/>
      <c r="H59" s="170"/>
      <c r="I59" s="170"/>
      <c r="J59" s="170"/>
      <c r="K59" s="170"/>
      <c r="L59" s="170"/>
      <c r="M59" s="170"/>
      <c r="N59" s="170"/>
      <c r="O59" s="170"/>
      <c r="P59" s="170"/>
      <c r="Q59" s="170"/>
      <c r="R59" s="170"/>
    </row>
    <row r="60" spans="2:18">
      <c r="B60" s="174" t="s">
        <v>246</v>
      </c>
      <c r="C60" s="175"/>
      <c r="D60" s="175"/>
      <c r="E60" s="170"/>
      <c r="F60" s="170"/>
      <c r="G60" s="170"/>
      <c r="H60" s="170"/>
      <c r="I60" s="170"/>
      <c r="J60" s="170"/>
      <c r="K60" s="170"/>
      <c r="L60" s="170"/>
      <c r="M60" s="170"/>
      <c r="N60" s="170"/>
      <c r="O60" s="170"/>
      <c r="P60" s="170"/>
      <c r="Q60" s="170"/>
      <c r="R60" s="170"/>
    </row>
    <row r="61" spans="2:18">
      <c r="B61" s="176" t="s">
        <v>254</v>
      </c>
      <c r="C61" s="176"/>
      <c r="D61" s="176"/>
      <c r="E61" s="170"/>
      <c r="F61" s="170"/>
      <c r="G61" s="170"/>
      <c r="H61" s="170"/>
      <c r="I61" s="170"/>
      <c r="J61" s="170"/>
      <c r="K61" s="170"/>
      <c r="L61" s="170"/>
      <c r="M61" s="170"/>
      <c r="N61" s="170"/>
      <c r="O61" s="170"/>
      <c r="P61" s="170"/>
      <c r="Q61" s="170"/>
      <c r="R61" s="170"/>
    </row>
    <row r="62" spans="2:18">
      <c r="B62" s="169"/>
      <c r="C62" s="170"/>
      <c r="D62" s="170"/>
      <c r="E62" s="170"/>
      <c r="F62" s="170"/>
      <c r="G62" s="170"/>
      <c r="H62" s="170"/>
      <c r="I62" s="170"/>
      <c r="J62" s="170"/>
      <c r="K62" s="170"/>
      <c r="L62" s="170"/>
      <c r="M62" s="170"/>
      <c r="N62" s="170"/>
      <c r="O62" s="170"/>
      <c r="P62" s="170"/>
      <c r="Q62" s="170"/>
      <c r="R62" s="170"/>
    </row>
    <row r="63" spans="2:18">
      <c r="B63" s="169"/>
      <c r="C63" s="170"/>
      <c r="D63" s="170"/>
      <c r="E63" s="170"/>
      <c r="F63" s="170"/>
      <c r="G63" s="170"/>
      <c r="H63" s="170"/>
      <c r="I63" s="170"/>
      <c r="J63" s="170"/>
      <c r="K63" s="170"/>
      <c r="L63" s="170"/>
      <c r="M63" s="170"/>
      <c r="N63" s="170"/>
      <c r="O63" s="170"/>
      <c r="P63" s="170"/>
      <c r="Q63" s="170"/>
      <c r="R63" s="170"/>
    </row>
    <row r="64" spans="2:18">
      <c r="B64" s="169"/>
      <c r="C64" s="170"/>
      <c r="D64" s="170"/>
      <c r="E64" s="170"/>
      <c r="F64" s="170"/>
      <c r="G64" s="170"/>
      <c r="H64" s="170"/>
      <c r="I64" s="170"/>
      <c r="J64" s="170"/>
      <c r="K64" s="170"/>
      <c r="L64" s="170"/>
      <c r="M64" s="170"/>
      <c r="N64" s="170"/>
      <c r="O64" s="170"/>
      <c r="P64" s="170"/>
      <c r="Q64" s="170"/>
      <c r="R64" s="170"/>
    </row>
    <row r="65" spans="2:18">
      <c r="B65" s="169"/>
      <c r="C65" s="170"/>
      <c r="D65" s="170"/>
      <c r="E65" s="170"/>
      <c r="F65" s="170"/>
      <c r="G65" s="170"/>
      <c r="H65" s="170"/>
      <c r="I65" s="170"/>
      <c r="J65" s="170"/>
      <c r="K65" s="170"/>
      <c r="L65" s="170"/>
      <c r="M65" s="170"/>
      <c r="N65" s="170"/>
      <c r="O65" s="170"/>
      <c r="P65" s="170"/>
      <c r="Q65" s="170"/>
      <c r="R65" s="170"/>
    </row>
    <row r="66" spans="2:18">
      <c r="B66" s="169"/>
      <c r="C66" s="170"/>
      <c r="D66" s="170"/>
      <c r="E66" s="170"/>
      <c r="F66" s="170"/>
      <c r="G66" s="170"/>
      <c r="H66" s="170"/>
      <c r="I66" s="170"/>
      <c r="J66" s="170"/>
      <c r="K66" s="170"/>
      <c r="L66" s="170"/>
      <c r="M66" s="170"/>
      <c r="N66" s="170"/>
      <c r="O66" s="170"/>
      <c r="P66" s="170"/>
      <c r="Q66" s="170"/>
      <c r="R66" s="170"/>
    </row>
    <row r="67" spans="2:18">
      <c r="B67" s="169"/>
      <c r="C67" s="170"/>
      <c r="D67" s="170"/>
      <c r="E67" s="170"/>
      <c r="F67" s="170"/>
      <c r="G67" s="170"/>
      <c r="H67" s="170"/>
      <c r="I67" s="170"/>
      <c r="J67" s="170"/>
      <c r="K67" s="170"/>
      <c r="L67" s="170"/>
      <c r="M67" s="170"/>
      <c r="N67" s="170"/>
      <c r="O67" s="170"/>
      <c r="P67" s="170"/>
      <c r="Q67" s="170"/>
      <c r="R67" s="170"/>
    </row>
    <row r="68" spans="2:18">
      <c r="B68" s="169"/>
      <c r="C68" s="170"/>
      <c r="D68" s="170"/>
      <c r="E68" s="170"/>
      <c r="F68" s="170"/>
      <c r="G68" s="170"/>
      <c r="H68" s="170"/>
      <c r="I68" s="170"/>
      <c r="J68" s="170"/>
      <c r="K68" s="170"/>
      <c r="L68" s="170"/>
      <c r="M68" s="170"/>
      <c r="N68" s="170"/>
      <c r="O68" s="170"/>
      <c r="P68" s="170"/>
      <c r="Q68" s="170"/>
      <c r="R68" s="170"/>
    </row>
    <row r="69" spans="2:18">
      <c r="C69" s="1"/>
      <c r="D69" s="1"/>
    </row>
    <row r="70" spans="2:18">
      <c r="C70" s="1"/>
      <c r="D70" s="1"/>
    </row>
    <row r="71" spans="2:18">
      <c r="C71" s="1"/>
      <c r="D71" s="1"/>
    </row>
    <row r="72" spans="2:18">
      <c r="C72" s="1"/>
      <c r="D72" s="1"/>
    </row>
    <row r="73" spans="2:18">
      <c r="C73" s="1"/>
      <c r="D73" s="1"/>
    </row>
    <row r="74" spans="2:18">
      <c r="C74" s="1"/>
      <c r="D74" s="1"/>
    </row>
    <row r="75" spans="2:18">
      <c r="C75" s="1"/>
      <c r="D75" s="1"/>
    </row>
    <row r="76" spans="2:18">
      <c r="C76" s="1"/>
      <c r="D76" s="1"/>
    </row>
    <row r="77" spans="2:18">
      <c r="C77" s="1"/>
      <c r="D77" s="1"/>
    </row>
    <row r="78" spans="2:18">
      <c r="C78" s="1"/>
      <c r="D78" s="1"/>
    </row>
    <row r="79" spans="2:18">
      <c r="C79" s="1"/>
      <c r="D79" s="1"/>
    </row>
    <row r="80" spans="2:18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3">
    <mergeCell ref="B6:R6"/>
    <mergeCell ref="B7:R7"/>
    <mergeCell ref="B61:D61"/>
  </mergeCells>
  <phoneticPr fontId="3" type="noConversion"/>
  <dataValidations count="1">
    <dataValidation allowBlank="1" showInputMessage="1" showErrorMessage="1" sqref="N10:Q10 N9 N1:N7 N32:N1048576 C5:C29 O1:Q9 O11:Q1048576 B62:B1048576 J1:M1048576 E1:I30 B59:B61 D1:D29 R1:AF1048576 AJ1:XFD1048576 AG1:AI27 AG31:AI1048576 C59:D60 A1:A1048576 B1:B58 E32:I1048576 C32:D58 C62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4.140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189</v>
      </c>
      <c r="C1" s="77" t="s" vm="1">
        <v>264</v>
      </c>
    </row>
    <row r="2" spans="2:67">
      <c r="B2" s="57" t="s">
        <v>188</v>
      </c>
      <c r="C2" s="77" t="s">
        <v>265</v>
      </c>
    </row>
    <row r="3" spans="2:67">
      <c r="B3" s="57" t="s">
        <v>190</v>
      </c>
      <c r="C3" s="77" t="s">
        <v>266</v>
      </c>
    </row>
    <row r="4" spans="2:67">
      <c r="B4" s="57" t="s">
        <v>191</v>
      </c>
      <c r="C4" s="77" t="s">
        <v>267</v>
      </c>
    </row>
    <row r="6" spans="2:67" ht="26.25" customHeight="1">
      <c r="B6" s="145" t="s">
        <v>219</v>
      </c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9"/>
      <c r="BO6" s="3"/>
    </row>
    <row r="7" spans="2:67" ht="26.25" customHeight="1">
      <c r="B7" s="145" t="s">
        <v>97</v>
      </c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9"/>
      <c r="AZ7" s="44"/>
      <c r="BJ7" s="3"/>
      <c r="BO7" s="3"/>
    </row>
    <row r="8" spans="2:67" s="3" customFormat="1" ht="78.75">
      <c r="B8" s="38" t="s">
        <v>125</v>
      </c>
      <c r="C8" s="14" t="s">
        <v>49</v>
      </c>
      <c r="D8" s="14" t="s">
        <v>129</v>
      </c>
      <c r="E8" s="14" t="s">
        <v>235</v>
      </c>
      <c r="F8" s="14" t="s">
        <v>127</v>
      </c>
      <c r="G8" s="14" t="s">
        <v>69</v>
      </c>
      <c r="H8" s="14" t="s">
        <v>15</v>
      </c>
      <c r="I8" s="14" t="s">
        <v>70</v>
      </c>
      <c r="J8" s="14" t="s">
        <v>112</v>
      </c>
      <c r="K8" s="14" t="s">
        <v>18</v>
      </c>
      <c r="L8" s="14" t="s">
        <v>111</v>
      </c>
      <c r="M8" s="14" t="s">
        <v>17</v>
      </c>
      <c r="N8" s="14" t="s">
        <v>19</v>
      </c>
      <c r="O8" s="14" t="s">
        <v>248</v>
      </c>
      <c r="P8" s="14" t="s">
        <v>247</v>
      </c>
      <c r="Q8" s="14" t="s">
        <v>66</v>
      </c>
      <c r="R8" s="14" t="s">
        <v>63</v>
      </c>
      <c r="S8" s="14" t="s">
        <v>192</v>
      </c>
      <c r="T8" s="39" t="s">
        <v>194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255</v>
      </c>
      <c r="P9" s="17"/>
      <c r="Q9" s="17" t="s">
        <v>251</v>
      </c>
      <c r="R9" s="17" t="s">
        <v>20</v>
      </c>
      <c r="S9" s="17" t="s">
        <v>20</v>
      </c>
      <c r="T9" s="73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123</v>
      </c>
      <c r="R10" s="20" t="s">
        <v>124</v>
      </c>
      <c r="S10" s="46" t="s">
        <v>195</v>
      </c>
      <c r="T10" s="72" t="s">
        <v>236</v>
      </c>
      <c r="U10" s="5"/>
      <c r="BJ10" s="1"/>
      <c r="BK10" s="3"/>
      <c r="BL10" s="1"/>
      <c r="BO10" s="1"/>
    </row>
    <row r="11" spans="2:67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5"/>
      <c r="BJ11" s="1"/>
      <c r="BK11" s="3"/>
      <c r="BL11" s="1"/>
      <c r="BO11" s="1"/>
    </row>
    <row r="12" spans="2:67" ht="20.25">
      <c r="B12" s="98" t="s">
        <v>263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BK12" s="4"/>
    </row>
    <row r="13" spans="2:67">
      <c r="B13" s="98" t="s">
        <v>122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</row>
    <row r="14" spans="2:67">
      <c r="B14" s="98" t="s">
        <v>246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</row>
    <row r="15" spans="2:67">
      <c r="B15" s="98" t="s">
        <v>254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</row>
    <row r="16" spans="2:67" ht="20.2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BJ16" s="4"/>
    </row>
    <row r="17" spans="2:20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</row>
    <row r="18" spans="2:20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</row>
    <row r="19" spans="2:20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</row>
    <row r="20" spans="2:20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</row>
    <row r="21" spans="2:20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</row>
    <row r="22" spans="2:20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</row>
    <row r="23" spans="2:20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</row>
    <row r="24" spans="2:20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</row>
    <row r="25" spans="2:20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</row>
    <row r="26" spans="2:20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</row>
    <row r="27" spans="2:20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</row>
    <row r="28" spans="2:2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</row>
    <row r="29" spans="2:2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</row>
    <row r="30" spans="2:2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</row>
    <row r="31" spans="2:2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</row>
    <row r="32" spans="2:20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</row>
    <row r="33" spans="2:20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</row>
    <row r="34" spans="2:20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</row>
    <row r="35" spans="2:20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</row>
    <row r="36" spans="2:20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</row>
    <row r="37" spans="2:20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</row>
    <row r="38" spans="2:20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</row>
    <row r="39" spans="2:20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</row>
    <row r="40" spans="2:20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</row>
    <row r="41" spans="2:20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</row>
    <row r="42" spans="2:20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</row>
    <row r="43" spans="2:20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</row>
    <row r="44" spans="2:20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2:20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2:20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2:20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2:20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</row>
    <row r="49" spans="2:20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</row>
    <row r="50" spans="2:20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</row>
    <row r="51" spans="2:20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</row>
    <row r="52" spans="2:20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</row>
    <row r="53" spans="2:20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</row>
    <row r="54" spans="2:20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</row>
    <row r="55" spans="2:20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</row>
    <row r="56" spans="2:20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</row>
    <row r="57" spans="2:20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</row>
    <row r="58" spans="2:20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</row>
    <row r="59" spans="2:20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</row>
    <row r="60" spans="2:20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</row>
    <row r="61" spans="2:20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</row>
    <row r="62" spans="2:20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</row>
    <row r="63" spans="2:20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</row>
    <row r="64" spans="2:20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</row>
    <row r="65" spans="2:20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</row>
    <row r="66" spans="2:20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</row>
    <row r="67" spans="2:20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</row>
    <row r="68" spans="2:20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</row>
    <row r="69" spans="2:20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</row>
    <row r="70" spans="2:20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</row>
    <row r="71" spans="2:20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</row>
    <row r="72" spans="2:20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</row>
    <row r="73" spans="2:20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</row>
    <row r="74" spans="2:20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</row>
    <row r="75" spans="2:20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</row>
    <row r="76" spans="2:20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</row>
    <row r="77" spans="2:20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</row>
    <row r="78" spans="2:20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</row>
    <row r="79" spans="2:20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</row>
    <row r="80" spans="2:20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</row>
    <row r="81" spans="2:20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</row>
    <row r="82" spans="2:20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</row>
    <row r="83" spans="2:20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</row>
    <row r="84" spans="2:20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</row>
    <row r="85" spans="2:20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</row>
    <row r="86" spans="2:20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</row>
    <row r="87" spans="2:20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</row>
    <row r="88" spans="2:20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</row>
    <row r="89" spans="2:20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</row>
    <row r="90" spans="2:20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</row>
    <row r="91" spans="2:20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</row>
    <row r="92" spans="2:20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</row>
    <row r="93" spans="2:20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</row>
    <row r="94" spans="2:20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</row>
    <row r="95" spans="2:20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</row>
    <row r="96" spans="2:20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</row>
    <row r="97" spans="2:20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</row>
    <row r="98" spans="2:20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</row>
    <row r="99" spans="2:20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</row>
    <row r="100" spans="2:20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</row>
    <row r="101" spans="2:20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</row>
    <row r="102" spans="2:20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</row>
    <row r="103" spans="2:20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</row>
    <row r="104" spans="2:20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</row>
    <row r="105" spans="2:20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</row>
    <row r="106" spans="2:20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</row>
    <row r="107" spans="2:20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</row>
    <row r="108" spans="2:20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</row>
    <row r="109" spans="2:20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</row>
    <row r="110" spans="2:20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B83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5.42578125" style="2" bestFit="1" customWidth="1"/>
    <col min="3" max="3" width="16" style="2" customWidth="1"/>
    <col min="4" max="4" width="6.42578125" style="2" bestFit="1" customWidth="1"/>
    <col min="5" max="5" width="5.7109375" style="2" bestFit="1" customWidth="1"/>
    <col min="6" max="6" width="11.7109375" style="2" bestFit="1" customWidth="1"/>
    <col min="7" max="7" width="27.570312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140625" style="1" bestFit="1" customWidth="1"/>
    <col min="12" max="12" width="9" style="1" bestFit="1" customWidth="1"/>
    <col min="13" max="13" width="6.85546875" style="1" bestFit="1" customWidth="1"/>
    <col min="14" max="14" width="8" style="1" bestFit="1" customWidth="1"/>
    <col min="15" max="15" width="14.28515625" style="1" bestFit="1" customWidth="1"/>
    <col min="16" max="16" width="12.28515625" style="1" bestFit="1" customWidth="1"/>
    <col min="17" max="17" width="10.7109375" style="1" customWidth="1"/>
    <col min="18" max="18" width="11.28515625" style="1" bestFit="1" customWidth="1"/>
    <col min="19" max="19" width="11.42578125" style="1" bestFit="1" customWidth="1"/>
    <col min="20" max="20" width="11.85546875" style="1" bestFit="1" customWidth="1"/>
    <col min="21" max="21" width="9" style="1" bestFit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2:54">
      <c r="B1" s="57" t="s">
        <v>189</v>
      </c>
      <c r="C1" s="77" t="s" vm="1">
        <v>264</v>
      </c>
    </row>
    <row r="2" spans="2:54">
      <c r="B2" s="57" t="s">
        <v>188</v>
      </c>
      <c r="C2" s="77" t="s">
        <v>265</v>
      </c>
    </row>
    <row r="3" spans="2:54">
      <c r="B3" s="57" t="s">
        <v>190</v>
      </c>
      <c r="C3" s="77" t="s">
        <v>266</v>
      </c>
    </row>
    <row r="4" spans="2:54">
      <c r="B4" s="57" t="s">
        <v>191</v>
      </c>
      <c r="C4" s="77" t="s">
        <v>267</v>
      </c>
    </row>
    <row r="6" spans="2:54" ht="26.25" customHeight="1">
      <c r="B6" s="150" t="s">
        <v>219</v>
      </c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2"/>
    </row>
    <row r="7" spans="2:54" ht="26.25" customHeight="1">
      <c r="B7" s="150" t="s">
        <v>98</v>
      </c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2"/>
      <c r="BB7" s="3"/>
    </row>
    <row r="8" spans="2:54" s="3" customFormat="1" ht="78.75">
      <c r="B8" s="23" t="s">
        <v>125</v>
      </c>
      <c r="C8" s="31" t="s">
        <v>49</v>
      </c>
      <c r="D8" s="31" t="s">
        <v>129</v>
      </c>
      <c r="E8" s="31" t="s">
        <v>235</v>
      </c>
      <c r="F8" s="31" t="s">
        <v>127</v>
      </c>
      <c r="G8" s="31" t="s">
        <v>69</v>
      </c>
      <c r="H8" s="31" t="s">
        <v>15</v>
      </c>
      <c r="I8" s="31" t="s">
        <v>70</v>
      </c>
      <c r="J8" s="31" t="s">
        <v>112</v>
      </c>
      <c r="K8" s="31" t="s">
        <v>18</v>
      </c>
      <c r="L8" s="31" t="s">
        <v>111</v>
      </c>
      <c r="M8" s="31" t="s">
        <v>17</v>
      </c>
      <c r="N8" s="31" t="s">
        <v>19</v>
      </c>
      <c r="O8" s="14" t="s">
        <v>248</v>
      </c>
      <c r="P8" s="31" t="s">
        <v>247</v>
      </c>
      <c r="Q8" s="31" t="s">
        <v>262</v>
      </c>
      <c r="R8" s="31" t="s">
        <v>66</v>
      </c>
      <c r="S8" s="14" t="s">
        <v>63</v>
      </c>
      <c r="T8" s="31" t="s">
        <v>192</v>
      </c>
      <c r="U8" s="15" t="s">
        <v>194</v>
      </c>
      <c r="AX8" s="1"/>
      <c r="AY8" s="1"/>
    </row>
    <row r="9" spans="2:54" s="3" customFormat="1" ht="20.2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255</v>
      </c>
      <c r="P9" s="33"/>
      <c r="Q9" s="17" t="s">
        <v>251</v>
      </c>
      <c r="R9" s="33" t="s">
        <v>251</v>
      </c>
      <c r="S9" s="17" t="s">
        <v>20</v>
      </c>
      <c r="T9" s="33" t="s">
        <v>251</v>
      </c>
      <c r="U9" s="18" t="s">
        <v>20</v>
      </c>
      <c r="AW9" s="1"/>
      <c r="AX9" s="1"/>
      <c r="AY9" s="1"/>
      <c r="BB9" s="4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123</v>
      </c>
      <c r="R10" s="20" t="s">
        <v>124</v>
      </c>
      <c r="S10" s="20" t="s">
        <v>195</v>
      </c>
      <c r="T10" s="21" t="s">
        <v>236</v>
      </c>
      <c r="U10" s="21" t="s">
        <v>257</v>
      </c>
      <c r="AW10" s="1"/>
      <c r="AX10" s="3"/>
      <c r="AY10" s="1"/>
    </row>
    <row r="11" spans="2:54" s="4" customFormat="1" ht="18" customHeight="1">
      <c r="B11" s="78" t="s">
        <v>36</v>
      </c>
      <c r="C11" s="79"/>
      <c r="D11" s="79"/>
      <c r="E11" s="79"/>
      <c r="F11" s="79"/>
      <c r="G11" s="79"/>
      <c r="H11" s="79"/>
      <c r="I11" s="79"/>
      <c r="J11" s="79"/>
      <c r="K11" s="87">
        <v>3.9398019824230865</v>
      </c>
      <c r="L11" s="79"/>
      <c r="M11" s="79"/>
      <c r="N11" s="102">
        <v>9.3025474474554889E-3</v>
      </c>
      <c r="O11" s="87"/>
      <c r="P11" s="89"/>
      <c r="Q11" s="87">
        <v>873.87543999999991</v>
      </c>
      <c r="R11" s="87">
        <v>349599.47536000016</v>
      </c>
      <c r="S11" s="79"/>
      <c r="T11" s="88">
        <v>1</v>
      </c>
      <c r="U11" s="88">
        <v>0.2719999136133201</v>
      </c>
      <c r="AW11" s="1"/>
      <c r="AX11" s="3"/>
      <c r="AY11" s="1"/>
      <c r="BB11" s="1"/>
    </row>
    <row r="12" spans="2:54">
      <c r="B12" s="80" t="s">
        <v>243</v>
      </c>
      <c r="C12" s="81"/>
      <c r="D12" s="81"/>
      <c r="E12" s="81"/>
      <c r="F12" s="81"/>
      <c r="G12" s="81"/>
      <c r="H12" s="81"/>
      <c r="I12" s="81"/>
      <c r="J12" s="81"/>
      <c r="K12" s="90">
        <v>3.9398019824230865</v>
      </c>
      <c r="L12" s="81"/>
      <c r="M12" s="81"/>
      <c r="N12" s="103">
        <v>9.3025474474554889E-3</v>
      </c>
      <c r="O12" s="90"/>
      <c r="P12" s="92"/>
      <c r="Q12" s="90">
        <v>873.87543999999991</v>
      </c>
      <c r="R12" s="90">
        <v>349599.47536000016</v>
      </c>
      <c r="S12" s="81"/>
      <c r="T12" s="91">
        <v>1</v>
      </c>
      <c r="U12" s="91">
        <v>0.2719999136133201</v>
      </c>
      <c r="AX12" s="3"/>
    </row>
    <row r="13" spans="2:54" ht="20.25">
      <c r="B13" s="101" t="s">
        <v>35</v>
      </c>
      <c r="C13" s="81"/>
      <c r="D13" s="81"/>
      <c r="E13" s="81"/>
      <c r="F13" s="81"/>
      <c r="G13" s="81"/>
      <c r="H13" s="81"/>
      <c r="I13" s="81"/>
      <c r="J13" s="81"/>
      <c r="K13" s="90">
        <v>3.993291461569608</v>
      </c>
      <c r="L13" s="81"/>
      <c r="M13" s="81"/>
      <c r="N13" s="103">
        <v>5.590062883531202E-3</v>
      </c>
      <c r="O13" s="90"/>
      <c r="P13" s="92"/>
      <c r="Q13" s="90">
        <v>873.31498999999997</v>
      </c>
      <c r="R13" s="90">
        <v>267106.66344000009</v>
      </c>
      <c r="S13" s="81"/>
      <c r="T13" s="91">
        <v>0.76403622506855007</v>
      </c>
      <c r="U13" s="91">
        <v>0.20781778721609281</v>
      </c>
      <c r="AX13" s="4"/>
    </row>
    <row r="14" spans="2:54">
      <c r="B14" s="86" t="s">
        <v>337</v>
      </c>
      <c r="C14" s="83" t="s">
        <v>338</v>
      </c>
      <c r="D14" s="96" t="s">
        <v>130</v>
      </c>
      <c r="E14" s="96" t="s">
        <v>339</v>
      </c>
      <c r="F14" s="83" t="s">
        <v>340</v>
      </c>
      <c r="G14" s="96" t="s">
        <v>341</v>
      </c>
      <c r="H14" s="83" t="s">
        <v>342</v>
      </c>
      <c r="I14" s="83" t="s">
        <v>343</v>
      </c>
      <c r="J14" s="83"/>
      <c r="K14" s="93">
        <v>4.5299999999999994</v>
      </c>
      <c r="L14" s="96" t="s">
        <v>174</v>
      </c>
      <c r="M14" s="97">
        <v>6.1999999999999998E-3</v>
      </c>
      <c r="N14" s="97">
        <v>3.0000000000000001E-3</v>
      </c>
      <c r="O14" s="93">
        <v>9230979</v>
      </c>
      <c r="P14" s="95">
        <v>101.39</v>
      </c>
      <c r="Q14" s="83"/>
      <c r="R14" s="93">
        <v>9359.2895900000003</v>
      </c>
      <c r="S14" s="94">
        <v>2.9537043940252544E-3</v>
      </c>
      <c r="T14" s="94">
        <v>2.6771463487930778E-2</v>
      </c>
      <c r="U14" s="94">
        <v>7.2818357560193248E-3</v>
      </c>
    </row>
    <row r="15" spans="2:54">
      <c r="B15" s="86" t="s">
        <v>344</v>
      </c>
      <c r="C15" s="83" t="s">
        <v>345</v>
      </c>
      <c r="D15" s="96" t="s">
        <v>130</v>
      </c>
      <c r="E15" s="96" t="s">
        <v>339</v>
      </c>
      <c r="F15" s="83" t="s">
        <v>346</v>
      </c>
      <c r="G15" s="96" t="s">
        <v>347</v>
      </c>
      <c r="H15" s="83" t="s">
        <v>342</v>
      </c>
      <c r="I15" s="83" t="s">
        <v>170</v>
      </c>
      <c r="J15" s="83"/>
      <c r="K15" s="93">
        <v>2.2400000000000002</v>
      </c>
      <c r="L15" s="96" t="s">
        <v>174</v>
      </c>
      <c r="M15" s="97">
        <v>5.8999999999999999E-3</v>
      </c>
      <c r="N15" s="97">
        <v>-1.9000000000000002E-3</v>
      </c>
      <c r="O15" s="93">
        <v>8361088</v>
      </c>
      <c r="P15" s="95">
        <v>100.89</v>
      </c>
      <c r="Q15" s="83"/>
      <c r="R15" s="93">
        <v>8435.5016899999991</v>
      </c>
      <c r="S15" s="94">
        <v>1.566289151430898E-3</v>
      </c>
      <c r="T15" s="94">
        <v>2.4129045620888127E-2</v>
      </c>
      <c r="U15" s="94">
        <v>6.563098324453431E-3</v>
      </c>
    </row>
    <row r="16" spans="2:54">
      <c r="B16" s="86" t="s">
        <v>348</v>
      </c>
      <c r="C16" s="83" t="s">
        <v>349</v>
      </c>
      <c r="D16" s="96" t="s">
        <v>130</v>
      </c>
      <c r="E16" s="96" t="s">
        <v>339</v>
      </c>
      <c r="F16" s="83" t="s">
        <v>350</v>
      </c>
      <c r="G16" s="96" t="s">
        <v>347</v>
      </c>
      <c r="H16" s="83" t="s">
        <v>342</v>
      </c>
      <c r="I16" s="83" t="s">
        <v>170</v>
      </c>
      <c r="J16" s="83"/>
      <c r="K16" s="93">
        <v>3.1399999999999997</v>
      </c>
      <c r="L16" s="96" t="s">
        <v>174</v>
      </c>
      <c r="M16" s="97">
        <v>0.04</v>
      </c>
      <c r="N16" s="97">
        <v>0</v>
      </c>
      <c r="O16" s="93">
        <v>4401929</v>
      </c>
      <c r="P16" s="95">
        <v>116.35</v>
      </c>
      <c r="Q16" s="83"/>
      <c r="R16" s="93">
        <v>5121.6443499999996</v>
      </c>
      <c r="S16" s="94">
        <v>2.1247948540712536E-3</v>
      </c>
      <c r="T16" s="94">
        <v>1.4650034427900627E-2</v>
      </c>
      <c r="U16" s="94">
        <v>3.9848080988211364E-3</v>
      </c>
    </row>
    <row r="17" spans="2:49" ht="20.25">
      <c r="B17" s="86" t="s">
        <v>351</v>
      </c>
      <c r="C17" s="83" t="s">
        <v>352</v>
      </c>
      <c r="D17" s="96" t="s">
        <v>130</v>
      </c>
      <c r="E17" s="96" t="s">
        <v>339</v>
      </c>
      <c r="F17" s="83" t="s">
        <v>350</v>
      </c>
      <c r="G17" s="96" t="s">
        <v>347</v>
      </c>
      <c r="H17" s="83" t="s">
        <v>342</v>
      </c>
      <c r="I17" s="83" t="s">
        <v>170</v>
      </c>
      <c r="J17" s="83"/>
      <c r="K17" s="93">
        <v>4.3999999999999995</v>
      </c>
      <c r="L17" s="96" t="s">
        <v>174</v>
      </c>
      <c r="M17" s="97">
        <v>9.8999999999999991E-3</v>
      </c>
      <c r="N17" s="97">
        <v>2.5999999999999999E-3</v>
      </c>
      <c r="O17" s="93">
        <v>11504131</v>
      </c>
      <c r="P17" s="95">
        <v>103.45</v>
      </c>
      <c r="Q17" s="83"/>
      <c r="R17" s="93">
        <v>11901.0239</v>
      </c>
      <c r="S17" s="94">
        <v>3.8170577137597657E-3</v>
      </c>
      <c r="T17" s="94">
        <v>3.4041881463766265E-2</v>
      </c>
      <c r="U17" s="94">
        <v>9.2593888173793069E-3</v>
      </c>
      <c r="AW17" s="4"/>
    </row>
    <row r="18" spans="2:49">
      <c r="B18" s="86" t="s">
        <v>353</v>
      </c>
      <c r="C18" s="83" t="s">
        <v>354</v>
      </c>
      <c r="D18" s="96" t="s">
        <v>130</v>
      </c>
      <c r="E18" s="96" t="s">
        <v>339</v>
      </c>
      <c r="F18" s="83" t="s">
        <v>350</v>
      </c>
      <c r="G18" s="96" t="s">
        <v>347</v>
      </c>
      <c r="H18" s="83" t="s">
        <v>342</v>
      </c>
      <c r="I18" s="83" t="s">
        <v>170</v>
      </c>
      <c r="J18" s="83"/>
      <c r="K18" s="93">
        <v>6.33</v>
      </c>
      <c r="L18" s="96" t="s">
        <v>174</v>
      </c>
      <c r="M18" s="97">
        <v>8.6E-3</v>
      </c>
      <c r="N18" s="97">
        <v>6.4000000000000003E-3</v>
      </c>
      <c r="O18" s="93">
        <v>600000</v>
      </c>
      <c r="P18" s="95">
        <v>101.62</v>
      </c>
      <c r="Q18" s="83"/>
      <c r="R18" s="93">
        <v>609.72</v>
      </c>
      <c r="S18" s="94">
        <v>2.3987037404986345E-4</v>
      </c>
      <c r="T18" s="94">
        <v>1.7440529605261585E-3</v>
      </c>
      <c r="U18" s="94">
        <v>4.7438225460017024E-4</v>
      </c>
    </row>
    <row r="19" spans="2:49">
      <c r="B19" s="86" t="s">
        <v>355</v>
      </c>
      <c r="C19" s="83" t="s">
        <v>356</v>
      </c>
      <c r="D19" s="96" t="s">
        <v>130</v>
      </c>
      <c r="E19" s="96" t="s">
        <v>339</v>
      </c>
      <c r="F19" s="83" t="s">
        <v>350</v>
      </c>
      <c r="G19" s="96" t="s">
        <v>347</v>
      </c>
      <c r="H19" s="83" t="s">
        <v>342</v>
      </c>
      <c r="I19" s="83" t="s">
        <v>170</v>
      </c>
      <c r="J19" s="83"/>
      <c r="K19" s="93">
        <v>11.74</v>
      </c>
      <c r="L19" s="96" t="s">
        <v>174</v>
      </c>
      <c r="M19" s="97">
        <v>6.9999999999999993E-3</v>
      </c>
      <c r="N19" s="97">
        <v>6.6E-3</v>
      </c>
      <c r="O19" s="93">
        <v>2355853</v>
      </c>
      <c r="P19" s="95">
        <v>99.78</v>
      </c>
      <c r="Q19" s="83"/>
      <c r="R19" s="93">
        <v>2350.6699800000001</v>
      </c>
      <c r="S19" s="94">
        <v>3.356264967724564E-3</v>
      </c>
      <c r="T19" s="94">
        <v>6.7238944726086816E-3</v>
      </c>
      <c r="U19" s="94">
        <v>1.8288987156946418E-3</v>
      </c>
      <c r="AW19" s="3"/>
    </row>
    <row r="20" spans="2:49">
      <c r="B20" s="86" t="s">
        <v>357</v>
      </c>
      <c r="C20" s="83" t="s">
        <v>358</v>
      </c>
      <c r="D20" s="96" t="s">
        <v>130</v>
      </c>
      <c r="E20" s="96" t="s">
        <v>339</v>
      </c>
      <c r="F20" s="83" t="s">
        <v>350</v>
      </c>
      <c r="G20" s="96" t="s">
        <v>347</v>
      </c>
      <c r="H20" s="83" t="s">
        <v>342</v>
      </c>
      <c r="I20" s="83" t="s">
        <v>170</v>
      </c>
      <c r="J20" s="83"/>
      <c r="K20" s="93">
        <v>0.82</v>
      </c>
      <c r="L20" s="96" t="s">
        <v>174</v>
      </c>
      <c r="M20" s="97">
        <v>2.58E-2</v>
      </c>
      <c r="N20" s="97">
        <v>-4.0000000000000001E-3</v>
      </c>
      <c r="O20" s="93">
        <v>3631067.75</v>
      </c>
      <c r="P20" s="95">
        <v>105.02</v>
      </c>
      <c r="Q20" s="83"/>
      <c r="R20" s="93">
        <v>3813.34708</v>
      </c>
      <c r="S20" s="94">
        <v>1.3331922511069035E-3</v>
      </c>
      <c r="T20" s="94">
        <v>1.0907759732972153E-2</v>
      </c>
      <c r="U20" s="94">
        <v>2.9669097050832771E-3</v>
      </c>
    </row>
    <row r="21" spans="2:49">
      <c r="B21" s="86" t="s">
        <v>359</v>
      </c>
      <c r="C21" s="83" t="s">
        <v>360</v>
      </c>
      <c r="D21" s="96" t="s">
        <v>130</v>
      </c>
      <c r="E21" s="96" t="s">
        <v>339</v>
      </c>
      <c r="F21" s="83" t="s">
        <v>350</v>
      </c>
      <c r="G21" s="96" t="s">
        <v>347</v>
      </c>
      <c r="H21" s="83" t="s">
        <v>342</v>
      </c>
      <c r="I21" s="83" t="s">
        <v>170</v>
      </c>
      <c r="J21" s="83"/>
      <c r="K21" s="93">
        <v>1.95</v>
      </c>
      <c r="L21" s="96" t="s">
        <v>174</v>
      </c>
      <c r="M21" s="97">
        <v>4.0999999999999995E-3</v>
      </c>
      <c r="N21" s="97">
        <v>-1.7000000000000001E-3</v>
      </c>
      <c r="O21" s="93">
        <v>1454391.04</v>
      </c>
      <c r="P21" s="95">
        <v>99.85</v>
      </c>
      <c r="Q21" s="83"/>
      <c r="R21" s="93">
        <v>1452.2095099999999</v>
      </c>
      <c r="S21" s="94">
        <v>8.8480882488547888E-4</v>
      </c>
      <c r="T21" s="94">
        <v>4.1539235964372853E-3</v>
      </c>
      <c r="U21" s="94">
        <v>1.1298668593872736E-3</v>
      </c>
    </row>
    <row r="22" spans="2:49">
      <c r="B22" s="86" t="s">
        <v>361</v>
      </c>
      <c r="C22" s="83" t="s">
        <v>362</v>
      </c>
      <c r="D22" s="96" t="s">
        <v>130</v>
      </c>
      <c r="E22" s="96" t="s">
        <v>339</v>
      </c>
      <c r="F22" s="83" t="s">
        <v>350</v>
      </c>
      <c r="G22" s="96" t="s">
        <v>347</v>
      </c>
      <c r="H22" s="83" t="s">
        <v>342</v>
      </c>
      <c r="I22" s="83" t="s">
        <v>170</v>
      </c>
      <c r="J22" s="83"/>
      <c r="K22" s="93">
        <v>1.8399999999999999</v>
      </c>
      <c r="L22" s="96" t="s">
        <v>174</v>
      </c>
      <c r="M22" s="97">
        <v>6.4000000000000003E-3</v>
      </c>
      <c r="N22" s="97">
        <v>-1.2999999999999999E-3</v>
      </c>
      <c r="O22" s="93">
        <v>11191146.17</v>
      </c>
      <c r="P22" s="95">
        <v>100.3</v>
      </c>
      <c r="Q22" s="83"/>
      <c r="R22" s="93">
        <v>11224.719650000001</v>
      </c>
      <c r="S22" s="94">
        <v>3.5526376728320891E-3</v>
      </c>
      <c r="T22" s="94">
        <v>3.210736983641449E-2</v>
      </c>
      <c r="U22" s="94">
        <v>8.7332018218556611E-3</v>
      </c>
    </row>
    <row r="23" spans="2:49">
      <c r="B23" s="86" t="s">
        <v>363</v>
      </c>
      <c r="C23" s="83" t="s">
        <v>364</v>
      </c>
      <c r="D23" s="96" t="s">
        <v>130</v>
      </c>
      <c r="E23" s="96" t="s">
        <v>339</v>
      </c>
      <c r="F23" s="83" t="s">
        <v>365</v>
      </c>
      <c r="G23" s="96" t="s">
        <v>347</v>
      </c>
      <c r="H23" s="83" t="s">
        <v>342</v>
      </c>
      <c r="I23" s="83" t="s">
        <v>170</v>
      </c>
      <c r="J23" s="83"/>
      <c r="K23" s="93">
        <v>0.35999999999999993</v>
      </c>
      <c r="L23" s="96" t="s">
        <v>174</v>
      </c>
      <c r="M23" s="97">
        <v>4.4999999999999998E-2</v>
      </c>
      <c r="N23" s="97">
        <v>-8.9999999999999987E-4</v>
      </c>
      <c r="O23" s="93">
        <v>294647.55</v>
      </c>
      <c r="P23" s="95">
        <v>104.37</v>
      </c>
      <c r="Q23" s="83"/>
      <c r="R23" s="93">
        <v>307.52364</v>
      </c>
      <c r="S23" s="94">
        <v>1.829089374091151E-3</v>
      </c>
      <c r="T23" s="94">
        <v>8.7964559924847557E-4</v>
      </c>
      <c r="U23" s="94">
        <v>2.3926352700592255E-4</v>
      </c>
    </row>
    <row r="24" spans="2:49">
      <c r="B24" s="86" t="s">
        <v>366</v>
      </c>
      <c r="C24" s="83" t="s">
        <v>367</v>
      </c>
      <c r="D24" s="96" t="s">
        <v>130</v>
      </c>
      <c r="E24" s="96" t="s">
        <v>339</v>
      </c>
      <c r="F24" s="83" t="s">
        <v>365</v>
      </c>
      <c r="G24" s="96" t="s">
        <v>347</v>
      </c>
      <c r="H24" s="83" t="s">
        <v>342</v>
      </c>
      <c r="I24" s="83" t="s">
        <v>170</v>
      </c>
      <c r="J24" s="83"/>
      <c r="K24" s="93">
        <v>4.01</v>
      </c>
      <c r="L24" s="96" t="s">
        <v>174</v>
      </c>
      <c r="M24" s="97">
        <v>0.05</v>
      </c>
      <c r="N24" s="97">
        <v>1.6000000000000001E-3</v>
      </c>
      <c r="O24" s="93">
        <v>6287701.8399999999</v>
      </c>
      <c r="P24" s="95">
        <v>124.2</v>
      </c>
      <c r="Q24" s="83"/>
      <c r="R24" s="93">
        <v>7809.3258800000003</v>
      </c>
      <c r="S24" s="94">
        <v>1.9950780157551367E-3</v>
      </c>
      <c r="T24" s="94">
        <v>2.233792219498712E-2</v>
      </c>
      <c r="U24" s="94">
        <v>6.075912907337562E-3</v>
      </c>
    </row>
    <row r="25" spans="2:49">
      <c r="B25" s="86" t="s">
        <v>368</v>
      </c>
      <c r="C25" s="83" t="s">
        <v>369</v>
      </c>
      <c r="D25" s="96" t="s">
        <v>130</v>
      </c>
      <c r="E25" s="96" t="s">
        <v>339</v>
      </c>
      <c r="F25" s="83" t="s">
        <v>365</v>
      </c>
      <c r="G25" s="96" t="s">
        <v>347</v>
      </c>
      <c r="H25" s="83" t="s">
        <v>342</v>
      </c>
      <c r="I25" s="83" t="s">
        <v>170</v>
      </c>
      <c r="J25" s="83"/>
      <c r="K25" s="93">
        <v>1.46</v>
      </c>
      <c r="L25" s="96" t="s">
        <v>174</v>
      </c>
      <c r="M25" s="97">
        <v>1.6E-2</v>
      </c>
      <c r="N25" s="97">
        <v>-4.1000000000000003E-3</v>
      </c>
      <c r="O25" s="93">
        <v>1055082.3700000001</v>
      </c>
      <c r="P25" s="95">
        <v>102.28</v>
      </c>
      <c r="Q25" s="83"/>
      <c r="R25" s="93">
        <v>1079.1382599999999</v>
      </c>
      <c r="S25" s="94">
        <v>3.3507301666322746E-4</v>
      </c>
      <c r="T25" s="94">
        <v>3.0867845522043677E-3</v>
      </c>
      <c r="U25" s="94">
        <v>8.3960513154251906E-4</v>
      </c>
    </row>
    <row r="26" spans="2:49">
      <c r="B26" s="86" t="s">
        <v>370</v>
      </c>
      <c r="C26" s="83" t="s">
        <v>371</v>
      </c>
      <c r="D26" s="96" t="s">
        <v>130</v>
      </c>
      <c r="E26" s="96" t="s">
        <v>339</v>
      </c>
      <c r="F26" s="83" t="s">
        <v>365</v>
      </c>
      <c r="G26" s="96" t="s">
        <v>347</v>
      </c>
      <c r="H26" s="83" t="s">
        <v>342</v>
      </c>
      <c r="I26" s="83" t="s">
        <v>170</v>
      </c>
      <c r="J26" s="83"/>
      <c r="K26" s="93">
        <v>2.98</v>
      </c>
      <c r="L26" s="96" t="s">
        <v>174</v>
      </c>
      <c r="M26" s="97">
        <v>6.9999999999999993E-3</v>
      </c>
      <c r="N26" s="97">
        <v>-2.9999999999999997E-4</v>
      </c>
      <c r="O26" s="93">
        <v>2269889.62</v>
      </c>
      <c r="P26" s="95">
        <v>102.61</v>
      </c>
      <c r="Q26" s="83"/>
      <c r="R26" s="93">
        <v>2329.1337699999999</v>
      </c>
      <c r="S26" s="94">
        <v>6.3857746267839612E-4</v>
      </c>
      <c r="T26" s="94">
        <v>6.6622919488124911E-3</v>
      </c>
      <c r="U26" s="94">
        <v>1.8121428345437157E-3</v>
      </c>
    </row>
    <row r="27" spans="2:49">
      <c r="B27" s="86" t="s">
        <v>372</v>
      </c>
      <c r="C27" s="83" t="s">
        <v>373</v>
      </c>
      <c r="D27" s="96" t="s">
        <v>130</v>
      </c>
      <c r="E27" s="96" t="s">
        <v>339</v>
      </c>
      <c r="F27" s="83" t="s">
        <v>374</v>
      </c>
      <c r="G27" s="96" t="s">
        <v>347</v>
      </c>
      <c r="H27" s="83" t="s">
        <v>375</v>
      </c>
      <c r="I27" s="83" t="s">
        <v>170</v>
      </c>
      <c r="J27" s="83"/>
      <c r="K27" s="93">
        <v>2</v>
      </c>
      <c r="L27" s="96" t="s">
        <v>174</v>
      </c>
      <c r="M27" s="97">
        <v>8.0000000000000002E-3</v>
      </c>
      <c r="N27" s="97">
        <v>-1.6999999999999999E-3</v>
      </c>
      <c r="O27" s="93">
        <v>1442560.17</v>
      </c>
      <c r="P27" s="95">
        <v>102.36</v>
      </c>
      <c r="Q27" s="83"/>
      <c r="R27" s="93">
        <v>1476.6046100000001</v>
      </c>
      <c r="S27" s="94">
        <v>2.2381235765041732E-3</v>
      </c>
      <c r="T27" s="94">
        <v>4.2237037354803412E-3</v>
      </c>
      <c r="U27" s="94">
        <v>1.1488470511789102E-3</v>
      </c>
    </row>
    <row r="28" spans="2:49">
      <c r="B28" s="86" t="s">
        <v>376</v>
      </c>
      <c r="C28" s="83" t="s">
        <v>377</v>
      </c>
      <c r="D28" s="96" t="s">
        <v>130</v>
      </c>
      <c r="E28" s="96" t="s">
        <v>339</v>
      </c>
      <c r="F28" s="83" t="s">
        <v>346</v>
      </c>
      <c r="G28" s="96" t="s">
        <v>347</v>
      </c>
      <c r="H28" s="83" t="s">
        <v>375</v>
      </c>
      <c r="I28" s="83" t="s">
        <v>170</v>
      </c>
      <c r="J28" s="83"/>
      <c r="K28" s="93">
        <v>2.5299999999999998</v>
      </c>
      <c r="L28" s="96" t="s">
        <v>174</v>
      </c>
      <c r="M28" s="97">
        <v>3.4000000000000002E-2</v>
      </c>
      <c r="N28" s="97">
        <v>-1.0999999999999998E-3</v>
      </c>
      <c r="O28" s="93">
        <v>4246690.41</v>
      </c>
      <c r="P28" s="95">
        <v>112.77</v>
      </c>
      <c r="Q28" s="83"/>
      <c r="R28" s="93">
        <v>4788.9929800000009</v>
      </c>
      <c r="S28" s="94">
        <v>2.2700530590753954E-3</v>
      </c>
      <c r="T28" s="94">
        <v>1.3698513062894428E-2</v>
      </c>
      <c r="U28" s="94">
        <v>3.7259943697382212E-3</v>
      </c>
    </row>
    <row r="29" spans="2:49">
      <c r="B29" s="86" t="s">
        <v>378</v>
      </c>
      <c r="C29" s="83" t="s">
        <v>379</v>
      </c>
      <c r="D29" s="96" t="s">
        <v>130</v>
      </c>
      <c r="E29" s="96" t="s">
        <v>339</v>
      </c>
      <c r="F29" s="83" t="s">
        <v>350</v>
      </c>
      <c r="G29" s="96" t="s">
        <v>347</v>
      </c>
      <c r="H29" s="83" t="s">
        <v>375</v>
      </c>
      <c r="I29" s="83" t="s">
        <v>170</v>
      </c>
      <c r="J29" s="83"/>
      <c r="K29" s="93">
        <v>1.4499999999999997</v>
      </c>
      <c r="L29" s="96" t="s">
        <v>174</v>
      </c>
      <c r="M29" s="97">
        <v>0.03</v>
      </c>
      <c r="N29" s="97">
        <v>-1.8999999999999998E-3</v>
      </c>
      <c r="O29" s="93">
        <v>16338.9</v>
      </c>
      <c r="P29" s="95">
        <v>111.96</v>
      </c>
      <c r="Q29" s="83"/>
      <c r="R29" s="93">
        <v>18.293029999999998</v>
      </c>
      <c r="S29" s="94">
        <v>3.4039374999999996E-5</v>
      </c>
      <c r="T29" s="94">
        <v>5.2325679210939165E-5</v>
      </c>
      <c r="U29" s="94">
        <v>1.4232580225133753E-5</v>
      </c>
    </row>
    <row r="30" spans="2:49">
      <c r="B30" s="86" t="s">
        <v>380</v>
      </c>
      <c r="C30" s="83" t="s">
        <v>381</v>
      </c>
      <c r="D30" s="96" t="s">
        <v>130</v>
      </c>
      <c r="E30" s="96" t="s">
        <v>339</v>
      </c>
      <c r="F30" s="83" t="s">
        <v>382</v>
      </c>
      <c r="G30" s="96" t="s">
        <v>383</v>
      </c>
      <c r="H30" s="83" t="s">
        <v>375</v>
      </c>
      <c r="I30" s="83" t="s">
        <v>343</v>
      </c>
      <c r="J30" s="83"/>
      <c r="K30" s="93">
        <v>3.97</v>
      </c>
      <c r="L30" s="96" t="s">
        <v>174</v>
      </c>
      <c r="M30" s="97">
        <v>6.5000000000000006E-3</v>
      </c>
      <c r="N30" s="97">
        <v>2.5000000000000001E-3</v>
      </c>
      <c r="O30" s="93">
        <v>3756214.7600000002</v>
      </c>
      <c r="P30" s="95">
        <v>100.39</v>
      </c>
      <c r="Q30" s="93">
        <v>550.55376000000001</v>
      </c>
      <c r="R30" s="93">
        <v>4323.5105100000001</v>
      </c>
      <c r="S30" s="94">
        <v>3.5545120204196748E-3</v>
      </c>
      <c r="T30" s="94">
        <v>1.236703946866014E-2</v>
      </c>
      <c r="U30" s="94">
        <v>3.3638336671280781E-3</v>
      </c>
    </row>
    <row r="31" spans="2:49">
      <c r="B31" s="86" t="s">
        <v>384</v>
      </c>
      <c r="C31" s="83" t="s">
        <v>385</v>
      </c>
      <c r="D31" s="96" t="s">
        <v>130</v>
      </c>
      <c r="E31" s="96" t="s">
        <v>339</v>
      </c>
      <c r="F31" s="83" t="s">
        <v>382</v>
      </c>
      <c r="G31" s="96" t="s">
        <v>383</v>
      </c>
      <c r="H31" s="83" t="s">
        <v>375</v>
      </c>
      <c r="I31" s="83" t="s">
        <v>343</v>
      </c>
      <c r="J31" s="83"/>
      <c r="K31" s="93">
        <v>4.6100000000000003</v>
      </c>
      <c r="L31" s="96" t="s">
        <v>174</v>
      </c>
      <c r="M31" s="97">
        <v>1.6399999999999998E-2</v>
      </c>
      <c r="N31" s="97">
        <v>5.1000000000000004E-3</v>
      </c>
      <c r="O31" s="93">
        <v>2972578</v>
      </c>
      <c r="P31" s="95">
        <v>104.43</v>
      </c>
      <c r="Q31" s="83"/>
      <c r="R31" s="93">
        <v>3104.2632100000001</v>
      </c>
      <c r="S31" s="94">
        <v>2.5103074021934741E-3</v>
      </c>
      <c r="T31" s="94">
        <v>8.8794847498080021E-3</v>
      </c>
      <c r="U31" s="94">
        <v>2.41521908487857E-3</v>
      </c>
    </row>
    <row r="32" spans="2:49">
      <c r="B32" s="86" t="s">
        <v>386</v>
      </c>
      <c r="C32" s="83" t="s">
        <v>387</v>
      </c>
      <c r="D32" s="96" t="s">
        <v>130</v>
      </c>
      <c r="E32" s="96" t="s">
        <v>339</v>
      </c>
      <c r="F32" s="83" t="s">
        <v>382</v>
      </c>
      <c r="G32" s="96" t="s">
        <v>383</v>
      </c>
      <c r="H32" s="83" t="s">
        <v>375</v>
      </c>
      <c r="I32" s="83" t="s">
        <v>170</v>
      </c>
      <c r="J32" s="83"/>
      <c r="K32" s="93">
        <v>5.98</v>
      </c>
      <c r="L32" s="96" t="s">
        <v>174</v>
      </c>
      <c r="M32" s="97">
        <v>1.34E-2</v>
      </c>
      <c r="N32" s="97">
        <v>1.0200000000000001E-2</v>
      </c>
      <c r="O32" s="93">
        <v>8260000</v>
      </c>
      <c r="P32" s="95">
        <v>102.34</v>
      </c>
      <c r="Q32" s="83"/>
      <c r="R32" s="93">
        <v>8453.2844399999994</v>
      </c>
      <c r="S32" s="94">
        <v>1.8174889080368214E-3</v>
      </c>
      <c r="T32" s="94">
        <v>2.4179911686924665E-2</v>
      </c>
      <c r="U32" s="94">
        <v>6.5769338900212183E-3</v>
      </c>
    </row>
    <row r="33" spans="2:21">
      <c r="B33" s="86" t="s">
        <v>388</v>
      </c>
      <c r="C33" s="83" t="s">
        <v>389</v>
      </c>
      <c r="D33" s="96" t="s">
        <v>130</v>
      </c>
      <c r="E33" s="96" t="s">
        <v>339</v>
      </c>
      <c r="F33" s="83" t="s">
        <v>365</v>
      </c>
      <c r="G33" s="96" t="s">
        <v>347</v>
      </c>
      <c r="H33" s="83" t="s">
        <v>375</v>
      </c>
      <c r="I33" s="83" t="s">
        <v>170</v>
      </c>
      <c r="J33" s="83"/>
      <c r="K33" s="93">
        <v>3.83</v>
      </c>
      <c r="L33" s="96" t="s">
        <v>174</v>
      </c>
      <c r="M33" s="97">
        <v>4.2000000000000003E-2</v>
      </c>
      <c r="N33" s="97">
        <v>1.3999999999999998E-3</v>
      </c>
      <c r="O33" s="93">
        <v>1900000</v>
      </c>
      <c r="P33" s="95">
        <v>121.29</v>
      </c>
      <c r="Q33" s="83"/>
      <c r="R33" s="93">
        <v>2304.5099399999999</v>
      </c>
      <c r="S33" s="94">
        <v>1.9043151781937872E-3</v>
      </c>
      <c r="T33" s="94">
        <v>6.5918575467738619E-3</v>
      </c>
      <c r="U33" s="94">
        <v>1.7929846832738026E-3</v>
      </c>
    </row>
    <row r="34" spans="2:21">
      <c r="B34" s="86" t="s">
        <v>390</v>
      </c>
      <c r="C34" s="83" t="s">
        <v>391</v>
      </c>
      <c r="D34" s="96" t="s">
        <v>130</v>
      </c>
      <c r="E34" s="96" t="s">
        <v>339</v>
      </c>
      <c r="F34" s="83" t="s">
        <v>365</v>
      </c>
      <c r="G34" s="96" t="s">
        <v>347</v>
      </c>
      <c r="H34" s="83" t="s">
        <v>375</v>
      </c>
      <c r="I34" s="83" t="s">
        <v>170</v>
      </c>
      <c r="J34" s="83"/>
      <c r="K34" s="93">
        <v>1.9700000000000002</v>
      </c>
      <c r="L34" s="96" t="s">
        <v>174</v>
      </c>
      <c r="M34" s="97">
        <v>4.0999999999999995E-2</v>
      </c>
      <c r="N34" s="97">
        <v>-3.0000000000000003E-4</v>
      </c>
      <c r="O34" s="93">
        <v>6653524.3799999999</v>
      </c>
      <c r="P34" s="95">
        <v>129.81</v>
      </c>
      <c r="Q34" s="83"/>
      <c r="R34" s="93">
        <v>8636.94</v>
      </c>
      <c r="S34" s="94">
        <v>2.8466294550432711E-3</v>
      </c>
      <c r="T34" s="94">
        <v>2.4705243024481398E-2</v>
      </c>
      <c r="U34" s="94">
        <v>6.7198239684550191E-3</v>
      </c>
    </row>
    <row r="35" spans="2:21">
      <c r="B35" s="86" t="s">
        <v>392</v>
      </c>
      <c r="C35" s="83" t="s">
        <v>393</v>
      </c>
      <c r="D35" s="96" t="s">
        <v>130</v>
      </c>
      <c r="E35" s="96" t="s">
        <v>339</v>
      </c>
      <c r="F35" s="83" t="s">
        <v>365</v>
      </c>
      <c r="G35" s="96" t="s">
        <v>347</v>
      </c>
      <c r="H35" s="83" t="s">
        <v>375</v>
      </c>
      <c r="I35" s="83" t="s">
        <v>170</v>
      </c>
      <c r="J35" s="83"/>
      <c r="K35" s="93">
        <v>3.03</v>
      </c>
      <c r="L35" s="96" t="s">
        <v>174</v>
      </c>
      <c r="M35" s="97">
        <v>0.04</v>
      </c>
      <c r="N35" s="97">
        <v>4.0000000000000002E-4</v>
      </c>
      <c r="O35" s="93">
        <v>4710763.93</v>
      </c>
      <c r="P35" s="95">
        <v>119.26</v>
      </c>
      <c r="Q35" s="83"/>
      <c r="R35" s="93">
        <v>5618.0568300000004</v>
      </c>
      <c r="S35" s="94">
        <v>1.6217925061926244E-3</v>
      </c>
      <c r="T35" s="94">
        <v>1.6069980723554589E-2</v>
      </c>
      <c r="U35" s="94">
        <v>4.3710333685745674E-3</v>
      </c>
    </row>
    <row r="36" spans="2:21">
      <c r="B36" s="86" t="s">
        <v>394</v>
      </c>
      <c r="C36" s="83" t="s">
        <v>395</v>
      </c>
      <c r="D36" s="96" t="s">
        <v>130</v>
      </c>
      <c r="E36" s="96" t="s">
        <v>339</v>
      </c>
      <c r="F36" s="83" t="s">
        <v>396</v>
      </c>
      <c r="G36" s="96" t="s">
        <v>383</v>
      </c>
      <c r="H36" s="83" t="s">
        <v>397</v>
      </c>
      <c r="I36" s="83" t="s">
        <v>343</v>
      </c>
      <c r="J36" s="83"/>
      <c r="K36" s="93">
        <v>1.7500000000000002</v>
      </c>
      <c r="L36" s="96" t="s">
        <v>174</v>
      </c>
      <c r="M36" s="97">
        <v>1.6399999999999998E-2</v>
      </c>
      <c r="N36" s="97">
        <v>1E-4</v>
      </c>
      <c r="O36" s="93">
        <v>1070688.3</v>
      </c>
      <c r="P36" s="95">
        <v>101.58</v>
      </c>
      <c r="Q36" s="83"/>
      <c r="R36" s="93">
        <v>1087.6052</v>
      </c>
      <c r="S36" s="94">
        <v>1.951573824784424E-3</v>
      </c>
      <c r="T36" s="94">
        <v>3.1110035244762257E-3</v>
      </c>
      <c r="U36" s="94">
        <v>8.4619268990826773E-4</v>
      </c>
    </row>
    <row r="37" spans="2:21">
      <c r="B37" s="86" t="s">
        <v>398</v>
      </c>
      <c r="C37" s="83" t="s">
        <v>399</v>
      </c>
      <c r="D37" s="96" t="s">
        <v>130</v>
      </c>
      <c r="E37" s="96" t="s">
        <v>339</v>
      </c>
      <c r="F37" s="83" t="s">
        <v>396</v>
      </c>
      <c r="G37" s="96" t="s">
        <v>383</v>
      </c>
      <c r="H37" s="83" t="s">
        <v>397</v>
      </c>
      <c r="I37" s="83" t="s">
        <v>343</v>
      </c>
      <c r="J37" s="83"/>
      <c r="K37" s="93">
        <v>5.95</v>
      </c>
      <c r="L37" s="96" t="s">
        <v>174</v>
      </c>
      <c r="M37" s="97">
        <v>2.3399999999999997E-2</v>
      </c>
      <c r="N37" s="97">
        <v>1.1299999999999999E-2</v>
      </c>
      <c r="O37" s="93">
        <v>1729683.58</v>
      </c>
      <c r="P37" s="95">
        <v>106</v>
      </c>
      <c r="Q37" s="83"/>
      <c r="R37" s="93">
        <v>1833.46461</v>
      </c>
      <c r="S37" s="94">
        <v>8.3391176296210377E-4</v>
      </c>
      <c r="T37" s="94">
        <v>5.2444718577222956E-3</v>
      </c>
      <c r="U37" s="94">
        <v>1.4264958922479529E-3</v>
      </c>
    </row>
    <row r="38" spans="2:21">
      <c r="B38" s="86" t="s">
        <v>400</v>
      </c>
      <c r="C38" s="83" t="s">
        <v>401</v>
      </c>
      <c r="D38" s="96" t="s">
        <v>130</v>
      </c>
      <c r="E38" s="96" t="s">
        <v>339</v>
      </c>
      <c r="F38" s="83" t="s">
        <v>396</v>
      </c>
      <c r="G38" s="96" t="s">
        <v>383</v>
      </c>
      <c r="H38" s="83" t="s">
        <v>397</v>
      </c>
      <c r="I38" s="83" t="s">
        <v>343</v>
      </c>
      <c r="J38" s="83"/>
      <c r="K38" s="93">
        <v>2.5499999999999998</v>
      </c>
      <c r="L38" s="96" t="s">
        <v>174</v>
      </c>
      <c r="M38" s="97">
        <v>0.03</v>
      </c>
      <c r="N38" s="97">
        <v>3.8999999999999994E-3</v>
      </c>
      <c r="O38" s="93">
        <v>4660075.24</v>
      </c>
      <c r="P38" s="95">
        <v>107.19</v>
      </c>
      <c r="Q38" s="83"/>
      <c r="R38" s="93">
        <v>4995.13465</v>
      </c>
      <c r="S38" s="94">
        <v>7.7476336278426783E-3</v>
      </c>
      <c r="T38" s="94">
        <v>1.4288164033588032E-2</v>
      </c>
      <c r="U38" s="94">
        <v>3.8863793828288924E-3</v>
      </c>
    </row>
    <row r="39" spans="2:21">
      <c r="B39" s="86" t="s">
        <v>402</v>
      </c>
      <c r="C39" s="83" t="s">
        <v>403</v>
      </c>
      <c r="D39" s="96" t="s">
        <v>130</v>
      </c>
      <c r="E39" s="96" t="s">
        <v>339</v>
      </c>
      <c r="F39" s="83" t="s">
        <v>404</v>
      </c>
      <c r="G39" s="96" t="s">
        <v>383</v>
      </c>
      <c r="H39" s="83" t="s">
        <v>397</v>
      </c>
      <c r="I39" s="83" t="s">
        <v>170</v>
      </c>
      <c r="J39" s="83"/>
      <c r="K39" s="93">
        <v>0.75</v>
      </c>
      <c r="L39" s="96" t="s">
        <v>174</v>
      </c>
      <c r="M39" s="97">
        <v>4.9500000000000002E-2</v>
      </c>
      <c r="N39" s="97">
        <v>-7.000000000000001E-4</v>
      </c>
      <c r="O39" s="93">
        <v>697591.58</v>
      </c>
      <c r="P39" s="95">
        <v>126.34</v>
      </c>
      <c r="Q39" s="83"/>
      <c r="R39" s="93">
        <v>881.33718999999996</v>
      </c>
      <c r="S39" s="94">
        <v>2.7041709782355799E-3</v>
      </c>
      <c r="T39" s="94">
        <v>2.5209911688009335E-3</v>
      </c>
      <c r="U39" s="94">
        <v>6.8570938013379679E-4</v>
      </c>
    </row>
    <row r="40" spans="2:21">
      <c r="B40" s="86" t="s">
        <v>405</v>
      </c>
      <c r="C40" s="83" t="s">
        <v>406</v>
      </c>
      <c r="D40" s="96" t="s">
        <v>130</v>
      </c>
      <c r="E40" s="96" t="s">
        <v>339</v>
      </c>
      <c r="F40" s="83" t="s">
        <v>404</v>
      </c>
      <c r="G40" s="96" t="s">
        <v>383</v>
      </c>
      <c r="H40" s="83" t="s">
        <v>397</v>
      </c>
      <c r="I40" s="83" t="s">
        <v>170</v>
      </c>
      <c r="J40" s="83"/>
      <c r="K40" s="93">
        <v>2.8600000000000003</v>
      </c>
      <c r="L40" s="96" t="s">
        <v>174</v>
      </c>
      <c r="M40" s="97">
        <v>4.8000000000000001E-2</v>
      </c>
      <c r="N40" s="97">
        <v>1.6999999999999999E-3</v>
      </c>
      <c r="O40" s="93">
        <v>4790786.3</v>
      </c>
      <c r="P40" s="95">
        <v>118.59</v>
      </c>
      <c r="Q40" s="83"/>
      <c r="R40" s="93">
        <v>5681.3933299999999</v>
      </c>
      <c r="S40" s="94">
        <v>3.5238133170926176E-3</v>
      </c>
      <c r="T40" s="94">
        <v>1.6251149473692956E-2</v>
      </c>
      <c r="U40" s="94">
        <v>4.4203112529616366E-3</v>
      </c>
    </row>
    <row r="41" spans="2:21">
      <c r="B41" s="86" t="s">
        <v>407</v>
      </c>
      <c r="C41" s="83" t="s">
        <v>408</v>
      </c>
      <c r="D41" s="96" t="s">
        <v>130</v>
      </c>
      <c r="E41" s="96" t="s">
        <v>339</v>
      </c>
      <c r="F41" s="83" t="s">
        <v>404</v>
      </c>
      <c r="G41" s="96" t="s">
        <v>383</v>
      </c>
      <c r="H41" s="83" t="s">
        <v>397</v>
      </c>
      <c r="I41" s="83" t="s">
        <v>170</v>
      </c>
      <c r="J41" s="83"/>
      <c r="K41" s="93">
        <v>6.7600000000000007</v>
      </c>
      <c r="L41" s="96" t="s">
        <v>174</v>
      </c>
      <c r="M41" s="97">
        <v>3.2000000000000001E-2</v>
      </c>
      <c r="N41" s="97">
        <v>1.3300000000000001E-2</v>
      </c>
      <c r="O41" s="93">
        <v>2319638</v>
      </c>
      <c r="P41" s="95">
        <v>114.12</v>
      </c>
      <c r="Q41" s="83"/>
      <c r="R41" s="93">
        <v>2647.1709999999998</v>
      </c>
      <c r="S41" s="94">
        <v>1.8562806494155004E-3</v>
      </c>
      <c r="T41" s="94">
        <v>7.5720107911319799E-3</v>
      </c>
      <c r="U41" s="94">
        <v>2.0595862810670264E-3</v>
      </c>
    </row>
    <row r="42" spans="2:21">
      <c r="B42" s="86" t="s">
        <v>409</v>
      </c>
      <c r="C42" s="83" t="s">
        <v>410</v>
      </c>
      <c r="D42" s="96" t="s">
        <v>130</v>
      </c>
      <c r="E42" s="96" t="s">
        <v>339</v>
      </c>
      <c r="F42" s="83" t="s">
        <v>404</v>
      </c>
      <c r="G42" s="96" t="s">
        <v>383</v>
      </c>
      <c r="H42" s="83" t="s">
        <v>397</v>
      </c>
      <c r="I42" s="83" t="s">
        <v>170</v>
      </c>
      <c r="J42" s="83"/>
      <c r="K42" s="93">
        <v>1.72</v>
      </c>
      <c r="L42" s="96" t="s">
        <v>174</v>
      </c>
      <c r="M42" s="97">
        <v>4.9000000000000002E-2</v>
      </c>
      <c r="N42" s="97">
        <v>0</v>
      </c>
      <c r="O42" s="93">
        <v>1464184.79</v>
      </c>
      <c r="P42" s="95">
        <v>117.53</v>
      </c>
      <c r="Q42" s="83"/>
      <c r="R42" s="93">
        <v>1720.8563300000001</v>
      </c>
      <c r="S42" s="94">
        <v>4.927333676118955E-3</v>
      </c>
      <c r="T42" s="94">
        <v>4.9223653102681226E-3</v>
      </c>
      <c r="U42" s="94">
        <v>1.3388829391661329E-3</v>
      </c>
    </row>
    <row r="43" spans="2:21">
      <c r="B43" s="86" t="s">
        <v>411</v>
      </c>
      <c r="C43" s="83" t="s">
        <v>412</v>
      </c>
      <c r="D43" s="96" t="s">
        <v>130</v>
      </c>
      <c r="E43" s="96" t="s">
        <v>339</v>
      </c>
      <c r="F43" s="83" t="s">
        <v>413</v>
      </c>
      <c r="G43" s="96" t="s">
        <v>414</v>
      </c>
      <c r="H43" s="83" t="s">
        <v>397</v>
      </c>
      <c r="I43" s="83" t="s">
        <v>170</v>
      </c>
      <c r="J43" s="83"/>
      <c r="K43" s="93">
        <v>2.58</v>
      </c>
      <c r="L43" s="96" t="s">
        <v>174</v>
      </c>
      <c r="M43" s="97">
        <v>3.7000000000000005E-2</v>
      </c>
      <c r="N43" s="97">
        <v>1E-3</v>
      </c>
      <c r="O43" s="93">
        <v>3471357</v>
      </c>
      <c r="P43" s="95">
        <v>113.5</v>
      </c>
      <c r="Q43" s="83"/>
      <c r="R43" s="93">
        <v>3939.99044</v>
      </c>
      <c r="S43" s="94">
        <v>1.1571260935686622E-3</v>
      </c>
      <c r="T43" s="94">
        <v>1.1270012450512958E-2</v>
      </c>
      <c r="U43" s="94">
        <v>3.0654424129605666E-3</v>
      </c>
    </row>
    <row r="44" spans="2:21">
      <c r="B44" s="86" t="s">
        <v>415</v>
      </c>
      <c r="C44" s="83" t="s">
        <v>416</v>
      </c>
      <c r="D44" s="96" t="s">
        <v>130</v>
      </c>
      <c r="E44" s="96" t="s">
        <v>339</v>
      </c>
      <c r="F44" s="83" t="s">
        <v>413</v>
      </c>
      <c r="G44" s="96" t="s">
        <v>414</v>
      </c>
      <c r="H44" s="83" t="s">
        <v>397</v>
      </c>
      <c r="I44" s="83" t="s">
        <v>170</v>
      </c>
      <c r="J44" s="83"/>
      <c r="K44" s="93">
        <v>6.05</v>
      </c>
      <c r="L44" s="96" t="s">
        <v>174</v>
      </c>
      <c r="M44" s="97">
        <v>2.2000000000000002E-2</v>
      </c>
      <c r="N44" s="97">
        <v>1.1200000000000002E-2</v>
      </c>
      <c r="O44" s="93">
        <v>4869840</v>
      </c>
      <c r="P44" s="95">
        <v>106.35</v>
      </c>
      <c r="Q44" s="83"/>
      <c r="R44" s="93">
        <v>5179.0749999999998</v>
      </c>
      <c r="S44" s="94">
        <v>5.5233406305222749E-3</v>
      </c>
      <c r="T44" s="94">
        <v>1.4814309989072055E-2</v>
      </c>
      <c r="U44" s="94">
        <v>4.0294910372685438E-3</v>
      </c>
    </row>
    <row r="45" spans="2:21">
      <c r="B45" s="86" t="s">
        <v>417</v>
      </c>
      <c r="C45" s="83" t="s">
        <v>418</v>
      </c>
      <c r="D45" s="96" t="s">
        <v>130</v>
      </c>
      <c r="E45" s="96" t="s">
        <v>339</v>
      </c>
      <c r="F45" s="83" t="s">
        <v>374</v>
      </c>
      <c r="G45" s="96" t="s">
        <v>347</v>
      </c>
      <c r="H45" s="83" t="s">
        <v>397</v>
      </c>
      <c r="I45" s="83" t="s">
        <v>170</v>
      </c>
      <c r="J45" s="83"/>
      <c r="K45" s="93">
        <v>0.42000000000000004</v>
      </c>
      <c r="L45" s="96" t="s">
        <v>174</v>
      </c>
      <c r="M45" s="97">
        <v>5.2499999999999998E-2</v>
      </c>
      <c r="N45" s="97">
        <v>2.1000000000000003E-3</v>
      </c>
      <c r="O45" s="93">
        <v>20318.400000000001</v>
      </c>
      <c r="P45" s="95">
        <v>128.4</v>
      </c>
      <c r="Q45" s="83"/>
      <c r="R45" s="93">
        <v>26.088819999999998</v>
      </c>
      <c r="S45" s="94">
        <v>5.2502325581395358E-4</v>
      </c>
      <c r="T45" s="94">
        <v>7.462488315560264E-5</v>
      </c>
      <c r="U45" s="94">
        <v>2.0297961771728026E-5</v>
      </c>
    </row>
    <row r="46" spans="2:21">
      <c r="B46" s="86" t="s">
        <v>419</v>
      </c>
      <c r="C46" s="83" t="s">
        <v>420</v>
      </c>
      <c r="D46" s="96" t="s">
        <v>130</v>
      </c>
      <c r="E46" s="96" t="s">
        <v>339</v>
      </c>
      <c r="F46" s="83" t="s">
        <v>374</v>
      </c>
      <c r="G46" s="96" t="s">
        <v>347</v>
      </c>
      <c r="H46" s="83" t="s">
        <v>397</v>
      </c>
      <c r="I46" s="83" t="s">
        <v>170</v>
      </c>
      <c r="J46" s="83"/>
      <c r="K46" s="93">
        <v>1.81</v>
      </c>
      <c r="L46" s="96" t="s">
        <v>174</v>
      </c>
      <c r="M46" s="97">
        <v>3.1E-2</v>
      </c>
      <c r="N46" s="97">
        <v>-2.0000000000000001E-4</v>
      </c>
      <c r="O46" s="93">
        <v>3064101.15</v>
      </c>
      <c r="P46" s="95">
        <v>111.18</v>
      </c>
      <c r="Q46" s="83"/>
      <c r="R46" s="93">
        <v>3406.6673799999999</v>
      </c>
      <c r="S46" s="94">
        <v>5.9375798611070738E-3</v>
      </c>
      <c r="T46" s="94">
        <v>9.7444865341745242E-3</v>
      </c>
      <c r="U46" s="94">
        <v>2.6504994955016316E-3</v>
      </c>
    </row>
    <row r="47" spans="2:21">
      <c r="B47" s="86" t="s">
        <v>421</v>
      </c>
      <c r="C47" s="83" t="s">
        <v>422</v>
      </c>
      <c r="D47" s="96" t="s">
        <v>130</v>
      </c>
      <c r="E47" s="96" t="s">
        <v>339</v>
      </c>
      <c r="F47" s="83" t="s">
        <v>374</v>
      </c>
      <c r="G47" s="96" t="s">
        <v>347</v>
      </c>
      <c r="H47" s="83" t="s">
        <v>397</v>
      </c>
      <c r="I47" s="83" t="s">
        <v>170</v>
      </c>
      <c r="J47" s="83"/>
      <c r="K47" s="93">
        <v>1.2500000000000002</v>
      </c>
      <c r="L47" s="96" t="s">
        <v>174</v>
      </c>
      <c r="M47" s="97">
        <v>2.7999999999999997E-2</v>
      </c>
      <c r="N47" s="97">
        <v>-2.8000000000000004E-3</v>
      </c>
      <c r="O47" s="93">
        <v>5742136.5999999996</v>
      </c>
      <c r="P47" s="95">
        <v>106.8</v>
      </c>
      <c r="Q47" s="83"/>
      <c r="R47" s="93">
        <v>6132.6018099999992</v>
      </c>
      <c r="S47" s="94">
        <v>5.8382754823681562E-3</v>
      </c>
      <c r="T47" s="94">
        <v>1.7541793515808198E-2</v>
      </c>
      <c r="U47" s="94">
        <v>4.771366320922529E-3</v>
      </c>
    </row>
    <row r="48" spans="2:21">
      <c r="B48" s="86" t="s">
        <v>423</v>
      </c>
      <c r="C48" s="83" t="s">
        <v>424</v>
      </c>
      <c r="D48" s="96" t="s">
        <v>130</v>
      </c>
      <c r="E48" s="96" t="s">
        <v>339</v>
      </c>
      <c r="F48" s="83" t="s">
        <v>374</v>
      </c>
      <c r="G48" s="96" t="s">
        <v>347</v>
      </c>
      <c r="H48" s="83" t="s">
        <v>397</v>
      </c>
      <c r="I48" s="83" t="s">
        <v>170</v>
      </c>
      <c r="J48" s="83"/>
      <c r="K48" s="93">
        <v>1.9300000000000002</v>
      </c>
      <c r="L48" s="96" t="s">
        <v>174</v>
      </c>
      <c r="M48" s="97">
        <v>4.2000000000000003E-2</v>
      </c>
      <c r="N48" s="97">
        <v>2.2000000000000001E-3</v>
      </c>
      <c r="O48" s="93">
        <v>525000</v>
      </c>
      <c r="P48" s="95">
        <v>129.41</v>
      </c>
      <c r="Q48" s="83"/>
      <c r="R48" s="93">
        <v>679.40244999999993</v>
      </c>
      <c r="S48" s="94">
        <v>6.7093509182225971E-3</v>
      </c>
      <c r="T48" s="94">
        <v>1.9433737687975219E-3</v>
      </c>
      <c r="U48" s="94">
        <v>5.285974972313183E-4</v>
      </c>
    </row>
    <row r="49" spans="2:21">
      <c r="B49" s="86" t="s">
        <v>425</v>
      </c>
      <c r="C49" s="83" t="s">
        <v>426</v>
      </c>
      <c r="D49" s="96" t="s">
        <v>130</v>
      </c>
      <c r="E49" s="96" t="s">
        <v>339</v>
      </c>
      <c r="F49" s="83" t="s">
        <v>346</v>
      </c>
      <c r="G49" s="96" t="s">
        <v>347</v>
      </c>
      <c r="H49" s="83" t="s">
        <v>397</v>
      </c>
      <c r="I49" s="83" t="s">
        <v>170</v>
      </c>
      <c r="J49" s="83"/>
      <c r="K49" s="93">
        <v>2.71</v>
      </c>
      <c r="L49" s="96" t="s">
        <v>174</v>
      </c>
      <c r="M49" s="97">
        <v>0.04</v>
      </c>
      <c r="N49" s="97">
        <v>8.9999999999999998E-4</v>
      </c>
      <c r="O49" s="93">
        <v>5757167.8499999996</v>
      </c>
      <c r="P49" s="95">
        <v>119.59</v>
      </c>
      <c r="Q49" s="83"/>
      <c r="R49" s="93">
        <v>6884.9972800000005</v>
      </c>
      <c r="S49" s="94">
        <v>4.2645750956668083E-3</v>
      </c>
      <c r="T49" s="94">
        <v>1.9693957700909513E-2</v>
      </c>
      <c r="U49" s="94">
        <v>5.3567547933517671E-3</v>
      </c>
    </row>
    <row r="50" spans="2:21">
      <c r="B50" s="86" t="s">
        <v>427</v>
      </c>
      <c r="C50" s="83" t="s">
        <v>428</v>
      </c>
      <c r="D50" s="96" t="s">
        <v>130</v>
      </c>
      <c r="E50" s="96" t="s">
        <v>339</v>
      </c>
      <c r="F50" s="83" t="s">
        <v>429</v>
      </c>
      <c r="G50" s="96" t="s">
        <v>347</v>
      </c>
      <c r="H50" s="83" t="s">
        <v>397</v>
      </c>
      <c r="I50" s="83" t="s">
        <v>170</v>
      </c>
      <c r="J50" s="83"/>
      <c r="K50" s="93">
        <v>2.59</v>
      </c>
      <c r="L50" s="96" t="s">
        <v>174</v>
      </c>
      <c r="M50" s="97">
        <v>3.85E-2</v>
      </c>
      <c r="N50" s="97">
        <v>3.9999999999999996E-4</v>
      </c>
      <c r="O50" s="93">
        <v>1918213.16</v>
      </c>
      <c r="P50" s="95">
        <v>118.83</v>
      </c>
      <c r="Q50" s="83"/>
      <c r="R50" s="93">
        <v>2279.4127200000003</v>
      </c>
      <c r="S50" s="94">
        <v>4.5035560991987002E-3</v>
      </c>
      <c r="T50" s="94">
        <v>6.5200690523141503E-3</v>
      </c>
      <c r="U50" s="94">
        <v>1.7734582189823306E-3</v>
      </c>
    </row>
    <row r="51" spans="2:21">
      <c r="B51" s="86" t="s">
        <v>430</v>
      </c>
      <c r="C51" s="83" t="s">
        <v>431</v>
      </c>
      <c r="D51" s="96" t="s">
        <v>130</v>
      </c>
      <c r="E51" s="96" t="s">
        <v>339</v>
      </c>
      <c r="F51" s="83" t="s">
        <v>429</v>
      </c>
      <c r="G51" s="96" t="s">
        <v>347</v>
      </c>
      <c r="H51" s="83" t="s">
        <v>397</v>
      </c>
      <c r="I51" s="83" t="s">
        <v>170</v>
      </c>
      <c r="J51" s="83"/>
      <c r="K51" s="93">
        <v>2.5</v>
      </c>
      <c r="L51" s="96" t="s">
        <v>174</v>
      </c>
      <c r="M51" s="97">
        <v>4.7500000000000001E-2</v>
      </c>
      <c r="N51" s="97">
        <v>1E-4</v>
      </c>
      <c r="O51" s="93">
        <v>487959.8</v>
      </c>
      <c r="P51" s="95">
        <v>133.31</v>
      </c>
      <c r="Q51" s="83"/>
      <c r="R51" s="93">
        <v>650.49921999999992</v>
      </c>
      <c r="S51" s="94">
        <v>1.3449884715620378E-3</v>
      </c>
      <c r="T51" s="94">
        <v>1.86069850170727E-3</v>
      </c>
      <c r="U51" s="94">
        <v>5.0610983172481156E-4</v>
      </c>
    </row>
    <row r="52" spans="2:21">
      <c r="B52" s="86" t="s">
        <v>432</v>
      </c>
      <c r="C52" s="83" t="s">
        <v>433</v>
      </c>
      <c r="D52" s="96" t="s">
        <v>130</v>
      </c>
      <c r="E52" s="96" t="s">
        <v>339</v>
      </c>
      <c r="F52" s="83" t="s">
        <v>434</v>
      </c>
      <c r="G52" s="96" t="s">
        <v>347</v>
      </c>
      <c r="H52" s="83" t="s">
        <v>397</v>
      </c>
      <c r="I52" s="83" t="s">
        <v>343</v>
      </c>
      <c r="J52" s="83"/>
      <c r="K52" s="93">
        <v>2.7499999999999996</v>
      </c>
      <c r="L52" s="96" t="s">
        <v>174</v>
      </c>
      <c r="M52" s="97">
        <v>3.5499999999999997E-2</v>
      </c>
      <c r="N52" s="97">
        <v>-4.999999999999999E-4</v>
      </c>
      <c r="O52" s="93">
        <v>2535755.87</v>
      </c>
      <c r="P52" s="95">
        <v>120.05</v>
      </c>
      <c r="Q52" s="83"/>
      <c r="R52" s="93">
        <v>3044.1747</v>
      </c>
      <c r="S52" s="94">
        <v>5.9296473379201325E-3</v>
      </c>
      <c r="T52" s="94">
        <v>8.7076066028567694E-3</v>
      </c>
      <c r="U52" s="94">
        <v>2.3684682437558171E-3</v>
      </c>
    </row>
    <row r="53" spans="2:21">
      <c r="B53" s="86" t="s">
        <v>435</v>
      </c>
      <c r="C53" s="83" t="s">
        <v>436</v>
      </c>
      <c r="D53" s="96" t="s">
        <v>130</v>
      </c>
      <c r="E53" s="96" t="s">
        <v>339</v>
      </c>
      <c r="F53" s="83" t="s">
        <v>434</v>
      </c>
      <c r="G53" s="96" t="s">
        <v>347</v>
      </c>
      <c r="H53" s="83" t="s">
        <v>397</v>
      </c>
      <c r="I53" s="83" t="s">
        <v>343</v>
      </c>
      <c r="J53" s="83"/>
      <c r="K53" s="93">
        <v>1.6700000000000002</v>
      </c>
      <c r="L53" s="96" t="s">
        <v>174</v>
      </c>
      <c r="M53" s="97">
        <v>4.6500000000000007E-2</v>
      </c>
      <c r="N53" s="97">
        <v>-5.0000000000000001E-4</v>
      </c>
      <c r="O53" s="93">
        <v>910220.32</v>
      </c>
      <c r="P53" s="95">
        <v>130.08000000000001</v>
      </c>
      <c r="Q53" s="83"/>
      <c r="R53" s="93">
        <v>1183.8642299999999</v>
      </c>
      <c r="S53" s="94">
        <v>2.7741596473364119E-3</v>
      </c>
      <c r="T53" s="94">
        <v>3.3863444125049541E-3</v>
      </c>
      <c r="U53" s="94">
        <v>9.2108538766629672E-4</v>
      </c>
    </row>
    <row r="54" spans="2:21">
      <c r="B54" s="86" t="s">
        <v>437</v>
      </c>
      <c r="C54" s="83" t="s">
        <v>438</v>
      </c>
      <c r="D54" s="96" t="s">
        <v>130</v>
      </c>
      <c r="E54" s="96" t="s">
        <v>339</v>
      </c>
      <c r="F54" s="83" t="s">
        <v>434</v>
      </c>
      <c r="G54" s="96" t="s">
        <v>347</v>
      </c>
      <c r="H54" s="83" t="s">
        <v>397</v>
      </c>
      <c r="I54" s="83" t="s">
        <v>343</v>
      </c>
      <c r="J54" s="83"/>
      <c r="K54" s="93">
        <v>6.1</v>
      </c>
      <c r="L54" s="96" t="s">
        <v>174</v>
      </c>
      <c r="M54" s="97">
        <v>1.4999999999999999E-2</v>
      </c>
      <c r="N54" s="97">
        <v>6.9000000000000008E-3</v>
      </c>
      <c r="O54" s="93">
        <v>1328506.8</v>
      </c>
      <c r="P54" s="95">
        <v>103.94</v>
      </c>
      <c r="Q54" s="83"/>
      <c r="R54" s="93">
        <v>1380.84997</v>
      </c>
      <c r="S54" s="94">
        <v>2.3826155744988238E-3</v>
      </c>
      <c r="T54" s="94">
        <v>3.9498056127746451E-3</v>
      </c>
      <c r="U54" s="94">
        <v>1.0743467854641103E-3</v>
      </c>
    </row>
    <row r="55" spans="2:21">
      <c r="B55" s="86" t="s">
        <v>439</v>
      </c>
      <c r="C55" s="83" t="s">
        <v>440</v>
      </c>
      <c r="D55" s="96" t="s">
        <v>130</v>
      </c>
      <c r="E55" s="96" t="s">
        <v>339</v>
      </c>
      <c r="F55" s="83" t="s">
        <v>441</v>
      </c>
      <c r="G55" s="96" t="s">
        <v>442</v>
      </c>
      <c r="H55" s="83" t="s">
        <v>397</v>
      </c>
      <c r="I55" s="83" t="s">
        <v>343</v>
      </c>
      <c r="J55" s="83"/>
      <c r="K55" s="93">
        <v>2.2000000000000002</v>
      </c>
      <c r="L55" s="96" t="s">
        <v>174</v>
      </c>
      <c r="M55" s="97">
        <v>4.6500000000000007E-2</v>
      </c>
      <c r="N55" s="97">
        <v>2.1999999999999997E-3</v>
      </c>
      <c r="O55" s="93">
        <v>7177.4</v>
      </c>
      <c r="P55" s="95">
        <v>132.36000000000001</v>
      </c>
      <c r="Q55" s="83"/>
      <c r="R55" s="93">
        <v>9.5000099999999996</v>
      </c>
      <c r="S55" s="94">
        <v>7.0831352980193102E-5</v>
      </c>
      <c r="T55" s="94">
        <v>2.7173982427225789E-5</v>
      </c>
      <c r="U55" s="94">
        <v>7.3913208727352934E-6</v>
      </c>
    </row>
    <row r="56" spans="2:21">
      <c r="B56" s="86" t="s">
        <v>443</v>
      </c>
      <c r="C56" s="83" t="s">
        <v>444</v>
      </c>
      <c r="D56" s="96" t="s">
        <v>130</v>
      </c>
      <c r="E56" s="96" t="s">
        <v>339</v>
      </c>
      <c r="F56" s="83" t="s">
        <v>445</v>
      </c>
      <c r="G56" s="96" t="s">
        <v>446</v>
      </c>
      <c r="H56" s="83" t="s">
        <v>397</v>
      </c>
      <c r="I56" s="83" t="s">
        <v>170</v>
      </c>
      <c r="J56" s="83"/>
      <c r="K56" s="93">
        <v>8.2199999999999989</v>
      </c>
      <c r="L56" s="96" t="s">
        <v>174</v>
      </c>
      <c r="M56" s="97">
        <v>3.85E-2</v>
      </c>
      <c r="N56" s="97">
        <v>1.3899999999999999E-2</v>
      </c>
      <c r="O56" s="93">
        <v>2079175.92</v>
      </c>
      <c r="P56" s="95">
        <v>123.26</v>
      </c>
      <c r="Q56" s="83"/>
      <c r="R56" s="93">
        <v>2562.7922699999999</v>
      </c>
      <c r="S56" s="94">
        <v>7.562694644479707E-4</v>
      </c>
      <c r="T56" s="94">
        <v>7.3306525055878988E-3</v>
      </c>
      <c r="U56" s="94">
        <v>1.993936848249177E-3</v>
      </c>
    </row>
    <row r="57" spans="2:21">
      <c r="B57" s="86" t="s">
        <v>447</v>
      </c>
      <c r="C57" s="83" t="s">
        <v>448</v>
      </c>
      <c r="D57" s="96" t="s">
        <v>130</v>
      </c>
      <c r="E57" s="96" t="s">
        <v>339</v>
      </c>
      <c r="F57" s="83" t="s">
        <v>445</v>
      </c>
      <c r="G57" s="96" t="s">
        <v>446</v>
      </c>
      <c r="H57" s="83" t="s">
        <v>397</v>
      </c>
      <c r="I57" s="83" t="s">
        <v>170</v>
      </c>
      <c r="J57" s="83"/>
      <c r="K57" s="93">
        <v>6.4999999999999991</v>
      </c>
      <c r="L57" s="96" t="s">
        <v>174</v>
      </c>
      <c r="M57" s="97">
        <v>4.4999999999999998E-2</v>
      </c>
      <c r="N57" s="97">
        <v>1.0500000000000001E-2</v>
      </c>
      <c r="O57" s="93">
        <v>7719362</v>
      </c>
      <c r="P57" s="95">
        <v>125.2</v>
      </c>
      <c r="Q57" s="83"/>
      <c r="R57" s="93">
        <v>9664.6409700000004</v>
      </c>
      <c r="S57" s="94">
        <v>2.6243086822841802E-3</v>
      </c>
      <c r="T57" s="94">
        <v>2.7644895519502236E-2</v>
      </c>
      <c r="U57" s="94">
        <v>7.5194091931538682E-3</v>
      </c>
    </row>
    <row r="58" spans="2:21">
      <c r="B58" s="86" t="s">
        <v>449</v>
      </c>
      <c r="C58" s="83" t="s">
        <v>450</v>
      </c>
      <c r="D58" s="96" t="s">
        <v>130</v>
      </c>
      <c r="E58" s="96" t="s">
        <v>339</v>
      </c>
      <c r="F58" s="83" t="s">
        <v>346</v>
      </c>
      <c r="G58" s="96" t="s">
        <v>347</v>
      </c>
      <c r="H58" s="83" t="s">
        <v>397</v>
      </c>
      <c r="I58" s="83" t="s">
        <v>170</v>
      </c>
      <c r="J58" s="83"/>
      <c r="K58" s="93">
        <v>2.2400000000000002</v>
      </c>
      <c r="L58" s="96" t="s">
        <v>174</v>
      </c>
      <c r="M58" s="97">
        <v>0.05</v>
      </c>
      <c r="N58" s="97">
        <v>-5.0000000000000001E-4</v>
      </c>
      <c r="O58" s="93">
        <v>3093356.81</v>
      </c>
      <c r="P58" s="95">
        <v>122.64</v>
      </c>
      <c r="Q58" s="83"/>
      <c r="R58" s="93">
        <v>3793.6929</v>
      </c>
      <c r="S58" s="94">
        <v>3.0933599033599033E-3</v>
      </c>
      <c r="T58" s="94">
        <v>1.0851540598261607E-2</v>
      </c>
      <c r="U58" s="94">
        <v>2.9516181052985928E-3</v>
      </c>
    </row>
    <row r="59" spans="2:21">
      <c r="B59" s="86" t="s">
        <v>451</v>
      </c>
      <c r="C59" s="83" t="s">
        <v>452</v>
      </c>
      <c r="D59" s="96" t="s">
        <v>130</v>
      </c>
      <c r="E59" s="96" t="s">
        <v>339</v>
      </c>
      <c r="F59" s="83" t="s">
        <v>453</v>
      </c>
      <c r="G59" s="96" t="s">
        <v>383</v>
      </c>
      <c r="H59" s="83" t="s">
        <v>397</v>
      </c>
      <c r="I59" s="83" t="s">
        <v>343</v>
      </c>
      <c r="J59" s="83"/>
      <c r="K59" s="93">
        <v>2.12</v>
      </c>
      <c r="L59" s="96" t="s">
        <v>174</v>
      </c>
      <c r="M59" s="97">
        <v>5.0999999999999997E-2</v>
      </c>
      <c r="N59" s="97">
        <v>-5.0000000000000001E-4</v>
      </c>
      <c r="O59" s="93">
        <v>1401193.22</v>
      </c>
      <c r="P59" s="95">
        <v>123.65</v>
      </c>
      <c r="Q59" s="83"/>
      <c r="R59" s="93">
        <v>1732.5755200000001</v>
      </c>
      <c r="S59" s="94">
        <v>3.0020737012274191E-3</v>
      </c>
      <c r="T59" s="94">
        <v>4.9558870711000928E-3</v>
      </c>
      <c r="U59" s="94">
        <v>1.348000855216595E-3</v>
      </c>
    </row>
    <row r="60" spans="2:21">
      <c r="B60" s="86" t="s">
        <v>454</v>
      </c>
      <c r="C60" s="83" t="s">
        <v>455</v>
      </c>
      <c r="D60" s="96" t="s">
        <v>130</v>
      </c>
      <c r="E60" s="96" t="s">
        <v>339</v>
      </c>
      <c r="F60" s="83" t="s">
        <v>453</v>
      </c>
      <c r="G60" s="96" t="s">
        <v>383</v>
      </c>
      <c r="H60" s="83" t="s">
        <v>397</v>
      </c>
      <c r="I60" s="83" t="s">
        <v>343</v>
      </c>
      <c r="J60" s="83"/>
      <c r="K60" s="93">
        <v>3.46</v>
      </c>
      <c r="L60" s="96" t="s">
        <v>174</v>
      </c>
      <c r="M60" s="97">
        <v>2.5499999999999998E-2</v>
      </c>
      <c r="N60" s="97">
        <v>5.6999999999999993E-3</v>
      </c>
      <c r="O60" s="93">
        <v>1854969.67</v>
      </c>
      <c r="P60" s="95">
        <v>107.63</v>
      </c>
      <c r="Q60" s="83"/>
      <c r="R60" s="93">
        <v>1996.5038500000001</v>
      </c>
      <c r="S60" s="94">
        <v>2.091928180055597E-3</v>
      </c>
      <c r="T60" s="94">
        <v>5.7108319397336038E-3</v>
      </c>
      <c r="U60" s="94">
        <v>1.5533457942677295E-3</v>
      </c>
    </row>
    <row r="61" spans="2:21">
      <c r="B61" s="86" t="s">
        <v>456</v>
      </c>
      <c r="C61" s="83" t="s">
        <v>457</v>
      </c>
      <c r="D61" s="96" t="s">
        <v>130</v>
      </c>
      <c r="E61" s="96" t="s">
        <v>339</v>
      </c>
      <c r="F61" s="83" t="s">
        <v>453</v>
      </c>
      <c r="G61" s="96" t="s">
        <v>383</v>
      </c>
      <c r="H61" s="83" t="s">
        <v>397</v>
      </c>
      <c r="I61" s="83" t="s">
        <v>343</v>
      </c>
      <c r="J61" s="83"/>
      <c r="K61" s="93">
        <v>7.53</v>
      </c>
      <c r="L61" s="96" t="s">
        <v>174</v>
      </c>
      <c r="M61" s="97">
        <v>2.35E-2</v>
      </c>
      <c r="N61" s="97">
        <v>1.6699999999999996E-2</v>
      </c>
      <c r="O61" s="93">
        <v>852630</v>
      </c>
      <c r="P61" s="95">
        <v>105.2</v>
      </c>
      <c r="Q61" s="93">
        <v>18.911690000000004</v>
      </c>
      <c r="R61" s="93">
        <v>916.33553000000006</v>
      </c>
      <c r="S61" s="94">
        <v>2.3256706400367091E-3</v>
      </c>
      <c r="T61" s="94">
        <v>2.6211009872266064E-3</v>
      </c>
      <c r="U61" s="94">
        <v>7.129392420974249E-4</v>
      </c>
    </row>
    <row r="62" spans="2:21">
      <c r="B62" s="86" t="s">
        <v>458</v>
      </c>
      <c r="C62" s="83" t="s">
        <v>459</v>
      </c>
      <c r="D62" s="96" t="s">
        <v>130</v>
      </c>
      <c r="E62" s="96" t="s">
        <v>339</v>
      </c>
      <c r="F62" s="83" t="s">
        <v>453</v>
      </c>
      <c r="G62" s="96" t="s">
        <v>383</v>
      </c>
      <c r="H62" s="83" t="s">
        <v>397</v>
      </c>
      <c r="I62" s="83" t="s">
        <v>343</v>
      </c>
      <c r="J62" s="83"/>
      <c r="K62" s="93">
        <v>6.35</v>
      </c>
      <c r="L62" s="96" t="s">
        <v>174</v>
      </c>
      <c r="M62" s="97">
        <v>1.7600000000000001E-2</v>
      </c>
      <c r="N62" s="97">
        <v>1.3199999999999998E-2</v>
      </c>
      <c r="O62" s="93">
        <v>2162891.5</v>
      </c>
      <c r="P62" s="95">
        <v>103.63</v>
      </c>
      <c r="Q62" s="83"/>
      <c r="R62" s="93">
        <v>2241.40443</v>
      </c>
      <c r="S62" s="94">
        <v>1.9319373725521145E-3</v>
      </c>
      <c r="T62" s="94">
        <v>6.4113495241716629E-3</v>
      </c>
      <c r="U62" s="94">
        <v>1.7438865167194934E-3</v>
      </c>
    </row>
    <row r="63" spans="2:21">
      <c r="B63" s="86" t="s">
        <v>460</v>
      </c>
      <c r="C63" s="83" t="s">
        <v>461</v>
      </c>
      <c r="D63" s="96" t="s">
        <v>130</v>
      </c>
      <c r="E63" s="96" t="s">
        <v>339</v>
      </c>
      <c r="F63" s="83" t="s">
        <v>453</v>
      </c>
      <c r="G63" s="96" t="s">
        <v>383</v>
      </c>
      <c r="H63" s="83" t="s">
        <v>397</v>
      </c>
      <c r="I63" s="83" t="s">
        <v>343</v>
      </c>
      <c r="J63" s="83"/>
      <c r="K63" s="93">
        <v>6.81</v>
      </c>
      <c r="L63" s="96" t="s">
        <v>174</v>
      </c>
      <c r="M63" s="97">
        <v>2.1499999999999998E-2</v>
      </c>
      <c r="N63" s="97">
        <v>1.4899999999999998E-2</v>
      </c>
      <c r="O63" s="93">
        <v>1455000</v>
      </c>
      <c r="P63" s="95">
        <v>106.13</v>
      </c>
      <c r="Q63" s="83"/>
      <c r="R63" s="93">
        <v>1544.1915900000001</v>
      </c>
      <c r="S63" s="94">
        <v>1.8505929281299393E-3</v>
      </c>
      <c r="T63" s="94">
        <v>4.417030627434061E-3</v>
      </c>
      <c r="U63" s="94">
        <v>1.2014319490894537E-3</v>
      </c>
    </row>
    <row r="64" spans="2:21">
      <c r="B64" s="86" t="s">
        <v>462</v>
      </c>
      <c r="C64" s="83" t="s">
        <v>463</v>
      </c>
      <c r="D64" s="96" t="s">
        <v>130</v>
      </c>
      <c r="E64" s="96" t="s">
        <v>339</v>
      </c>
      <c r="F64" s="83" t="s">
        <v>429</v>
      </c>
      <c r="G64" s="96" t="s">
        <v>347</v>
      </c>
      <c r="H64" s="83" t="s">
        <v>397</v>
      </c>
      <c r="I64" s="83" t="s">
        <v>170</v>
      </c>
      <c r="J64" s="83"/>
      <c r="K64" s="93">
        <v>1.1599999999999999</v>
      </c>
      <c r="L64" s="96" t="s">
        <v>174</v>
      </c>
      <c r="M64" s="97">
        <v>5.2499999999999998E-2</v>
      </c>
      <c r="N64" s="97">
        <v>-6.9999999999999988E-4</v>
      </c>
      <c r="O64" s="93">
        <v>1831172.89</v>
      </c>
      <c r="P64" s="95">
        <v>131.83000000000001</v>
      </c>
      <c r="Q64" s="83"/>
      <c r="R64" s="93">
        <v>2414.03523</v>
      </c>
      <c r="S64" s="94">
        <v>7.6298870416666659E-3</v>
      </c>
      <c r="T64" s="94">
        <v>6.9051454597125654E-3</v>
      </c>
      <c r="U64" s="94">
        <v>1.8781989685292273E-3</v>
      </c>
    </row>
    <row r="65" spans="2:21">
      <c r="B65" s="86" t="s">
        <v>464</v>
      </c>
      <c r="C65" s="83" t="s">
        <v>465</v>
      </c>
      <c r="D65" s="96" t="s">
        <v>130</v>
      </c>
      <c r="E65" s="96" t="s">
        <v>339</v>
      </c>
      <c r="F65" s="83" t="s">
        <v>429</v>
      </c>
      <c r="G65" s="96" t="s">
        <v>347</v>
      </c>
      <c r="H65" s="83" t="s">
        <v>397</v>
      </c>
      <c r="I65" s="83" t="s">
        <v>170</v>
      </c>
      <c r="J65" s="83"/>
      <c r="K65" s="93">
        <v>0.01</v>
      </c>
      <c r="L65" s="96" t="s">
        <v>174</v>
      </c>
      <c r="M65" s="97">
        <v>5.5E-2</v>
      </c>
      <c r="N65" s="97">
        <v>2.0499999999999997E-2</v>
      </c>
      <c r="O65" s="93">
        <v>0</v>
      </c>
      <c r="P65" s="95">
        <v>130.36000000000001</v>
      </c>
      <c r="Q65" s="93">
        <v>177.10608999999999</v>
      </c>
      <c r="R65" s="93">
        <v>186.31892000000002</v>
      </c>
      <c r="S65" s="94">
        <v>0</v>
      </c>
      <c r="T65" s="94">
        <v>5.3294965562559289E-4</v>
      </c>
      <c r="U65" s="94">
        <v>1.4496226029040994E-4</v>
      </c>
    </row>
    <row r="66" spans="2:21">
      <c r="B66" s="86" t="s">
        <v>466</v>
      </c>
      <c r="C66" s="83" t="s">
        <v>467</v>
      </c>
      <c r="D66" s="96" t="s">
        <v>130</v>
      </c>
      <c r="E66" s="96" t="s">
        <v>339</v>
      </c>
      <c r="F66" s="83" t="s">
        <v>365</v>
      </c>
      <c r="G66" s="96" t="s">
        <v>347</v>
      </c>
      <c r="H66" s="83" t="s">
        <v>397</v>
      </c>
      <c r="I66" s="83" t="s">
        <v>343</v>
      </c>
      <c r="J66" s="83"/>
      <c r="K66" s="93">
        <v>2.13</v>
      </c>
      <c r="L66" s="96" t="s">
        <v>174</v>
      </c>
      <c r="M66" s="97">
        <v>6.5000000000000002E-2</v>
      </c>
      <c r="N66" s="97">
        <v>-2.9999999999999997E-4</v>
      </c>
      <c r="O66" s="93">
        <v>2999523.68</v>
      </c>
      <c r="P66" s="95">
        <v>125.98</v>
      </c>
      <c r="Q66" s="93">
        <v>53.543839999999996</v>
      </c>
      <c r="R66" s="93">
        <v>3832.3439500000004</v>
      </c>
      <c r="S66" s="94">
        <v>1.9044594793650794E-3</v>
      </c>
      <c r="T66" s="94">
        <v>1.0962098687515602E-2</v>
      </c>
      <c r="U66" s="94">
        <v>2.9816898960249331E-3</v>
      </c>
    </row>
    <row r="67" spans="2:21">
      <c r="B67" s="86" t="s">
        <v>468</v>
      </c>
      <c r="C67" s="83" t="s">
        <v>469</v>
      </c>
      <c r="D67" s="96" t="s">
        <v>130</v>
      </c>
      <c r="E67" s="96" t="s">
        <v>339</v>
      </c>
      <c r="F67" s="83" t="s">
        <v>470</v>
      </c>
      <c r="G67" s="96" t="s">
        <v>442</v>
      </c>
      <c r="H67" s="83" t="s">
        <v>397</v>
      </c>
      <c r="I67" s="83" t="s">
        <v>170</v>
      </c>
      <c r="J67" s="83"/>
      <c r="K67" s="93">
        <v>0.43000000000000005</v>
      </c>
      <c r="L67" s="96" t="s">
        <v>174</v>
      </c>
      <c r="M67" s="97">
        <v>4.4000000000000004E-2</v>
      </c>
      <c r="N67" s="97">
        <v>-3.2000000000000002E-3</v>
      </c>
      <c r="O67" s="93">
        <v>1459</v>
      </c>
      <c r="P67" s="95">
        <v>110.27</v>
      </c>
      <c r="Q67" s="83"/>
      <c r="R67" s="93">
        <v>1.60883</v>
      </c>
      <c r="S67" s="94">
        <v>2.4352170914251098E-5</v>
      </c>
      <c r="T67" s="94">
        <v>4.6019233820168257E-6</v>
      </c>
      <c r="U67" s="94">
        <v>1.2517227623636946E-6</v>
      </c>
    </row>
    <row r="68" spans="2:21">
      <c r="B68" s="86" t="s">
        <v>471</v>
      </c>
      <c r="C68" s="83" t="s">
        <v>472</v>
      </c>
      <c r="D68" s="96" t="s">
        <v>130</v>
      </c>
      <c r="E68" s="96" t="s">
        <v>339</v>
      </c>
      <c r="F68" s="83" t="s">
        <v>473</v>
      </c>
      <c r="G68" s="96" t="s">
        <v>383</v>
      </c>
      <c r="H68" s="83" t="s">
        <v>397</v>
      </c>
      <c r="I68" s="83" t="s">
        <v>343</v>
      </c>
      <c r="J68" s="83"/>
      <c r="K68" s="93">
        <v>8.58</v>
      </c>
      <c r="L68" s="96" t="s">
        <v>174</v>
      </c>
      <c r="M68" s="97">
        <v>3.5000000000000003E-2</v>
      </c>
      <c r="N68" s="97">
        <v>1.6400000000000001E-2</v>
      </c>
      <c r="O68" s="93">
        <v>551922.5</v>
      </c>
      <c r="P68" s="95">
        <v>117.44</v>
      </c>
      <c r="Q68" s="83"/>
      <c r="R68" s="93">
        <v>648.17783999999995</v>
      </c>
      <c r="S68" s="94">
        <v>2.0376873726497312E-3</v>
      </c>
      <c r="T68" s="94">
        <v>1.8540583887677138E-3</v>
      </c>
      <c r="U68" s="94">
        <v>5.0430372157886957E-4</v>
      </c>
    </row>
    <row r="69" spans="2:21">
      <c r="B69" s="86" t="s">
        <v>474</v>
      </c>
      <c r="C69" s="83" t="s">
        <v>475</v>
      </c>
      <c r="D69" s="96" t="s">
        <v>130</v>
      </c>
      <c r="E69" s="96" t="s">
        <v>339</v>
      </c>
      <c r="F69" s="83" t="s">
        <v>473</v>
      </c>
      <c r="G69" s="96" t="s">
        <v>383</v>
      </c>
      <c r="H69" s="83" t="s">
        <v>397</v>
      </c>
      <c r="I69" s="83" t="s">
        <v>343</v>
      </c>
      <c r="J69" s="83"/>
      <c r="K69" s="93">
        <v>1.6400000000000001</v>
      </c>
      <c r="L69" s="96" t="s">
        <v>174</v>
      </c>
      <c r="M69" s="97">
        <v>3.9E-2</v>
      </c>
      <c r="N69" s="97">
        <v>1.6000000000000001E-3</v>
      </c>
      <c r="O69" s="93">
        <v>0.52</v>
      </c>
      <c r="P69" s="95">
        <v>113.05</v>
      </c>
      <c r="Q69" s="83"/>
      <c r="R69" s="93">
        <v>5.8999999999999992E-4</v>
      </c>
      <c r="S69" s="94">
        <v>3.0870108071855305E-9</v>
      </c>
      <c r="T69" s="94">
        <v>1.6876455532218613E-9</v>
      </c>
      <c r="U69" s="94">
        <v>4.5903944468625009E-10</v>
      </c>
    </row>
    <row r="70" spans="2:21">
      <c r="B70" s="86" t="s">
        <v>476</v>
      </c>
      <c r="C70" s="83" t="s">
        <v>477</v>
      </c>
      <c r="D70" s="96" t="s">
        <v>130</v>
      </c>
      <c r="E70" s="96" t="s">
        <v>339</v>
      </c>
      <c r="F70" s="83" t="s">
        <v>473</v>
      </c>
      <c r="G70" s="96" t="s">
        <v>383</v>
      </c>
      <c r="H70" s="83" t="s">
        <v>397</v>
      </c>
      <c r="I70" s="83" t="s">
        <v>343</v>
      </c>
      <c r="J70" s="83"/>
      <c r="K70" s="93">
        <v>4.43</v>
      </c>
      <c r="L70" s="96" t="s">
        <v>174</v>
      </c>
      <c r="M70" s="97">
        <v>0.04</v>
      </c>
      <c r="N70" s="97">
        <v>4.5999999999999999E-3</v>
      </c>
      <c r="O70" s="93">
        <v>1902406.77</v>
      </c>
      <c r="P70" s="95">
        <v>115.08</v>
      </c>
      <c r="Q70" s="83"/>
      <c r="R70" s="93">
        <v>2189.2897499999999</v>
      </c>
      <c r="S70" s="94">
        <v>2.6976564874734254E-3</v>
      </c>
      <c r="T70" s="94">
        <v>6.2622798496638991E-3</v>
      </c>
      <c r="U70" s="94">
        <v>1.7033395781310158E-3</v>
      </c>
    </row>
    <row r="71" spans="2:21">
      <c r="B71" s="86" t="s">
        <v>478</v>
      </c>
      <c r="C71" s="83" t="s">
        <v>479</v>
      </c>
      <c r="D71" s="96" t="s">
        <v>130</v>
      </c>
      <c r="E71" s="96" t="s">
        <v>339</v>
      </c>
      <c r="F71" s="83" t="s">
        <v>473</v>
      </c>
      <c r="G71" s="96" t="s">
        <v>383</v>
      </c>
      <c r="H71" s="83" t="s">
        <v>397</v>
      </c>
      <c r="I71" s="83" t="s">
        <v>343</v>
      </c>
      <c r="J71" s="83"/>
      <c r="K71" s="93">
        <v>7.2099999999999991</v>
      </c>
      <c r="L71" s="96" t="s">
        <v>174</v>
      </c>
      <c r="M71" s="97">
        <v>0.04</v>
      </c>
      <c r="N71" s="97">
        <v>1.21E-2</v>
      </c>
      <c r="O71" s="93">
        <v>3251454.95</v>
      </c>
      <c r="P71" s="95">
        <v>121.03</v>
      </c>
      <c r="Q71" s="83"/>
      <c r="R71" s="93">
        <v>3935.23596</v>
      </c>
      <c r="S71" s="94">
        <v>4.4891556691459989E-3</v>
      </c>
      <c r="T71" s="94">
        <v>1.1256412658936886E-2</v>
      </c>
      <c r="U71" s="94">
        <v>3.0617432708267161E-3</v>
      </c>
    </row>
    <row r="72" spans="2:21">
      <c r="B72" s="86" t="s">
        <v>480</v>
      </c>
      <c r="C72" s="83" t="s">
        <v>481</v>
      </c>
      <c r="D72" s="96" t="s">
        <v>130</v>
      </c>
      <c r="E72" s="96" t="s">
        <v>339</v>
      </c>
      <c r="F72" s="83" t="s">
        <v>482</v>
      </c>
      <c r="G72" s="96" t="s">
        <v>483</v>
      </c>
      <c r="H72" s="83" t="s">
        <v>484</v>
      </c>
      <c r="I72" s="83" t="s">
        <v>343</v>
      </c>
      <c r="J72" s="83"/>
      <c r="K72" s="93">
        <v>8.56</v>
      </c>
      <c r="L72" s="96" t="s">
        <v>174</v>
      </c>
      <c r="M72" s="97">
        <v>5.1500000000000004E-2</v>
      </c>
      <c r="N72" s="97">
        <v>2.3599999999999999E-2</v>
      </c>
      <c r="O72" s="93">
        <v>5131036.25</v>
      </c>
      <c r="P72" s="95">
        <v>151.84</v>
      </c>
      <c r="Q72" s="83"/>
      <c r="R72" s="93">
        <v>7790.96504</v>
      </c>
      <c r="S72" s="94">
        <v>1.4449463422079615E-3</v>
      </c>
      <c r="T72" s="94">
        <v>2.2285402550954209E-2</v>
      </c>
      <c r="U72" s="94">
        <v>6.0616275686976081E-3</v>
      </c>
    </row>
    <row r="73" spans="2:21">
      <c r="B73" s="86" t="s">
        <v>485</v>
      </c>
      <c r="C73" s="83" t="s">
        <v>486</v>
      </c>
      <c r="D73" s="96" t="s">
        <v>130</v>
      </c>
      <c r="E73" s="96" t="s">
        <v>339</v>
      </c>
      <c r="F73" s="83" t="s">
        <v>487</v>
      </c>
      <c r="G73" s="96" t="s">
        <v>383</v>
      </c>
      <c r="H73" s="83" t="s">
        <v>484</v>
      </c>
      <c r="I73" s="83" t="s">
        <v>343</v>
      </c>
      <c r="J73" s="83"/>
      <c r="K73" s="93">
        <v>4.1499999999999995</v>
      </c>
      <c r="L73" s="96" t="s">
        <v>174</v>
      </c>
      <c r="M73" s="97">
        <v>3.2899999999999999E-2</v>
      </c>
      <c r="N73" s="97">
        <v>7.8000000000000005E-3</v>
      </c>
      <c r="O73" s="93">
        <v>0.33</v>
      </c>
      <c r="P73" s="95">
        <v>111.59</v>
      </c>
      <c r="Q73" s="83"/>
      <c r="R73" s="93">
        <v>3.8000000000000002E-4</v>
      </c>
      <c r="S73" s="94">
        <v>1.6500000000000001E-9</v>
      </c>
      <c r="T73" s="94">
        <v>1.086958152922555E-9</v>
      </c>
      <c r="U73" s="94">
        <v>2.9565252369622892E-10</v>
      </c>
    </row>
    <row r="74" spans="2:21">
      <c r="B74" s="86" t="s">
        <v>488</v>
      </c>
      <c r="C74" s="83" t="s">
        <v>489</v>
      </c>
      <c r="D74" s="96" t="s">
        <v>130</v>
      </c>
      <c r="E74" s="96" t="s">
        <v>339</v>
      </c>
      <c r="F74" s="83" t="s">
        <v>490</v>
      </c>
      <c r="G74" s="96" t="s">
        <v>383</v>
      </c>
      <c r="H74" s="83" t="s">
        <v>484</v>
      </c>
      <c r="I74" s="83" t="s">
        <v>170</v>
      </c>
      <c r="J74" s="83"/>
      <c r="K74" s="93">
        <v>0.01</v>
      </c>
      <c r="L74" s="96" t="s">
        <v>174</v>
      </c>
      <c r="M74" s="97">
        <v>4.5499999999999999E-2</v>
      </c>
      <c r="N74" s="97">
        <v>1.26E-2</v>
      </c>
      <c r="O74" s="93">
        <v>78769.58</v>
      </c>
      <c r="P74" s="95">
        <v>122.62</v>
      </c>
      <c r="Q74" s="83"/>
      <c r="R74" s="93">
        <v>98.735849999999999</v>
      </c>
      <c r="S74" s="94">
        <v>5.5698250625786649E-4</v>
      </c>
      <c r="T74" s="94">
        <v>2.8242562406115377E-4</v>
      </c>
      <c r="U74" s="94">
        <v>7.6819745346821857E-5</v>
      </c>
    </row>
    <row r="75" spans="2:21">
      <c r="B75" s="86" t="s">
        <v>491</v>
      </c>
      <c r="C75" s="83" t="s">
        <v>492</v>
      </c>
      <c r="D75" s="96" t="s">
        <v>130</v>
      </c>
      <c r="E75" s="96" t="s">
        <v>339</v>
      </c>
      <c r="F75" s="83" t="s">
        <v>490</v>
      </c>
      <c r="G75" s="96" t="s">
        <v>383</v>
      </c>
      <c r="H75" s="83" t="s">
        <v>484</v>
      </c>
      <c r="I75" s="83" t="s">
        <v>170</v>
      </c>
      <c r="J75" s="83"/>
      <c r="K75" s="93">
        <v>5.01</v>
      </c>
      <c r="L75" s="96" t="s">
        <v>174</v>
      </c>
      <c r="M75" s="97">
        <v>4.7500000000000001E-2</v>
      </c>
      <c r="N75" s="97">
        <v>7.8000000000000005E-3</v>
      </c>
      <c r="O75" s="93">
        <v>5776521.4000000004</v>
      </c>
      <c r="P75" s="95">
        <v>145.41</v>
      </c>
      <c r="Q75" s="83"/>
      <c r="R75" s="93">
        <v>8399.63976</v>
      </c>
      <c r="S75" s="94">
        <v>3.0607330048217033E-3</v>
      </c>
      <c r="T75" s="94">
        <v>2.4026465575643294E-2</v>
      </c>
      <c r="U75" s="94">
        <v>6.5351965610083848E-3</v>
      </c>
    </row>
    <row r="76" spans="2:21">
      <c r="B76" s="86" t="s">
        <v>493</v>
      </c>
      <c r="C76" s="83" t="s">
        <v>494</v>
      </c>
      <c r="D76" s="96" t="s">
        <v>130</v>
      </c>
      <c r="E76" s="96" t="s">
        <v>339</v>
      </c>
      <c r="F76" s="83" t="s">
        <v>495</v>
      </c>
      <c r="G76" s="96" t="s">
        <v>383</v>
      </c>
      <c r="H76" s="83" t="s">
        <v>484</v>
      </c>
      <c r="I76" s="83" t="s">
        <v>170</v>
      </c>
      <c r="J76" s="83"/>
      <c r="K76" s="93">
        <v>1.45</v>
      </c>
      <c r="L76" s="96" t="s">
        <v>174</v>
      </c>
      <c r="M76" s="97">
        <v>6.5000000000000002E-2</v>
      </c>
      <c r="N76" s="97">
        <v>-2.8999999999999998E-3</v>
      </c>
      <c r="O76" s="93">
        <v>2292241.2999999998</v>
      </c>
      <c r="P76" s="95">
        <v>123.12</v>
      </c>
      <c r="Q76" s="83"/>
      <c r="R76" s="93">
        <v>2822.2074900000002</v>
      </c>
      <c r="S76" s="94">
        <v>3.39079908910831E-3</v>
      </c>
      <c r="T76" s="94">
        <v>8.0726880013015784E-3</v>
      </c>
      <c r="U76" s="94">
        <v>2.1957704389813149E-3</v>
      </c>
    </row>
    <row r="77" spans="2:21">
      <c r="B77" s="86" t="s">
        <v>496</v>
      </c>
      <c r="C77" s="83" t="s">
        <v>497</v>
      </c>
      <c r="D77" s="96" t="s">
        <v>130</v>
      </c>
      <c r="E77" s="96" t="s">
        <v>339</v>
      </c>
      <c r="F77" s="83" t="s">
        <v>495</v>
      </c>
      <c r="G77" s="96" t="s">
        <v>383</v>
      </c>
      <c r="H77" s="83" t="s">
        <v>484</v>
      </c>
      <c r="I77" s="83" t="s">
        <v>170</v>
      </c>
      <c r="J77" s="83"/>
      <c r="K77" s="93">
        <v>6.79</v>
      </c>
      <c r="L77" s="96" t="s">
        <v>174</v>
      </c>
      <c r="M77" s="97">
        <v>0.04</v>
      </c>
      <c r="N77" s="97">
        <v>2.3300000000000001E-2</v>
      </c>
      <c r="O77" s="93">
        <v>735956</v>
      </c>
      <c r="P77" s="95">
        <v>111.3</v>
      </c>
      <c r="Q77" s="83"/>
      <c r="R77" s="93">
        <v>819.11903000000007</v>
      </c>
      <c r="S77" s="94">
        <v>2.4881863249082679E-4</v>
      </c>
      <c r="T77" s="94">
        <v>2.343021336506618E-3</v>
      </c>
      <c r="U77" s="94">
        <v>6.3730160112396587E-4</v>
      </c>
    </row>
    <row r="78" spans="2:21">
      <c r="B78" s="86" t="s">
        <v>498</v>
      </c>
      <c r="C78" s="83" t="s">
        <v>499</v>
      </c>
      <c r="D78" s="96" t="s">
        <v>130</v>
      </c>
      <c r="E78" s="96" t="s">
        <v>339</v>
      </c>
      <c r="F78" s="83" t="s">
        <v>495</v>
      </c>
      <c r="G78" s="96" t="s">
        <v>383</v>
      </c>
      <c r="H78" s="83" t="s">
        <v>484</v>
      </c>
      <c r="I78" s="83" t="s">
        <v>170</v>
      </c>
      <c r="J78" s="83"/>
      <c r="K78" s="93">
        <v>7.13</v>
      </c>
      <c r="L78" s="96" t="s">
        <v>174</v>
      </c>
      <c r="M78" s="97">
        <v>2.7799999999999998E-2</v>
      </c>
      <c r="N78" s="97">
        <v>2.5499999999999998E-2</v>
      </c>
      <c r="O78" s="93">
        <v>1402638</v>
      </c>
      <c r="P78" s="95">
        <v>102.1</v>
      </c>
      <c r="Q78" s="83"/>
      <c r="R78" s="93">
        <v>1432.0934499999998</v>
      </c>
      <c r="S78" s="94">
        <v>1.6301062922304168E-3</v>
      </c>
      <c r="T78" s="94">
        <v>4.096383292696024E-3</v>
      </c>
      <c r="U78" s="94">
        <v>1.1142159017403662E-3</v>
      </c>
    </row>
    <row r="79" spans="2:21">
      <c r="B79" s="86" t="s">
        <v>500</v>
      </c>
      <c r="C79" s="83" t="s">
        <v>501</v>
      </c>
      <c r="D79" s="96" t="s">
        <v>130</v>
      </c>
      <c r="E79" s="96" t="s">
        <v>339</v>
      </c>
      <c r="F79" s="83" t="s">
        <v>495</v>
      </c>
      <c r="G79" s="96" t="s">
        <v>383</v>
      </c>
      <c r="H79" s="83" t="s">
        <v>484</v>
      </c>
      <c r="I79" s="83" t="s">
        <v>170</v>
      </c>
      <c r="J79" s="83"/>
      <c r="K79" s="93">
        <v>2.06</v>
      </c>
      <c r="L79" s="96" t="s">
        <v>174</v>
      </c>
      <c r="M79" s="97">
        <v>5.0999999999999997E-2</v>
      </c>
      <c r="N79" s="97">
        <v>7.8000000000000005E-3</v>
      </c>
      <c r="O79" s="93">
        <v>107595</v>
      </c>
      <c r="P79" s="95">
        <v>127.81</v>
      </c>
      <c r="Q79" s="93">
        <v>6.4378900000000003</v>
      </c>
      <c r="R79" s="93">
        <v>143.95505</v>
      </c>
      <c r="S79" s="94">
        <v>5.2002184612766373E-5</v>
      </c>
      <c r="T79" s="94">
        <v>4.1177135592598428E-4</v>
      </c>
      <c r="U79" s="94">
        <v>1.120017732403074E-4</v>
      </c>
    </row>
    <row r="80" spans="2:21">
      <c r="B80" s="86" t="s">
        <v>502</v>
      </c>
      <c r="C80" s="83" t="s">
        <v>503</v>
      </c>
      <c r="D80" s="96" t="s">
        <v>130</v>
      </c>
      <c r="E80" s="96" t="s">
        <v>339</v>
      </c>
      <c r="F80" s="83" t="s">
        <v>495</v>
      </c>
      <c r="G80" s="96" t="s">
        <v>383</v>
      </c>
      <c r="H80" s="83" t="s">
        <v>484</v>
      </c>
      <c r="I80" s="83" t="s">
        <v>170</v>
      </c>
      <c r="J80" s="83"/>
      <c r="K80" s="93">
        <v>0.25</v>
      </c>
      <c r="L80" s="96" t="s">
        <v>174</v>
      </c>
      <c r="M80" s="97">
        <v>5.2999999999999999E-2</v>
      </c>
      <c r="N80" s="97">
        <v>-7.7999999999999979E-3</v>
      </c>
      <c r="O80" s="93">
        <v>16089.19</v>
      </c>
      <c r="P80" s="95">
        <v>119.45</v>
      </c>
      <c r="Q80" s="83"/>
      <c r="R80" s="93">
        <v>19.218540000000001</v>
      </c>
      <c r="S80" s="94">
        <v>3.5165059790233731E-5</v>
      </c>
      <c r="T80" s="94">
        <v>5.497302300070589E-5</v>
      </c>
      <c r="U80" s="94">
        <v>1.4952657507255061E-5</v>
      </c>
    </row>
    <row r="81" spans="2:21">
      <c r="B81" s="86" t="s">
        <v>504</v>
      </c>
      <c r="C81" s="83" t="s">
        <v>505</v>
      </c>
      <c r="D81" s="96" t="s">
        <v>130</v>
      </c>
      <c r="E81" s="96" t="s">
        <v>339</v>
      </c>
      <c r="F81" s="83" t="s">
        <v>441</v>
      </c>
      <c r="G81" s="96" t="s">
        <v>442</v>
      </c>
      <c r="H81" s="83" t="s">
        <v>484</v>
      </c>
      <c r="I81" s="83" t="s">
        <v>343</v>
      </c>
      <c r="J81" s="83"/>
      <c r="K81" s="93">
        <v>4.7300000000000004</v>
      </c>
      <c r="L81" s="96" t="s">
        <v>174</v>
      </c>
      <c r="M81" s="97">
        <v>3.85E-2</v>
      </c>
      <c r="N81" s="97">
        <v>6.1999999999999998E-3</v>
      </c>
      <c r="O81" s="93">
        <v>706392</v>
      </c>
      <c r="P81" s="95">
        <v>120.06</v>
      </c>
      <c r="Q81" s="83"/>
      <c r="R81" s="93">
        <v>848.09424000000001</v>
      </c>
      <c r="S81" s="94">
        <v>2.9488674617678175E-3</v>
      </c>
      <c r="T81" s="94">
        <v>2.4259024963543632E-3</v>
      </c>
      <c r="U81" s="94">
        <v>6.5984526944272426E-4</v>
      </c>
    </row>
    <row r="82" spans="2:21">
      <c r="B82" s="86" t="s">
        <v>506</v>
      </c>
      <c r="C82" s="83" t="s">
        <v>507</v>
      </c>
      <c r="D82" s="96" t="s">
        <v>130</v>
      </c>
      <c r="E82" s="96" t="s">
        <v>339</v>
      </c>
      <c r="F82" s="83" t="s">
        <v>441</v>
      </c>
      <c r="G82" s="96" t="s">
        <v>442</v>
      </c>
      <c r="H82" s="83" t="s">
        <v>484</v>
      </c>
      <c r="I82" s="83" t="s">
        <v>343</v>
      </c>
      <c r="J82" s="83"/>
      <c r="K82" s="93">
        <v>2.08</v>
      </c>
      <c r="L82" s="96" t="s">
        <v>174</v>
      </c>
      <c r="M82" s="97">
        <v>3.9E-2</v>
      </c>
      <c r="N82" s="97">
        <v>1.2000000000000001E-3</v>
      </c>
      <c r="O82" s="93">
        <v>593251.75</v>
      </c>
      <c r="P82" s="95">
        <v>117.17</v>
      </c>
      <c r="Q82" s="83"/>
      <c r="R82" s="93">
        <v>695.11308999999994</v>
      </c>
      <c r="S82" s="94">
        <v>2.9806777787547258E-3</v>
      </c>
      <c r="T82" s="94">
        <v>1.9883127378386568E-3</v>
      </c>
      <c r="U82" s="94">
        <v>5.4082089292837861E-4</v>
      </c>
    </row>
    <row r="83" spans="2:21">
      <c r="B83" s="86" t="s">
        <v>508</v>
      </c>
      <c r="C83" s="83" t="s">
        <v>509</v>
      </c>
      <c r="D83" s="96" t="s">
        <v>130</v>
      </c>
      <c r="E83" s="96" t="s">
        <v>339</v>
      </c>
      <c r="F83" s="83" t="s">
        <v>441</v>
      </c>
      <c r="G83" s="96" t="s">
        <v>442</v>
      </c>
      <c r="H83" s="83" t="s">
        <v>484</v>
      </c>
      <c r="I83" s="83" t="s">
        <v>343</v>
      </c>
      <c r="J83" s="83"/>
      <c r="K83" s="93">
        <v>2.9899999999999998</v>
      </c>
      <c r="L83" s="96" t="s">
        <v>174</v>
      </c>
      <c r="M83" s="97">
        <v>3.9E-2</v>
      </c>
      <c r="N83" s="97">
        <v>3.5000000000000005E-3</v>
      </c>
      <c r="O83" s="93">
        <v>683964.53</v>
      </c>
      <c r="P83" s="95">
        <v>120.36</v>
      </c>
      <c r="Q83" s="83"/>
      <c r="R83" s="93">
        <v>823.21971999999994</v>
      </c>
      <c r="S83" s="94">
        <v>1.7140572008545671E-3</v>
      </c>
      <c r="T83" s="94">
        <v>2.3547510165805863E-3</v>
      </c>
      <c r="U83" s="94">
        <v>6.4049207309079719E-4</v>
      </c>
    </row>
    <row r="84" spans="2:21">
      <c r="B84" s="86" t="s">
        <v>510</v>
      </c>
      <c r="C84" s="83" t="s">
        <v>511</v>
      </c>
      <c r="D84" s="96" t="s">
        <v>130</v>
      </c>
      <c r="E84" s="96" t="s">
        <v>339</v>
      </c>
      <c r="F84" s="83" t="s">
        <v>441</v>
      </c>
      <c r="G84" s="96" t="s">
        <v>442</v>
      </c>
      <c r="H84" s="83" t="s">
        <v>484</v>
      </c>
      <c r="I84" s="83" t="s">
        <v>343</v>
      </c>
      <c r="J84" s="83"/>
      <c r="K84" s="93">
        <v>5.5600000000000005</v>
      </c>
      <c r="L84" s="96" t="s">
        <v>174</v>
      </c>
      <c r="M84" s="97">
        <v>3.85E-2</v>
      </c>
      <c r="N84" s="97">
        <v>8.3999999999999995E-3</v>
      </c>
      <c r="O84" s="93">
        <v>488159.45</v>
      </c>
      <c r="P84" s="95">
        <v>121.79</v>
      </c>
      <c r="Q84" s="83"/>
      <c r="R84" s="93">
        <v>594.52939000000003</v>
      </c>
      <c r="S84" s="94">
        <v>1.9526378E-3</v>
      </c>
      <c r="T84" s="94">
        <v>1.7006014937172981E-3</v>
      </c>
      <c r="U84" s="94">
        <v>4.6256345938178818E-4</v>
      </c>
    </row>
    <row r="85" spans="2:21">
      <c r="B85" s="86" t="s">
        <v>512</v>
      </c>
      <c r="C85" s="83" t="s">
        <v>513</v>
      </c>
      <c r="D85" s="96" t="s">
        <v>130</v>
      </c>
      <c r="E85" s="96" t="s">
        <v>339</v>
      </c>
      <c r="F85" s="83" t="s">
        <v>514</v>
      </c>
      <c r="G85" s="96" t="s">
        <v>442</v>
      </c>
      <c r="H85" s="83" t="s">
        <v>484</v>
      </c>
      <c r="I85" s="83" t="s">
        <v>170</v>
      </c>
      <c r="J85" s="83"/>
      <c r="K85" s="93">
        <v>3.17</v>
      </c>
      <c r="L85" s="96" t="s">
        <v>174</v>
      </c>
      <c r="M85" s="97">
        <v>3.7499999999999999E-2</v>
      </c>
      <c r="N85" s="97">
        <v>3.0000000000000001E-3</v>
      </c>
      <c r="O85" s="93">
        <v>3045119</v>
      </c>
      <c r="P85" s="95">
        <v>119.13</v>
      </c>
      <c r="Q85" s="83"/>
      <c r="R85" s="93">
        <v>3627.6501499999999</v>
      </c>
      <c r="S85" s="94">
        <v>3.9307007492390888E-3</v>
      </c>
      <c r="T85" s="94">
        <v>1.037658922761376E-2</v>
      </c>
      <c r="U85" s="94">
        <v>2.8224313735118506E-3</v>
      </c>
    </row>
    <row r="86" spans="2:21">
      <c r="B86" s="86" t="s">
        <v>515</v>
      </c>
      <c r="C86" s="83" t="s">
        <v>516</v>
      </c>
      <c r="D86" s="96" t="s">
        <v>130</v>
      </c>
      <c r="E86" s="96" t="s">
        <v>339</v>
      </c>
      <c r="F86" s="83" t="s">
        <v>514</v>
      </c>
      <c r="G86" s="96" t="s">
        <v>442</v>
      </c>
      <c r="H86" s="83" t="s">
        <v>484</v>
      </c>
      <c r="I86" s="83" t="s">
        <v>170</v>
      </c>
      <c r="J86" s="83"/>
      <c r="K86" s="93">
        <v>6.77</v>
      </c>
      <c r="L86" s="96" t="s">
        <v>174</v>
      </c>
      <c r="M86" s="97">
        <v>2.4799999999999999E-2</v>
      </c>
      <c r="N86" s="97">
        <v>1.0499999999999999E-2</v>
      </c>
      <c r="O86" s="93">
        <v>2114497</v>
      </c>
      <c r="P86" s="95">
        <v>109.36</v>
      </c>
      <c r="Q86" s="83"/>
      <c r="R86" s="93">
        <v>2312.41399</v>
      </c>
      <c r="S86" s="94">
        <v>4.99307166343605E-3</v>
      </c>
      <c r="T86" s="94">
        <v>6.6144664193754608E-3</v>
      </c>
      <c r="U86" s="94">
        <v>1.7991342946683322E-3</v>
      </c>
    </row>
    <row r="87" spans="2:21">
      <c r="B87" s="86" t="s">
        <v>517</v>
      </c>
      <c r="C87" s="83" t="s">
        <v>518</v>
      </c>
      <c r="D87" s="96" t="s">
        <v>130</v>
      </c>
      <c r="E87" s="96" t="s">
        <v>339</v>
      </c>
      <c r="F87" s="83" t="s">
        <v>350</v>
      </c>
      <c r="G87" s="96" t="s">
        <v>347</v>
      </c>
      <c r="H87" s="83" t="s">
        <v>484</v>
      </c>
      <c r="I87" s="83" t="s">
        <v>170</v>
      </c>
      <c r="J87" s="83"/>
      <c r="K87" s="93">
        <v>4.62</v>
      </c>
      <c r="L87" s="96" t="s">
        <v>174</v>
      </c>
      <c r="M87" s="97">
        <v>1.06E-2</v>
      </c>
      <c r="N87" s="97">
        <v>9.7999999999999979E-3</v>
      </c>
      <c r="O87" s="93">
        <v>36</v>
      </c>
      <c r="P87" s="95">
        <v>5018000</v>
      </c>
      <c r="Q87" s="83"/>
      <c r="R87" s="93">
        <v>1806.48001</v>
      </c>
      <c r="S87" s="94">
        <v>2.6511525149127396E-3</v>
      </c>
      <c r="T87" s="94">
        <v>5.1672846709503112E-3</v>
      </c>
      <c r="U87" s="94">
        <v>1.405500984113918E-3</v>
      </c>
    </row>
    <row r="88" spans="2:21">
      <c r="B88" s="86" t="s">
        <v>519</v>
      </c>
      <c r="C88" s="83" t="s">
        <v>520</v>
      </c>
      <c r="D88" s="96" t="s">
        <v>130</v>
      </c>
      <c r="E88" s="96" t="s">
        <v>339</v>
      </c>
      <c r="F88" s="83" t="s">
        <v>453</v>
      </c>
      <c r="G88" s="96" t="s">
        <v>383</v>
      </c>
      <c r="H88" s="83" t="s">
        <v>484</v>
      </c>
      <c r="I88" s="83" t="s">
        <v>343</v>
      </c>
      <c r="J88" s="83"/>
      <c r="K88" s="93">
        <v>2.9199999999999995</v>
      </c>
      <c r="L88" s="96" t="s">
        <v>174</v>
      </c>
      <c r="M88" s="97">
        <v>4.9000000000000002E-2</v>
      </c>
      <c r="N88" s="97">
        <v>6.4000000000000003E-3</v>
      </c>
      <c r="O88" s="93">
        <v>789886.47</v>
      </c>
      <c r="P88" s="95">
        <v>114.65</v>
      </c>
      <c r="Q88" s="93">
        <v>19.709490000000002</v>
      </c>
      <c r="R88" s="93">
        <v>925.31432999999993</v>
      </c>
      <c r="S88" s="94">
        <v>9.898129039240301E-4</v>
      </c>
      <c r="T88" s="94">
        <v>2.646784092130451E-3</v>
      </c>
      <c r="U88" s="94">
        <v>7.1992504441259248E-4</v>
      </c>
    </row>
    <row r="89" spans="2:21">
      <c r="B89" s="86" t="s">
        <v>521</v>
      </c>
      <c r="C89" s="83" t="s">
        <v>522</v>
      </c>
      <c r="D89" s="96" t="s">
        <v>130</v>
      </c>
      <c r="E89" s="96" t="s">
        <v>339</v>
      </c>
      <c r="F89" s="83" t="s">
        <v>453</v>
      </c>
      <c r="G89" s="96" t="s">
        <v>383</v>
      </c>
      <c r="H89" s="83" t="s">
        <v>484</v>
      </c>
      <c r="I89" s="83" t="s">
        <v>343</v>
      </c>
      <c r="J89" s="83"/>
      <c r="K89" s="93">
        <v>6.2399999999999993</v>
      </c>
      <c r="L89" s="96" t="s">
        <v>174</v>
      </c>
      <c r="M89" s="97">
        <v>2.3E-2</v>
      </c>
      <c r="N89" s="97">
        <v>1.8700000000000005E-2</v>
      </c>
      <c r="O89" s="93">
        <v>209296.7</v>
      </c>
      <c r="P89" s="95">
        <v>103.67</v>
      </c>
      <c r="Q89" s="83"/>
      <c r="R89" s="93">
        <v>216.97790000000001</v>
      </c>
      <c r="S89" s="94">
        <v>1.4683622763092473E-4</v>
      </c>
      <c r="T89" s="94">
        <v>6.2064709844477587E-4</v>
      </c>
      <c r="U89" s="94">
        <v>1.6881595716133679E-4</v>
      </c>
    </row>
    <row r="90" spans="2:21">
      <c r="B90" s="86" t="s">
        <v>523</v>
      </c>
      <c r="C90" s="83" t="s">
        <v>524</v>
      </c>
      <c r="D90" s="96" t="s">
        <v>130</v>
      </c>
      <c r="E90" s="96" t="s">
        <v>339</v>
      </c>
      <c r="F90" s="83" t="s">
        <v>453</v>
      </c>
      <c r="G90" s="96" t="s">
        <v>383</v>
      </c>
      <c r="H90" s="83" t="s">
        <v>484</v>
      </c>
      <c r="I90" s="83" t="s">
        <v>343</v>
      </c>
      <c r="J90" s="83"/>
      <c r="K90" s="93">
        <v>2.54</v>
      </c>
      <c r="L90" s="96" t="s">
        <v>174</v>
      </c>
      <c r="M90" s="97">
        <v>5.8499999999999996E-2</v>
      </c>
      <c r="N90" s="97">
        <v>5.5000000000000005E-3</v>
      </c>
      <c r="O90" s="93">
        <v>1315370.3999999999</v>
      </c>
      <c r="P90" s="95">
        <v>124.1</v>
      </c>
      <c r="Q90" s="83"/>
      <c r="R90" s="93">
        <v>1632.37465</v>
      </c>
      <c r="S90" s="94">
        <v>1.015432351482231E-3</v>
      </c>
      <c r="T90" s="94">
        <v>4.6692708801094789E-3</v>
      </c>
      <c r="U90" s="94">
        <v>1.2700412760269693E-3</v>
      </c>
    </row>
    <row r="91" spans="2:21">
      <c r="B91" s="86" t="s">
        <v>525</v>
      </c>
      <c r="C91" s="83" t="s">
        <v>526</v>
      </c>
      <c r="D91" s="96" t="s">
        <v>130</v>
      </c>
      <c r="E91" s="96" t="s">
        <v>339</v>
      </c>
      <c r="F91" s="83" t="s">
        <v>453</v>
      </c>
      <c r="G91" s="96" t="s">
        <v>383</v>
      </c>
      <c r="H91" s="83" t="s">
        <v>484</v>
      </c>
      <c r="I91" s="83" t="s">
        <v>343</v>
      </c>
      <c r="J91" s="83"/>
      <c r="K91" s="93">
        <v>7.7300000000000013</v>
      </c>
      <c r="L91" s="96" t="s">
        <v>174</v>
      </c>
      <c r="M91" s="97">
        <v>2.2499999999999999E-2</v>
      </c>
      <c r="N91" s="97">
        <v>2.3200000000000002E-2</v>
      </c>
      <c r="O91" s="93">
        <v>689000</v>
      </c>
      <c r="P91" s="95">
        <v>99.77</v>
      </c>
      <c r="Q91" s="83"/>
      <c r="R91" s="93">
        <v>687.41532999999993</v>
      </c>
      <c r="S91" s="94">
        <v>3.6642504241276796E-3</v>
      </c>
      <c r="T91" s="94">
        <v>1.9662939404932853E-3</v>
      </c>
      <c r="U91" s="94">
        <v>5.3483178195256839E-4</v>
      </c>
    </row>
    <row r="92" spans="2:21">
      <c r="B92" s="86" t="s">
        <v>527</v>
      </c>
      <c r="C92" s="83" t="s">
        <v>528</v>
      </c>
      <c r="D92" s="96" t="s">
        <v>130</v>
      </c>
      <c r="E92" s="96" t="s">
        <v>339</v>
      </c>
      <c r="F92" s="83" t="s">
        <v>529</v>
      </c>
      <c r="G92" s="96" t="s">
        <v>383</v>
      </c>
      <c r="H92" s="83" t="s">
        <v>484</v>
      </c>
      <c r="I92" s="83" t="s">
        <v>170</v>
      </c>
      <c r="J92" s="83"/>
      <c r="K92" s="93">
        <v>6.3199999999999994</v>
      </c>
      <c r="L92" s="96" t="s">
        <v>174</v>
      </c>
      <c r="M92" s="97">
        <v>1.9599999999999999E-2</v>
      </c>
      <c r="N92" s="97">
        <v>1.46E-2</v>
      </c>
      <c r="O92" s="93">
        <v>855974</v>
      </c>
      <c r="P92" s="95">
        <v>103.5</v>
      </c>
      <c r="Q92" s="83"/>
      <c r="R92" s="93">
        <v>885.93310999999994</v>
      </c>
      <c r="S92" s="94">
        <v>1.1296169215420267E-3</v>
      </c>
      <c r="T92" s="94">
        <v>2.5341374127856174E-3</v>
      </c>
      <c r="U92" s="94">
        <v>6.8928515736197044E-4</v>
      </c>
    </row>
    <row r="93" spans="2:21">
      <c r="B93" s="86" t="s">
        <v>530</v>
      </c>
      <c r="C93" s="83" t="s">
        <v>531</v>
      </c>
      <c r="D93" s="96" t="s">
        <v>130</v>
      </c>
      <c r="E93" s="96" t="s">
        <v>339</v>
      </c>
      <c r="F93" s="83" t="s">
        <v>529</v>
      </c>
      <c r="G93" s="96" t="s">
        <v>383</v>
      </c>
      <c r="H93" s="83" t="s">
        <v>484</v>
      </c>
      <c r="I93" s="83" t="s">
        <v>170</v>
      </c>
      <c r="J93" s="83"/>
      <c r="K93" s="93">
        <v>4.47</v>
      </c>
      <c r="L93" s="96" t="s">
        <v>174</v>
      </c>
      <c r="M93" s="97">
        <v>2.75E-2</v>
      </c>
      <c r="N93" s="97">
        <v>7.6000000000000009E-3</v>
      </c>
      <c r="O93" s="93">
        <v>318760.88</v>
      </c>
      <c r="P93" s="95">
        <v>108.23</v>
      </c>
      <c r="Q93" s="83"/>
      <c r="R93" s="93">
        <v>344.99490999999995</v>
      </c>
      <c r="S93" s="94">
        <v>6.6931190701251578E-4</v>
      </c>
      <c r="T93" s="94">
        <v>9.8682902668758687E-4</v>
      </c>
      <c r="U93" s="94">
        <v>2.6841741001014038E-4</v>
      </c>
    </row>
    <row r="94" spans="2:21">
      <c r="B94" s="86" t="s">
        <v>532</v>
      </c>
      <c r="C94" s="83" t="s">
        <v>533</v>
      </c>
      <c r="D94" s="96" t="s">
        <v>130</v>
      </c>
      <c r="E94" s="96" t="s">
        <v>339</v>
      </c>
      <c r="F94" s="83" t="s">
        <v>534</v>
      </c>
      <c r="G94" s="96" t="s">
        <v>535</v>
      </c>
      <c r="H94" s="83" t="s">
        <v>484</v>
      </c>
      <c r="I94" s="83" t="s">
        <v>343</v>
      </c>
      <c r="J94" s="83"/>
      <c r="K94" s="93">
        <v>5.3999999999999995</v>
      </c>
      <c r="L94" s="96" t="s">
        <v>174</v>
      </c>
      <c r="M94" s="97">
        <v>1.9400000000000001E-2</v>
      </c>
      <c r="N94" s="97">
        <v>7.6E-3</v>
      </c>
      <c r="O94" s="93">
        <v>1496406.41</v>
      </c>
      <c r="P94" s="95">
        <v>106.71</v>
      </c>
      <c r="Q94" s="83"/>
      <c r="R94" s="93">
        <v>1596.81521</v>
      </c>
      <c r="S94" s="94">
        <v>2.2590298405724446E-3</v>
      </c>
      <c r="T94" s="94">
        <v>4.5675560821585304E-3</v>
      </c>
      <c r="U94" s="94">
        <v>1.2423748597711151E-3</v>
      </c>
    </row>
    <row r="95" spans="2:21">
      <c r="B95" s="86" t="s">
        <v>536</v>
      </c>
      <c r="C95" s="83" t="s">
        <v>537</v>
      </c>
      <c r="D95" s="96" t="s">
        <v>130</v>
      </c>
      <c r="E95" s="96" t="s">
        <v>339</v>
      </c>
      <c r="F95" s="83" t="s">
        <v>470</v>
      </c>
      <c r="G95" s="96" t="s">
        <v>442</v>
      </c>
      <c r="H95" s="83" t="s">
        <v>484</v>
      </c>
      <c r="I95" s="83" t="s">
        <v>170</v>
      </c>
      <c r="J95" s="83"/>
      <c r="K95" s="93">
        <v>1.4800000000000002</v>
      </c>
      <c r="L95" s="96" t="s">
        <v>174</v>
      </c>
      <c r="M95" s="97">
        <v>3.6000000000000004E-2</v>
      </c>
      <c r="N95" s="97">
        <v>-1.7000000000000001E-3</v>
      </c>
      <c r="O95" s="93">
        <v>469217.58</v>
      </c>
      <c r="P95" s="95">
        <v>111.3</v>
      </c>
      <c r="Q95" s="93">
        <v>8.8960400000000011</v>
      </c>
      <c r="R95" s="93">
        <v>531.13522</v>
      </c>
      <c r="S95" s="94">
        <v>1.1341647812971342E-3</v>
      </c>
      <c r="T95" s="94">
        <v>1.5192677833771443E-3</v>
      </c>
      <c r="U95" s="94">
        <v>4.132407058340835E-4</v>
      </c>
    </row>
    <row r="96" spans="2:21">
      <c r="B96" s="86" t="s">
        <v>538</v>
      </c>
      <c r="C96" s="83" t="s">
        <v>539</v>
      </c>
      <c r="D96" s="96" t="s">
        <v>130</v>
      </c>
      <c r="E96" s="96" t="s">
        <v>339</v>
      </c>
      <c r="F96" s="83" t="s">
        <v>470</v>
      </c>
      <c r="G96" s="96" t="s">
        <v>442</v>
      </c>
      <c r="H96" s="83" t="s">
        <v>484</v>
      </c>
      <c r="I96" s="83" t="s">
        <v>170</v>
      </c>
      <c r="J96" s="83"/>
      <c r="K96" s="93">
        <v>7.830000000000001</v>
      </c>
      <c r="L96" s="96" t="s">
        <v>174</v>
      </c>
      <c r="M96" s="97">
        <v>2.2499999999999999E-2</v>
      </c>
      <c r="N96" s="97">
        <v>1.21E-2</v>
      </c>
      <c r="O96" s="93">
        <v>467236</v>
      </c>
      <c r="P96" s="95">
        <v>109.54</v>
      </c>
      <c r="Q96" s="83"/>
      <c r="R96" s="93">
        <v>511.81029999999998</v>
      </c>
      <c r="S96" s="94">
        <v>1.1420620210933505E-3</v>
      </c>
      <c r="T96" s="94">
        <v>1.4639904693019437E-3</v>
      </c>
      <c r="U96" s="94">
        <v>3.9820528118085269E-4</v>
      </c>
    </row>
    <row r="97" spans="2:21">
      <c r="B97" s="86" t="s">
        <v>540</v>
      </c>
      <c r="C97" s="83" t="s">
        <v>541</v>
      </c>
      <c r="D97" s="96" t="s">
        <v>130</v>
      </c>
      <c r="E97" s="96" t="s">
        <v>339</v>
      </c>
      <c r="F97" s="83" t="s">
        <v>542</v>
      </c>
      <c r="G97" s="96" t="s">
        <v>347</v>
      </c>
      <c r="H97" s="83" t="s">
        <v>543</v>
      </c>
      <c r="I97" s="83" t="s">
        <v>170</v>
      </c>
      <c r="J97" s="83"/>
      <c r="K97" s="93">
        <v>2.17</v>
      </c>
      <c r="L97" s="96" t="s">
        <v>174</v>
      </c>
      <c r="M97" s="97">
        <v>4.1500000000000002E-2</v>
      </c>
      <c r="N97" s="97">
        <v>8.9999999999999998E-4</v>
      </c>
      <c r="O97" s="93">
        <v>11116.82</v>
      </c>
      <c r="P97" s="95">
        <v>114.97</v>
      </c>
      <c r="Q97" s="83"/>
      <c r="R97" s="93">
        <v>12.78101</v>
      </c>
      <c r="S97" s="94">
        <v>3.6945844896060083E-5</v>
      </c>
      <c r="T97" s="94">
        <v>3.655900795285448E-5</v>
      </c>
      <c r="U97" s="94">
        <v>9.9440470049651007E-6</v>
      </c>
    </row>
    <row r="98" spans="2:21">
      <c r="B98" s="86" t="s">
        <v>544</v>
      </c>
      <c r="C98" s="83" t="s">
        <v>545</v>
      </c>
      <c r="D98" s="96" t="s">
        <v>130</v>
      </c>
      <c r="E98" s="96" t="s">
        <v>339</v>
      </c>
      <c r="F98" s="83" t="s">
        <v>546</v>
      </c>
      <c r="G98" s="96" t="s">
        <v>383</v>
      </c>
      <c r="H98" s="83" t="s">
        <v>543</v>
      </c>
      <c r="I98" s="83" t="s">
        <v>170</v>
      </c>
      <c r="J98" s="83"/>
      <c r="K98" s="93">
        <v>3.2700000000000005</v>
      </c>
      <c r="L98" s="96" t="s">
        <v>174</v>
      </c>
      <c r="M98" s="97">
        <v>2.8500000000000001E-2</v>
      </c>
      <c r="N98" s="97">
        <v>6.4000000000000012E-3</v>
      </c>
      <c r="O98" s="93">
        <v>645004.71</v>
      </c>
      <c r="P98" s="95">
        <v>107.66</v>
      </c>
      <c r="Q98" s="83"/>
      <c r="R98" s="93">
        <v>694.41206999999997</v>
      </c>
      <c r="S98" s="94">
        <v>1.3183282309804565E-3</v>
      </c>
      <c r="T98" s="94">
        <v>1.9863075288798103E-3</v>
      </c>
      <c r="U98" s="94">
        <v>5.4027547626479561E-4</v>
      </c>
    </row>
    <row r="99" spans="2:21">
      <c r="B99" s="86" t="s">
        <v>547</v>
      </c>
      <c r="C99" s="83" t="s">
        <v>548</v>
      </c>
      <c r="D99" s="96" t="s">
        <v>130</v>
      </c>
      <c r="E99" s="96" t="s">
        <v>339</v>
      </c>
      <c r="F99" s="83" t="s">
        <v>546</v>
      </c>
      <c r="G99" s="96" t="s">
        <v>383</v>
      </c>
      <c r="H99" s="83" t="s">
        <v>543</v>
      </c>
      <c r="I99" s="83" t="s">
        <v>170</v>
      </c>
      <c r="J99" s="83"/>
      <c r="K99" s="93">
        <v>0.98999999999999988</v>
      </c>
      <c r="L99" s="96" t="s">
        <v>174</v>
      </c>
      <c r="M99" s="97">
        <v>4.8499999999999995E-2</v>
      </c>
      <c r="N99" s="97">
        <v>1E-4</v>
      </c>
      <c r="O99" s="93">
        <v>24425.01</v>
      </c>
      <c r="P99" s="95">
        <v>125.7</v>
      </c>
      <c r="Q99" s="83"/>
      <c r="R99" s="93">
        <v>30.702240000000003</v>
      </c>
      <c r="S99" s="94">
        <v>1.9503708789408842E-4</v>
      </c>
      <c r="T99" s="94">
        <v>8.7821184423644689E-5</v>
      </c>
      <c r="U99" s="94">
        <v>2.388735457665081E-5</v>
      </c>
    </row>
    <row r="100" spans="2:21">
      <c r="B100" s="86" t="s">
        <v>549</v>
      </c>
      <c r="C100" s="83" t="s">
        <v>550</v>
      </c>
      <c r="D100" s="96" t="s">
        <v>130</v>
      </c>
      <c r="E100" s="96" t="s">
        <v>339</v>
      </c>
      <c r="F100" s="83" t="s">
        <v>546</v>
      </c>
      <c r="G100" s="96" t="s">
        <v>383</v>
      </c>
      <c r="H100" s="83" t="s">
        <v>543</v>
      </c>
      <c r="I100" s="83" t="s">
        <v>170</v>
      </c>
      <c r="J100" s="83"/>
      <c r="K100" s="93">
        <v>5.12</v>
      </c>
      <c r="L100" s="96" t="s">
        <v>174</v>
      </c>
      <c r="M100" s="97">
        <v>2.5000000000000001E-2</v>
      </c>
      <c r="N100" s="97">
        <v>1.1899999999999999E-2</v>
      </c>
      <c r="O100" s="93">
        <v>1282123.03</v>
      </c>
      <c r="P100" s="95">
        <v>106.79</v>
      </c>
      <c r="Q100" s="83"/>
      <c r="R100" s="93">
        <v>1369.17914</v>
      </c>
      <c r="S100" s="94">
        <v>2.6518757617632772E-3</v>
      </c>
      <c r="T100" s="94">
        <v>3.9164221816697159E-3</v>
      </c>
      <c r="U100" s="94">
        <v>1.0652664950874533E-3</v>
      </c>
    </row>
    <row r="101" spans="2:21">
      <c r="B101" s="86" t="s">
        <v>551</v>
      </c>
      <c r="C101" s="83" t="s">
        <v>552</v>
      </c>
      <c r="D101" s="96" t="s">
        <v>130</v>
      </c>
      <c r="E101" s="96" t="s">
        <v>339</v>
      </c>
      <c r="F101" s="83" t="s">
        <v>546</v>
      </c>
      <c r="G101" s="96" t="s">
        <v>383</v>
      </c>
      <c r="H101" s="83" t="s">
        <v>543</v>
      </c>
      <c r="I101" s="83" t="s">
        <v>170</v>
      </c>
      <c r="J101" s="83"/>
      <c r="K101" s="93">
        <v>5.8500000000000005</v>
      </c>
      <c r="L101" s="96" t="s">
        <v>174</v>
      </c>
      <c r="M101" s="97">
        <v>1.34E-2</v>
      </c>
      <c r="N101" s="97">
        <v>1.2100000000000001E-2</v>
      </c>
      <c r="O101" s="93">
        <v>1030588.05</v>
      </c>
      <c r="P101" s="95">
        <v>101.21</v>
      </c>
      <c r="Q101" s="83"/>
      <c r="R101" s="93">
        <v>1043.0581199999999</v>
      </c>
      <c r="S101" s="94">
        <v>2.8517751509990392E-3</v>
      </c>
      <c r="T101" s="94">
        <v>2.9835803355422962E-3</v>
      </c>
      <c r="U101" s="94">
        <v>8.1153359352590521E-4</v>
      </c>
    </row>
    <row r="102" spans="2:21">
      <c r="B102" s="86" t="s">
        <v>553</v>
      </c>
      <c r="C102" s="83" t="s">
        <v>554</v>
      </c>
      <c r="D102" s="96" t="s">
        <v>130</v>
      </c>
      <c r="E102" s="96" t="s">
        <v>339</v>
      </c>
      <c r="F102" s="83" t="s">
        <v>546</v>
      </c>
      <c r="G102" s="96" t="s">
        <v>383</v>
      </c>
      <c r="H102" s="83" t="s">
        <v>543</v>
      </c>
      <c r="I102" s="83" t="s">
        <v>170</v>
      </c>
      <c r="J102" s="83"/>
      <c r="K102" s="93">
        <v>6.12</v>
      </c>
      <c r="L102" s="96" t="s">
        <v>174</v>
      </c>
      <c r="M102" s="97">
        <v>1.95E-2</v>
      </c>
      <c r="N102" s="97">
        <v>1.6799999999999999E-2</v>
      </c>
      <c r="O102" s="93">
        <v>268082</v>
      </c>
      <c r="P102" s="95">
        <v>101.94</v>
      </c>
      <c r="Q102" s="83"/>
      <c r="R102" s="93">
        <v>273.28280000000001</v>
      </c>
      <c r="S102" s="94">
        <v>4.115809238393667E-4</v>
      </c>
      <c r="T102" s="94">
        <v>7.817025460881684E-4</v>
      </c>
      <c r="U102" s="94">
        <v>2.1262302500729417E-4</v>
      </c>
    </row>
    <row r="103" spans="2:21">
      <c r="B103" s="86" t="s">
        <v>555</v>
      </c>
      <c r="C103" s="83" t="s">
        <v>556</v>
      </c>
      <c r="D103" s="96" t="s">
        <v>130</v>
      </c>
      <c r="E103" s="96" t="s">
        <v>339</v>
      </c>
      <c r="F103" s="83" t="s">
        <v>374</v>
      </c>
      <c r="G103" s="96" t="s">
        <v>347</v>
      </c>
      <c r="H103" s="83" t="s">
        <v>543</v>
      </c>
      <c r="I103" s="83" t="s">
        <v>170</v>
      </c>
      <c r="J103" s="83"/>
      <c r="K103" s="93">
        <v>3.09</v>
      </c>
      <c r="L103" s="96" t="s">
        <v>174</v>
      </c>
      <c r="M103" s="97">
        <v>2.7999999999999997E-2</v>
      </c>
      <c r="N103" s="97">
        <v>8.2000000000000007E-3</v>
      </c>
      <c r="O103" s="93">
        <v>43</v>
      </c>
      <c r="P103" s="95">
        <v>5427449</v>
      </c>
      <c r="Q103" s="83"/>
      <c r="R103" s="93">
        <v>2333.8031599999999</v>
      </c>
      <c r="S103" s="94">
        <v>2.4311641318482402E-3</v>
      </c>
      <c r="T103" s="94">
        <v>6.6756483475747938E-3</v>
      </c>
      <c r="U103" s="94">
        <v>1.8157757738532473E-3</v>
      </c>
    </row>
    <row r="104" spans="2:21">
      <c r="B104" s="86" t="s">
        <v>557</v>
      </c>
      <c r="C104" s="83" t="s">
        <v>558</v>
      </c>
      <c r="D104" s="96" t="s">
        <v>130</v>
      </c>
      <c r="E104" s="96" t="s">
        <v>339</v>
      </c>
      <c r="F104" s="83" t="s">
        <v>374</v>
      </c>
      <c r="G104" s="96" t="s">
        <v>347</v>
      </c>
      <c r="H104" s="83" t="s">
        <v>543</v>
      </c>
      <c r="I104" s="83" t="s">
        <v>170</v>
      </c>
      <c r="J104" s="83"/>
      <c r="K104" s="93">
        <v>4.37</v>
      </c>
      <c r="L104" s="96" t="s">
        <v>174</v>
      </c>
      <c r="M104" s="97">
        <v>1.49E-2</v>
      </c>
      <c r="N104" s="97">
        <v>1.0500000000000001E-2</v>
      </c>
      <c r="O104" s="93">
        <v>1</v>
      </c>
      <c r="P104" s="95">
        <v>5124250</v>
      </c>
      <c r="Q104" s="83"/>
      <c r="R104" s="93">
        <v>51.2425</v>
      </c>
      <c r="S104" s="94">
        <v>1.6534391534391542E-4</v>
      </c>
      <c r="T104" s="94">
        <v>1.4657487671351058E-4</v>
      </c>
      <c r="U104" s="94">
        <v>3.9868353803957918E-5</v>
      </c>
    </row>
    <row r="105" spans="2:21">
      <c r="B105" s="86" t="s">
        <v>559</v>
      </c>
      <c r="C105" s="83" t="s">
        <v>560</v>
      </c>
      <c r="D105" s="96" t="s">
        <v>130</v>
      </c>
      <c r="E105" s="96" t="s">
        <v>339</v>
      </c>
      <c r="F105" s="83" t="s">
        <v>429</v>
      </c>
      <c r="G105" s="96" t="s">
        <v>347</v>
      </c>
      <c r="H105" s="83" t="s">
        <v>543</v>
      </c>
      <c r="I105" s="83" t="s">
        <v>343</v>
      </c>
      <c r="J105" s="83"/>
      <c r="K105" s="93">
        <v>1.93</v>
      </c>
      <c r="L105" s="96" t="s">
        <v>174</v>
      </c>
      <c r="M105" s="97">
        <v>6.4000000000000001E-2</v>
      </c>
      <c r="N105" s="97">
        <v>2.1999999999999993E-3</v>
      </c>
      <c r="O105" s="93">
        <v>1771277.55</v>
      </c>
      <c r="P105" s="95">
        <v>127.5</v>
      </c>
      <c r="Q105" s="83"/>
      <c r="R105" s="93">
        <v>2258.3789300000003</v>
      </c>
      <c r="S105" s="94">
        <v>1.4147804618362667E-3</v>
      </c>
      <c r="T105" s="94">
        <v>6.4599036588210952E-3</v>
      </c>
      <c r="U105" s="94">
        <v>1.7570932371497082E-3</v>
      </c>
    </row>
    <row r="106" spans="2:21">
      <c r="B106" s="86" t="s">
        <v>561</v>
      </c>
      <c r="C106" s="83" t="s">
        <v>562</v>
      </c>
      <c r="D106" s="96" t="s">
        <v>130</v>
      </c>
      <c r="E106" s="96" t="s">
        <v>339</v>
      </c>
      <c r="F106" s="83" t="s">
        <v>563</v>
      </c>
      <c r="G106" s="96" t="s">
        <v>347</v>
      </c>
      <c r="H106" s="83" t="s">
        <v>543</v>
      </c>
      <c r="I106" s="83" t="s">
        <v>343</v>
      </c>
      <c r="J106" s="83"/>
      <c r="K106" s="93">
        <v>2.2400000000000002</v>
      </c>
      <c r="L106" s="96" t="s">
        <v>174</v>
      </c>
      <c r="M106" s="97">
        <v>0.02</v>
      </c>
      <c r="N106" s="97">
        <v>3.0000000000000003E-4</v>
      </c>
      <c r="O106" s="93">
        <v>1423686.23</v>
      </c>
      <c r="P106" s="95">
        <v>105.55</v>
      </c>
      <c r="Q106" s="83"/>
      <c r="R106" s="93">
        <v>1502.7007599999999</v>
      </c>
      <c r="S106" s="94">
        <v>2.5021656763593056E-3</v>
      </c>
      <c r="T106" s="94">
        <v>4.2983495854866296E-3</v>
      </c>
      <c r="U106" s="94">
        <v>1.1691507159322136E-3</v>
      </c>
    </row>
    <row r="107" spans="2:21">
      <c r="B107" s="86" t="s">
        <v>564</v>
      </c>
      <c r="C107" s="83" t="s">
        <v>565</v>
      </c>
      <c r="D107" s="96" t="s">
        <v>130</v>
      </c>
      <c r="E107" s="96" t="s">
        <v>339</v>
      </c>
      <c r="F107" s="83" t="s">
        <v>566</v>
      </c>
      <c r="G107" s="96" t="s">
        <v>383</v>
      </c>
      <c r="H107" s="83" t="s">
        <v>543</v>
      </c>
      <c r="I107" s="83" t="s">
        <v>170</v>
      </c>
      <c r="J107" s="83"/>
      <c r="K107" s="93">
        <v>6.3800000000000008</v>
      </c>
      <c r="L107" s="96" t="s">
        <v>174</v>
      </c>
      <c r="M107" s="97">
        <v>1.5800000000000002E-2</v>
      </c>
      <c r="N107" s="97">
        <v>1.1399999999999999E-2</v>
      </c>
      <c r="O107" s="93">
        <v>957849.85</v>
      </c>
      <c r="P107" s="95">
        <v>103.22</v>
      </c>
      <c r="Q107" s="83"/>
      <c r="R107" s="93">
        <v>988.69260999999995</v>
      </c>
      <c r="S107" s="94">
        <v>2.2447746905334401E-3</v>
      </c>
      <c r="T107" s="94">
        <v>2.8280723504573156E-3</v>
      </c>
      <c r="U107" s="94">
        <v>7.6923543501660895E-4</v>
      </c>
    </row>
    <row r="108" spans="2:21">
      <c r="B108" s="86" t="s">
        <v>567</v>
      </c>
      <c r="C108" s="83" t="s">
        <v>568</v>
      </c>
      <c r="D108" s="96" t="s">
        <v>130</v>
      </c>
      <c r="E108" s="96" t="s">
        <v>339</v>
      </c>
      <c r="F108" s="83" t="s">
        <v>566</v>
      </c>
      <c r="G108" s="96" t="s">
        <v>383</v>
      </c>
      <c r="H108" s="83" t="s">
        <v>543</v>
      </c>
      <c r="I108" s="83" t="s">
        <v>170</v>
      </c>
      <c r="J108" s="83"/>
      <c r="K108" s="93">
        <v>7.6599999999999984</v>
      </c>
      <c r="L108" s="96" t="s">
        <v>174</v>
      </c>
      <c r="M108" s="97">
        <v>2.4E-2</v>
      </c>
      <c r="N108" s="97">
        <v>1.66E-2</v>
      </c>
      <c r="O108" s="93">
        <v>1129688</v>
      </c>
      <c r="P108" s="95">
        <v>105.9</v>
      </c>
      <c r="Q108" s="83"/>
      <c r="R108" s="93">
        <v>1196.3396</v>
      </c>
      <c r="S108" s="94">
        <v>2.8937522362331037E-3</v>
      </c>
      <c r="T108" s="94">
        <v>3.4220291628529161E-3</v>
      </c>
      <c r="U108" s="94">
        <v>9.307916366782553E-4</v>
      </c>
    </row>
    <row r="109" spans="2:21">
      <c r="B109" s="86" t="s">
        <v>569</v>
      </c>
      <c r="C109" s="83" t="s">
        <v>570</v>
      </c>
      <c r="D109" s="96" t="s">
        <v>130</v>
      </c>
      <c r="E109" s="96" t="s">
        <v>339</v>
      </c>
      <c r="F109" s="83" t="s">
        <v>571</v>
      </c>
      <c r="G109" s="96" t="s">
        <v>383</v>
      </c>
      <c r="H109" s="83" t="s">
        <v>543</v>
      </c>
      <c r="I109" s="83" t="s">
        <v>343</v>
      </c>
      <c r="J109" s="83"/>
      <c r="K109" s="93">
        <v>5.3199999999999994</v>
      </c>
      <c r="L109" s="96" t="s">
        <v>174</v>
      </c>
      <c r="M109" s="97">
        <v>2.8500000000000001E-2</v>
      </c>
      <c r="N109" s="97">
        <v>1.1200000000000002E-2</v>
      </c>
      <c r="O109" s="93">
        <v>3525537</v>
      </c>
      <c r="P109" s="95">
        <v>111.7</v>
      </c>
      <c r="Q109" s="83"/>
      <c r="R109" s="93">
        <v>3938.0246699999998</v>
      </c>
      <c r="S109" s="94">
        <v>5.161840409956076E-3</v>
      </c>
      <c r="T109" s="94">
        <v>1.1264389530175403E-2</v>
      </c>
      <c r="U109" s="94">
        <v>3.0639129791144972E-3</v>
      </c>
    </row>
    <row r="110" spans="2:21">
      <c r="B110" s="86" t="s">
        <v>572</v>
      </c>
      <c r="C110" s="83" t="s">
        <v>573</v>
      </c>
      <c r="D110" s="96" t="s">
        <v>130</v>
      </c>
      <c r="E110" s="96" t="s">
        <v>339</v>
      </c>
      <c r="F110" s="83" t="s">
        <v>350</v>
      </c>
      <c r="G110" s="96" t="s">
        <v>347</v>
      </c>
      <c r="H110" s="83" t="s">
        <v>543</v>
      </c>
      <c r="I110" s="83" t="s">
        <v>343</v>
      </c>
      <c r="J110" s="83"/>
      <c r="K110" s="93">
        <v>3.51</v>
      </c>
      <c r="L110" s="96" t="s">
        <v>174</v>
      </c>
      <c r="M110" s="97">
        <v>4.4999999999999998E-2</v>
      </c>
      <c r="N110" s="97">
        <v>6.6999999999999994E-3</v>
      </c>
      <c r="O110" s="93">
        <v>1083463.3600000001</v>
      </c>
      <c r="P110" s="95">
        <v>136.01</v>
      </c>
      <c r="Q110" s="93">
        <v>14.522320000000001</v>
      </c>
      <c r="R110" s="93">
        <v>1488.1408200000001</v>
      </c>
      <c r="S110" s="94">
        <v>6.3658833910913476E-4</v>
      </c>
      <c r="T110" s="94">
        <v>4.2567020973575164E-3</v>
      </c>
      <c r="U110" s="94">
        <v>1.1578226027588829E-3</v>
      </c>
    </row>
    <row r="111" spans="2:21">
      <c r="B111" s="86" t="s">
        <v>574</v>
      </c>
      <c r="C111" s="83" t="s">
        <v>575</v>
      </c>
      <c r="D111" s="96" t="s">
        <v>130</v>
      </c>
      <c r="E111" s="96" t="s">
        <v>339</v>
      </c>
      <c r="F111" s="83" t="s">
        <v>576</v>
      </c>
      <c r="G111" s="96" t="s">
        <v>383</v>
      </c>
      <c r="H111" s="83" t="s">
        <v>543</v>
      </c>
      <c r="I111" s="83" t="s">
        <v>170</v>
      </c>
      <c r="J111" s="83"/>
      <c r="K111" s="93">
        <v>3.0700000000000003</v>
      </c>
      <c r="L111" s="96" t="s">
        <v>174</v>
      </c>
      <c r="M111" s="97">
        <v>4.9500000000000002E-2</v>
      </c>
      <c r="N111" s="97">
        <v>9.6000000000000009E-3</v>
      </c>
      <c r="O111" s="93">
        <v>226796.56</v>
      </c>
      <c r="P111" s="95">
        <v>114.6</v>
      </c>
      <c r="Q111" s="83"/>
      <c r="R111" s="93">
        <v>259.90885000000003</v>
      </c>
      <c r="S111" s="94">
        <v>3.0565975230324553E-4</v>
      </c>
      <c r="T111" s="94">
        <v>7.4344748295848793E-4</v>
      </c>
      <c r="U111" s="94">
        <v>2.0221765114074896E-4</v>
      </c>
    </row>
    <row r="112" spans="2:21">
      <c r="B112" s="86" t="s">
        <v>577</v>
      </c>
      <c r="C112" s="83" t="s">
        <v>578</v>
      </c>
      <c r="D112" s="96" t="s">
        <v>130</v>
      </c>
      <c r="E112" s="96" t="s">
        <v>339</v>
      </c>
      <c r="F112" s="83" t="s">
        <v>579</v>
      </c>
      <c r="G112" s="96" t="s">
        <v>414</v>
      </c>
      <c r="H112" s="83" t="s">
        <v>543</v>
      </c>
      <c r="I112" s="83" t="s">
        <v>343</v>
      </c>
      <c r="J112" s="83"/>
      <c r="K112" s="93">
        <v>1.24</v>
      </c>
      <c r="L112" s="96" t="s">
        <v>174</v>
      </c>
      <c r="M112" s="97">
        <v>4.5999999999999999E-2</v>
      </c>
      <c r="N112" s="97">
        <v>-3.0000000000000003E-4</v>
      </c>
      <c r="O112" s="93">
        <v>18390.12</v>
      </c>
      <c r="P112" s="95">
        <v>109.12</v>
      </c>
      <c r="Q112" s="83"/>
      <c r="R112" s="93">
        <v>20.067299999999999</v>
      </c>
      <c r="S112" s="94">
        <v>4.2879286851463759E-5</v>
      </c>
      <c r="T112" s="94">
        <v>5.7400829847744171E-5</v>
      </c>
      <c r="U112" s="94">
        <v>1.5613020759919301E-5</v>
      </c>
    </row>
    <row r="113" spans="2:21">
      <c r="B113" s="86" t="s">
        <v>580</v>
      </c>
      <c r="C113" s="83" t="s">
        <v>581</v>
      </c>
      <c r="D113" s="96" t="s">
        <v>130</v>
      </c>
      <c r="E113" s="96" t="s">
        <v>339</v>
      </c>
      <c r="F113" s="83" t="s">
        <v>579</v>
      </c>
      <c r="G113" s="96" t="s">
        <v>414</v>
      </c>
      <c r="H113" s="83" t="s">
        <v>543</v>
      </c>
      <c r="I113" s="83" t="s">
        <v>343</v>
      </c>
      <c r="J113" s="83"/>
      <c r="K113" s="93">
        <v>3.41</v>
      </c>
      <c r="L113" s="96" t="s">
        <v>174</v>
      </c>
      <c r="M113" s="97">
        <v>1.9799999999999998E-2</v>
      </c>
      <c r="N113" s="97">
        <v>5.9000000000000007E-3</v>
      </c>
      <c r="O113" s="93">
        <v>577098.53</v>
      </c>
      <c r="P113" s="95">
        <v>104.09</v>
      </c>
      <c r="Q113" s="83"/>
      <c r="R113" s="93">
        <v>600.70186000000001</v>
      </c>
      <c r="S113" s="94">
        <v>6.0771286342186617E-4</v>
      </c>
      <c r="T113" s="94">
        <v>1.718257326849324E-3</v>
      </c>
      <c r="U113" s="94">
        <v>4.6736584446847043E-4</v>
      </c>
    </row>
    <row r="114" spans="2:21">
      <c r="B114" s="86" t="s">
        <v>582</v>
      </c>
      <c r="C114" s="83" t="s">
        <v>583</v>
      </c>
      <c r="D114" s="96" t="s">
        <v>130</v>
      </c>
      <c r="E114" s="96" t="s">
        <v>339</v>
      </c>
      <c r="F114" s="83" t="s">
        <v>470</v>
      </c>
      <c r="G114" s="96" t="s">
        <v>442</v>
      </c>
      <c r="H114" s="83" t="s">
        <v>543</v>
      </c>
      <c r="I114" s="83" t="s">
        <v>343</v>
      </c>
      <c r="J114" s="83"/>
      <c r="K114" s="93">
        <v>0.98999999999999988</v>
      </c>
      <c r="L114" s="96" t="s">
        <v>174</v>
      </c>
      <c r="M114" s="97">
        <v>4.4999999999999998E-2</v>
      </c>
      <c r="N114" s="97">
        <v>3.9999999999999996E-4</v>
      </c>
      <c r="O114" s="93">
        <v>2316.0100000000002</v>
      </c>
      <c r="P114" s="95">
        <v>125.25</v>
      </c>
      <c r="Q114" s="83"/>
      <c r="R114" s="93">
        <v>2.9008000000000003</v>
      </c>
      <c r="S114" s="94">
        <v>4.4396853710544965E-5</v>
      </c>
      <c r="T114" s="94">
        <v>8.2974952894677561E-6</v>
      </c>
      <c r="U114" s="94">
        <v>2.2569180019421602E-6</v>
      </c>
    </row>
    <row r="115" spans="2:21">
      <c r="B115" s="86" t="s">
        <v>584</v>
      </c>
      <c r="C115" s="83" t="s">
        <v>585</v>
      </c>
      <c r="D115" s="96" t="s">
        <v>130</v>
      </c>
      <c r="E115" s="96" t="s">
        <v>339</v>
      </c>
      <c r="F115" s="83" t="s">
        <v>586</v>
      </c>
      <c r="G115" s="96" t="s">
        <v>414</v>
      </c>
      <c r="H115" s="83" t="s">
        <v>543</v>
      </c>
      <c r="I115" s="83" t="s">
        <v>343</v>
      </c>
      <c r="J115" s="83"/>
      <c r="K115" s="93">
        <v>0.75</v>
      </c>
      <c r="L115" s="96" t="s">
        <v>174</v>
      </c>
      <c r="M115" s="97">
        <v>3.3500000000000002E-2</v>
      </c>
      <c r="N115" s="97">
        <v>-3.2000000000000002E-3</v>
      </c>
      <c r="O115" s="93">
        <v>282819.71000000002</v>
      </c>
      <c r="P115" s="95">
        <v>111.84</v>
      </c>
      <c r="Q115" s="83"/>
      <c r="R115" s="93">
        <v>316.30556999999999</v>
      </c>
      <c r="S115" s="94">
        <v>1.4395794591234527E-3</v>
      </c>
      <c r="T115" s="94">
        <v>9.0476557401662067E-4</v>
      </c>
      <c r="U115" s="94">
        <v>2.4609615797282683E-4</v>
      </c>
    </row>
    <row r="116" spans="2:21">
      <c r="B116" s="86" t="s">
        <v>587</v>
      </c>
      <c r="C116" s="83" t="s">
        <v>588</v>
      </c>
      <c r="D116" s="96" t="s">
        <v>130</v>
      </c>
      <c r="E116" s="96" t="s">
        <v>339</v>
      </c>
      <c r="F116" s="83" t="s">
        <v>589</v>
      </c>
      <c r="G116" s="96" t="s">
        <v>383</v>
      </c>
      <c r="H116" s="83" t="s">
        <v>543</v>
      </c>
      <c r="I116" s="83" t="s">
        <v>170</v>
      </c>
      <c r="J116" s="83"/>
      <c r="K116" s="93">
        <v>1.24</v>
      </c>
      <c r="L116" s="96" t="s">
        <v>174</v>
      </c>
      <c r="M116" s="97">
        <v>4.4999999999999998E-2</v>
      </c>
      <c r="N116" s="97">
        <v>-3.6999999999999993E-3</v>
      </c>
      <c r="O116" s="93">
        <v>81250.09</v>
      </c>
      <c r="P116" s="95">
        <v>114.34</v>
      </c>
      <c r="Q116" s="83"/>
      <c r="R116" s="93">
        <v>92.901350000000008</v>
      </c>
      <c r="S116" s="94">
        <v>1.5587547242206233E-4</v>
      </c>
      <c r="T116" s="94">
        <v>2.6573652578950474E-4</v>
      </c>
      <c r="U116" s="94">
        <v>7.2280312058649096E-5</v>
      </c>
    </row>
    <row r="117" spans="2:21">
      <c r="B117" s="86" t="s">
        <v>590</v>
      </c>
      <c r="C117" s="83" t="s">
        <v>591</v>
      </c>
      <c r="D117" s="96" t="s">
        <v>130</v>
      </c>
      <c r="E117" s="96" t="s">
        <v>339</v>
      </c>
      <c r="F117" s="83" t="s">
        <v>589</v>
      </c>
      <c r="G117" s="96" t="s">
        <v>383</v>
      </c>
      <c r="H117" s="83" t="s">
        <v>543</v>
      </c>
      <c r="I117" s="83" t="s">
        <v>170</v>
      </c>
      <c r="J117" s="83"/>
      <c r="K117" s="93">
        <v>3.5699999999999994</v>
      </c>
      <c r="L117" s="96" t="s">
        <v>174</v>
      </c>
      <c r="M117" s="97">
        <v>3.3000000000000002E-2</v>
      </c>
      <c r="N117" s="97">
        <v>8.8999999999999982E-3</v>
      </c>
      <c r="O117" s="93">
        <v>1291.51</v>
      </c>
      <c r="P117" s="95">
        <v>108.47</v>
      </c>
      <c r="Q117" s="83"/>
      <c r="R117" s="93">
        <v>1.4009</v>
      </c>
      <c r="S117" s="94">
        <v>1.9910093098041996E-6</v>
      </c>
      <c r="T117" s="94">
        <v>4.0071570432347557E-6</v>
      </c>
      <c r="U117" s="94">
        <v>1.0899463695948608E-6</v>
      </c>
    </row>
    <row r="118" spans="2:21">
      <c r="B118" s="86" t="s">
        <v>592</v>
      </c>
      <c r="C118" s="83" t="s">
        <v>593</v>
      </c>
      <c r="D118" s="96" t="s">
        <v>130</v>
      </c>
      <c r="E118" s="96" t="s">
        <v>339</v>
      </c>
      <c r="F118" s="83" t="s">
        <v>589</v>
      </c>
      <c r="G118" s="96" t="s">
        <v>383</v>
      </c>
      <c r="H118" s="83" t="s">
        <v>543</v>
      </c>
      <c r="I118" s="83" t="s">
        <v>170</v>
      </c>
      <c r="J118" s="83"/>
      <c r="K118" s="93">
        <v>5.88</v>
      </c>
      <c r="L118" s="96" t="s">
        <v>174</v>
      </c>
      <c r="M118" s="97">
        <v>1.6E-2</v>
      </c>
      <c r="N118" s="97">
        <v>1.2699999999999998E-2</v>
      </c>
      <c r="O118" s="93">
        <v>554605.23</v>
      </c>
      <c r="P118" s="95">
        <v>102.72</v>
      </c>
      <c r="Q118" s="83"/>
      <c r="R118" s="93">
        <v>569.69051000000002</v>
      </c>
      <c r="S118" s="94">
        <v>4.0900083167388799E-3</v>
      </c>
      <c r="T118" s="94">
        <v>1.6295519591766007E-3</v>
      </c>
      <c r="U118" s="94">
        <v>4.432379921244519E-4</v>
      </c>
    </row>
    <row r="119" spans="2:21">
      <c r="B119" s="86" t="s">
        <v>594</v>
      </c>
      <c r="C119" s="83" t="s">
        <v>595</v>
      </c>
      <c r="D119" s="96" t="s">
        <v>130</v>
      </c>
      <c r="E119" s="96" t="s">
        <v>339</v>
      </c>
      <c r="F119" s="83" t="s">
        <v>542</v>
      </c>
      <c r="G119" s="96" t="s">
        <v>347</v>
      </c>
      <c r="H119" s="83" t="s">
        <v>596</v>
      </c>
      <c r="I119" s="83" t="s">
        <v>170</v>
      </c>
      <c r="J119" s="83"/>
      <c r="K119" s="93">
        <v>2.3199999999999998</v>
      </c>
      <c r="L119" s="96" t="s">
        <v>174</v>
      </c>
      <c r="M119" s="97">
        <v>5.2999999999999999E-2</v>
      </c>
      <c r="N119" s="97">
        <v>1.5E-3</v>
      </c>
      <c r="O119" s="93">
        <v>56658.84</v>
      </c>
      <c r="P119" s="95">
        <v>121.59</v>
      </c>
      <c r="Q119" s="83"/>
      <c r="R119" s="93">
        <v>68.891490000000005</v>
      </c>
      <c r="S119" s="94">
        <v>2.1791358660953978E-4</v>
      </c>
      <c r="T119" s="94">
        <v>1.9705833348021754E-4</v>
      </c>
      <c r="U119" s="94">
        <v>5.3599849683403992E-5</v>
      </c>
    </row>
    <row r="120" spans="2:21">
      <c r="B120" s="86" t="s">
        <v>597</v>
      </c>
      <c r="C120" s="83" t="s">
        <v>598</v>
      </c>
      <c r="D120" s="96" t="s">
        <v>130</v>
      </c>
      <c r="E120" s="96" t="s">
        <v>339</v>
      </c>
      <c r="F120" s="83" t="s">
        <v>599</v>
      </c>
      <c r="G120" s="96" t="s">
        <v>383</v>
      </c>
      <c r="H120" s="83" t="s">
        <v>596</v>
      </c>
      <c r="I120" s="83" t="s">
        <v>170</v>
      </c>
      <c r="J120" s="83"/>
      <c r="K120" s="93">
        <v>2.16</v>
      </c>
      <c r="L120" s="96" t="s">
        <v>174</v>
      </c>
      <c r="M120" s="97">
        <v>5.3499999999999999E-2</v>
      </c>
      <c r="N120" s="97">
        <v>9.7000000000000003E-3</v>
      </c>
      <c r="O120" s="93">
        <v>198251.42</v>
      </c>
      <c r="P120" s="95">
        <v>111.68</v>
      </c>
      <c r="Q120" s="83"/>
      <c r="R120" s="93">
        <v>221.40719000000001</v>
      </c>
      <c r="S120" s="94">
        <v>8.438438995737183E-4</v>
      </c>
      <c r="T120" s="94">
        <v>6.3331671127940308E-4</v>
      </c>
      <c r="U120" s="94">
        <v>1.7226209075786963E-4</v>
      </c>
    </row>
    <row r="121" spans="2:21">
      <c r="B121" s="86" t="s">
        <v>600</v>
      </c>
      <c r="C121" s="83" t="s">
        <v>601</v>
      </c>
      <c r="D121" s="96" t="s">
        <v>130</v>
      </c>
      <c r="E121" s="96" t="s">
        <v>339</v>
      </c>
      <c r="F121" s="83" t="s">
        <v>602</v>
      </c>
      <c r="G121" s="96" t="s">
        <v>383</v>
      </c>
      <c r="H121" s="83" t="s">
        <v>596</v>
      </c>
      <c r="I121" s="83" t="s">
        <v>343</v>
      </c>
      <c r="J121" s="83"/>
      <c r="K121" s="93">
        <v>2.3199999999999998</v>
      </c>
      <c r="L121" s="96" t="s">
        <v>174</v>
      </c>
      <c r="M121" s="97">
        <v>4.5999999999999999E-2</v>
      </c>
      <c r="N121" s="97">
        <v>7.9000000000000008E-3</v>
      </c>
      <c r="O121" s="93">
        <v>0.39</v>
      </c>
      <c r="P121" s="95">
        <v>110.74</v>
      </c>
      <c r="Q121" s="83"/>
      <c r="R121" s="93">
        <v>4.4000000000000002E-4</v>
      </c>
      <c r="S121" s="94">
        <v>9.9411734882361895E-10</v>
      </c>
      <c r="T121" s="94">
        <v>1.2585831244366424E-9</v>
      </c>
      <c r="U121" s="94">
        <v>3.4233450112194925E-10</v>
      </c>
    </row>
    <row r="122" spans="2:21">
      <c r="B122" s="86" t="s">
        <v>603</v>
      </c>
      <c r="C122" s="83" t="s">
        <v>604</v>
      </c>
      <c r="D122" s="96" t="s">
        <v>130</v>
      </c>
      <c r="E122" s="96" t="s">
        <v>339</v>
      </c>
      <c r="F122" s="83" t="s">
        <v>605</v>
      </c>
      <c r="G122" s="96" t="s">
        <v>383</v>
      </c>
      <c r="H122" s="83" t="s">
        <v>596</v>
      </c>
      <c r="I122" s="83" t="s">
        <v>170</v>
      </c>
      <c r="J122" s="83"/>
      <c r="K122" s="93">
        <v>7.71</v>
      </c>
      <c r="L122" s="96" t="s">
        <v>174</v>
      </c>
      <c r="M122" s="97">
        <v>1.9E-2</v>
      </c>
      <c r="N122" s="97">
        <v>1.95E-2</v>
      </c>
      <c r="O122" s="93">
        <v>752000</v>
      </c>
      <c r="P122" s="95">
        <v>99.6</v>
      </c>
      <c r="Q122" s="83"/>
      <c r="R122" s="93">
        <v>748.99203</v>
      </c>
      <c r="S122" s="94">
        <v>2.8532402488996812E-3</v>
      </c>
      <c r="T122" s="94">
        <v>2.1424289302171442E-3</v>
      </c>
      <c r="U122" s="94">
        <v>5.8274048394174106E-4</v>
      </c>
    </row>
    <row r="123" spans="2:21">
      <c r="B123" s="86" t="s">
        <v>606</v>
      </c>
      <c r="C123" s="83" t="s">
        <v>607</v>
      </c>
      <c r="D123" s="96" t="s">
        <v>130</v>
      </c>
      <c r="E123" s="96" t="s">
        <v>339</v>
      </c>
      <c r="F123" s="83" t="s">
        <v>429</v>
      </c>
      <c r="G123" s="96" t="s">
        <v>347</v>
      </c>
      <c r="H123" s="83" t="s">
        <v>596</v>
      </c>
      <c r="I123" s="83" t="s">
        <v>343</v>
      </c>
      <c r="J123" s="83"/>
      <c r="K123" s="93">
        <v>3.48</v>
      </c>
      <c r="L123" s="96" t="s">
        <v>174</v>
      </c>
      <c r="M123" s="97">
        <v>5.0999999999999997E-2</v>
      </c>
      <c r="N123" s="97">
        <v>7.4000000000000012E-3</v>
      </c>
      <c r="O123" s="93">
        <v>1551544.35</v>
      </c>
      <c r="P123" s="95">
        <v>138.58000000000001</v>
      </c>
      <c r="Q123" s="93">
        <v>23.61495</v>
      </c>
      <c r="R123" s="93">
        <v>2173.7452499999999</v>
      </c>
      <c r="S123" s="94">
        <v>1.3524119792613417E-3</v>
      </c>
      <c r="T123" s="94">
        <v>6.2178161101688872E-3</v>
      </c>
      <c r="U123" s="94">
        <v>1.6912454448294474E-3</v>
      </c>
    </row>
    <row r="124" spans="2:21">
      <c r="B124" s="86" t="s">
        <v>608</v>
      </c>
      <c r="C124" s="83" t="s">
        <v>609</v>
      </c>
      <c r="D124" s="96" t="s">
        <v>130</v>
      </c>
      <c r="E124" s="96" t="s">
        <v>339</v>
      </c>
      <c r="F124" s="83" t="s">
        <v>610</v>
      </c>
      <c r="G124" s="96" t="s">
        <v>383</v>
      </c>
      <c r="H124" s="83" t="s">
        <v>596</v>
      </c>
      <c r="I124" s="83" t="s">
        <v>170</v>
      </c>
      <c r="J124" s="83"/>
      <c r="K124" s="93">
        <v>1.7200000000000002</v>
      </c>
      <c r="L124" s="96" t="s">
        <v>174</v>
      </c>
      <c r="M124" s="97">
        <v>4.5999999999999999E-2</v>
      </c>
      <c r="N124" s="97">
        <v>2.5999999999999999E-3</v>
      </c>
      <c r="O124" s="93">
        <v>562661.6</v>
      </c>
      <c r="P124" s="95">
        <v>132.16</v>
      </c>
      <c r="Q124" s="83"/>
      <c r="R124" s="93">
        <v>743.61356999999998</v>
      </c>
      <c r="S124" s="94">
        <v>1.4647825630630237E-3</v>
      </c>
      <c r="T124" s="94">
        <v>2.1270442961456499E-3</v>
      </c>
      <c r="U124" s="94">
        <v>5.7855586480332196E-4</v>
      </c>
    </row>
    <row r="125" spans="2:21">
      <c r="B125" s="86" t="s">
        <v>611</v>
      </c>
      <c r="C125" s="83" t="s">
        <v>612</v>
      </c>
      <c r="D125" s="96" t="s">
        <v>130</v>
      </c>
      <c r="E125" s="96" t="s">
        <v>339</v>
      </c>
      <c r="F125" s="83" t="s">
        <v>613</v>
      </c>
      <c r="G125" s="96" t="s">
        <v>383</v>
      </c>
      <c r="H125" s="83" t="s">
        <v>596</v>
      </c>
      <c r="I125" s="83" t="s">
        <v>343</v>
      </c>
      <c r="J125" s="83"/>
      <c r="K125" s="93">
        <v>1.71</v>
      </c>
      <c r="L125" s="96" t="s">
        <v>174</v>
      </c>
      <c r="M125" s="97">
        <v>5.4000000000000006E-2</v>
      </c>
      <c r="N125" s="97">
        <v>8.0000000000000004E-4</v>
      </c>
      <c r="O125" s="93">
        <v>185954.62</v>
      </c>
      <c r="P125" s="95">
        <v>131.69999999999999</v>
      </c>
      <c r="Q125" s="83"/>
      <c r="R125" s="93">
        <v>244.90223999999998</v>
      </c>
      <c r="S125" s="94">
        <v>1.2167002024618661E-3</v>
      </c>
      <c r="T125" s="94">
        <v>7.0052233272893736E-4</v>
      </c>
      <c r="U125" s="94">
        <v>1.9054201398647247E-4</v>
      </c>
    </row>
    <row r="126" spans="2:21">
      <c r="B126" s="86" t="s">
        <v>614</v>
      </c>
      <c r="C126" s="83" t="s">
        <v>615</v>
      </c>
      <c r="D126" s="96" t="s">
        <v>130</v>
      </c>
      <c r="E126" s="96" t="s">
        <v>339</v>
      </c>
      <c r="F126" s="83" t="s">
        <v>571</v>
      </c>
      <c r="G126" s="96" t="s">
        <v>383</v>
      </c>
      <c r="H126" s="83" t="s">
        <v>596</v>
      </c>
      <c r="I126" s="83" t="s">
        <v>343</v>
      </c>
      <c r="J126" s="83"/>
      <c r="K126" s="93">
        <v>0.42000000000000004</v>
      </c>
      <c r="L126" s="96" t="s">
        <v>174</v>
      </c>
      <c r="M126" s="97">
        <v>4.6500000000000007E-2</v>
      </c>
      <c r="N126" s="97">
        <v>6.9999999999999988E-4</v>
      </c>
      <c r="O126" s="93">
        <v>199536.99</v>
      </c>
      <c r="P126" s="95">
        <v>122.95</v>
      </c>
      <c r="Q126" s="83"/>
      <c r="R126" s="93">
        <v>245.33072000000001</v>
      </c>
      <c r="S126" s="94">
        <v>1.7205873808662381E-3</v>
      </c>
      <c r="T126" s="94">
        <v>7.0174796385884339E-4</v>
      </c>
      <c r="U126" s="94">
        <v>1.9087538554792867E-4</v>
      </c>
    </row>
    <row r="127" spans="2:21">
      <c r="B127" s="86" t="s">
        <v>616</v>
      </c>
      <c r="C127" s="83" t="s">
        <v>617</v>
      </c>
      <c r="D127" s="96" t="s">
        <v>130</v>
      </c>
      <c r="E127" s="96" t="s">
        <v>339</v>
      </c>
      <c r="F127" s="83" t="s">
        <v>571</v>
      </c>
      <c r="G127" s="96" t="s">
        <v>383</v>
      </c>
      <c r="H127" s="83" t="s">
        <v>596</v>
      </c>
      <c r="I127" s="83" t="s">
        <v>343</v>
      </c>
      <c r="J127" s="83"/>
      <c r="K127" s="93">
        <v>7.4499999999999975</v>
      </c>
      <c r="L127" s="96" t="s">
        <v>174</v>
      </c>
      <c r="M127" s="97">
        <v>2.81E-2</v>
      </c>
      <c r="N127" s="97">
        <v>2.5699999999999994E-2</v>
      </c>
      <c r="O127" s="93">
        <v>24062</v>
      </c>
      <c r="P127" s="95">
        <v>102.56</v>
      </c>
      <c r="Q127" s="83"/>
      <c r="R127" s="93">
        <v>24.677990000000001</v>
      </c>
      <c r="S127" s="94">
        <v>4.5961862083851458E-5</v>
      </c>
      <c r="T127" s="94">
        <v>7.0589322179582313E-5</v>
      </c>
      <c r="U127" s="94">
        <v>1.920028953486921E-5</v>
      </c>
    </row>
    <row r="128" spans="2:21">
      <c r="B128" s="86" t="s">
        <v>618</v>
      </c>
      <c r="C128" s="83" t="s">
        <v>619</v>
      </c>
      <c r="D128" s="96" t="s">
        <v>130</v>
      </c>
      <c r="E128" s="96" t="s">
        <v>339</v>
      </c>
      <c r="F128" s="83" t="s">
        <v>571</v>
      </c>
      <c r="G128" s="96" t="s">
        <v>383</v>
      </c>
      <c r="H128" s="83" t="s">
        <v>596</v>
      </c>
      <c r="I128" s="83" t="s">
        <v>343</v>
      </c>
      <c r="J128" s="83"/>
      <c r="K128" s="93">
        <v>5.35</v>
      </c>
      <c r="L128" s="96" t="s">
        <v>174</v>
      </c>
      <c r="M128" s="97">
        <v>3.7000000000000005E-2</v>
      </c>
      <c r="N128" s="97">
        <v>1.6200000000000003E-2</v>
      </c>
      <c r="O128" s="93">
        <v>1603192.6</v>
      </c>
      <c r="P128" s="95">
        <v>111.2</v>
      </c>
      <c r="Q128" s="83"/>
      <c r="R128" s="93">
        <v>1782.75017</v>
      </c>
      <c r="S128" s="94">
        <v>2.2445227902996743E-3</v>
      </c>
      <c r="T128" s="94">
        <v>5.0994074523830809E-3</v>
      </c>
      <c r="U128" s="94">
        <v>1.3870383865273186E-3</v>
      </c>
    </row>
    <row r="129" spans="2:21">
      <c r="B129" s="86" t="s">
        <v>620</v>
      </c>
      <c r="C129" s="83" t="s">
        <v>621</v>
      </c>
      <c r="D129" s="96" t="s">
        <v>130</v>
      </c>
      <c r="E129" s="96" t="s">
        <v>339</v>
      </c>
      <c r="F129" s="83" t="s">
        <v>622</v>
      </c>
      <c r="G129" s="96" t="s">
        <v>383</v>
      </c>
      <c r="H129" s="83" t="s">
        <v>596</v>
      </c>
      <c r="I129" s="83" t="s">
        <v>170</v>
      </c>
      <c r="J129" s="83"/>
      <c r="K129" s="93">
        <v>4.5199999999999996</v>
      </c>
      <c r="L129" s="96" t="s">
        <v>174</v>
      </c>
      <c r="M129" s="97">
        <v>4.3400000000000001E-2</v>
      </c>
      <c r="N129" s="97">
        <v>2.98E-2</v>
      </c>
      <c r="O129" s="93">
        <v>277.73</v>
      </c>
      <c r="P129" s="95">
        <v>104.98</v>
      </c>
      <c r="Q129" s="93">
        <v>1.8919999999999999E-2</v>
      </c>
      <c r="R129" s="93">
        <v>0.31111</v>
      </c>
      <c r="S129" s="94">
        <v>1.7237064656374136E-7</v>
      </c>
      <c r="T129" s="94">
        <v>8.8990408146246329E-7</v>
      </c>
      <c r="U129" s="94">
        <v>2.4205383328193101E-7</v>
      </c>
    </row>
    <row r="130" spans="2:21">
      <c r="B130" s="86" t="s">
        <v>623</v>
      </c>
      <c r="C130" s="83" t="s">
        <v>624</v>
      </c>
      <c r="D130" s="96" t="s">
        <v>130</v>
      </c>
      <c r="E130" s="96" t="s">
        <v>339</v>
      </c>
      <c r="F130" s="83" t="s">
        <v>625</v>
      </c>
      <c r="G130" s="96" t="s">
        <v>383</v>
      </c>
      <c r="H130" s="83" t="s">
        <v>626</v>
      </c>
      <c r="I130" s="83" t="s">
        <v>170</v>
      </c>
      <c r="J130" s="83"/>
      <c r="K130" s="93">
        <v>4.72</v>
      </c>
      <c r="L130" s="96" t="s">
        <v>174</v>
      </c>
      <c r="M130" s="97">
        <v>4.6500000000000007E-2</v>
      </c>
      <c r="N130" s="97">
        <v>2.0099999999999996E-2</v>
      </c>
      <c r="O130" s="93">
        <v>0.53</v>
      </c>
      <c r="P130" s="95">
        <v>113.44</v>
      </c>
      <c r="Q130" s="83"/>
      <c r="R130" s="93">
        <v>6.0999999999999997E-4</v>
      </c>
      <c r="S130" s="94">
        <v>7.3958097853540638E-10</v>
      </c>
      <c r="T130" s="94">
        <v>1.7448538770598907E-9</v>
      </c>
      <c r="U130" s="94">
        <v>4.7460010382815695E-10</v>
      </c>
    </row>
    <row r="131" spans="2:21">
      <c r="B131" s="86" t="s">
        <v>627</v>
      </c>
      <c r="C131" s="83" t="s">
        <v>628</v>
      </c>
      <c r="D131" s="96" t="s">
        <v>130</v>
      </c>
      <c r="E131" s="96" t="s">
        <v>339</v>
      </c>
      <c r="F131" s="83" t="s">
        <v>625</v>
      </c>
      <c r="G131" s="96" t="s">
        <v>383</v>
      </c>
      <c r="H131" s="83" t="s">
        <v>626</v>
      </c>
      <c r="I131" s="83" t="s">
        <v>170</v>
      </c>
      <c r="J131" s="83"/>
      <c r="K131" s="93">
        <v>1.23</v>
      </c>
      <c r="L131" s="96" t="s">
        <v>174</v>
      </c>
      <c r="M131" s="97">
        <v>5.5999999999999994E-2</v>
      </c>
      <c r="N131" s="97">
        <v>4.000000000000001E-3</v>
      </c>
      <c r="O131" s="93">
        <v>425442.87</v>
      </c>
      <c r="P131" s="95">
        <v>112.88</v>
      </c>
      <c r="Q131" s="83"/>
      <c r="R131" s="93">
        <v>480.23990999999995</v>
      </c>
      <c r="S131" s="94">
        <v>3.3601035414165667E-3</v>
      </c>
      <c r="T131" s="94">
        <v>1.3736860145612999E-3</v>
      </c>
      <c r="U131" s="94">
        <v>3.7364247729249956E-4</v>
      </c>
    </row>
    <row r="132" spans="2:21">
      <c r="B132" s="86" t="s">
        <v>629</v>
      </c>
      <c r="C132" s="83" t="s">
        <v>630</v>
      </c>
      <c r="D132" s="96" t="s">
        <v>130</v>
      </c>
      <c r="E132" s="96" t="s">
        <v>339</v>
      </c>
      <c r="F132" s="83" t="s">
        <v>631</v>
      </c>
      <c r="G132" s="96" t="s">
        <v>632</v>
      </c>
      <c r="H132" s="83" t="s">
        <v>626</v>
      </c>
      <c r="I132" s="83" t="s">
        <v>170</v>
      </c>
      <c r="J132" s="83"/>
      <c r="K132" s="93">
        <v>0.53</v>
      </c>
      <c r="L132" s="96" t="s">
        <v>174</v>
      </c>
      <c r="M132" s="97">
        <v>4.2000000000000003E-2</v>
      </c>
      <c r="N132" s="97">
        <v>9.1999999999999998E-3</v>
      </c>
      <c r="O132" s="93">
        <v>107334.62</v>
      </c>
      <c r="P132" s="95">
        <v>103.06</v>
      </c>
      <c r="Q132" s="83"/>
      <c r="R132" s="93">
        <v>110.61906</v>
      </c>
      <c r="S132" s="94">
        <v>4.777120492450298E-4</v>
      </c>
      <c r="T132" s="94">
        <v>3.1641655035691914E-4</v>
      </c>
      <c r="U132" s="94">
        <v>8.6065274362906753E-5</v>
      </c>
    </row>
    <row r="133" spans="2:21">
      <c r="B133" s="86" t="s">
        <v>633</v>
      </c>
      <c r="C133" s="83" t="s">
        <v>634</v>
      </c>
      <c r="D133" s="96" t="s">
        <v>130</v>
      </c>
      <c r="E133" s="96" t="s">
        <v>339</v>
      </c>
      <c r="F133" s="83" t="s">
        <v>635</v>
      </c>
      <c r="G133" s="96" t="s">
        <v>383</v>
      </c>
      <c r="H133" s="83" t="s">
        <v>626</v>
      </c>
      <c r="I133" s="83" t="s">
        <v>170</v>
      </c>
      <c r="J133" s="83"/>
      <c r="K133" s="93">
        <v>1.79</v>
      </c>
      <c r="L133" s="96" t="s">
        <v>174</v>
      </c>
      <c r="M133" s="97">
        <v>4.8000000000000001E-2</v>
      </c>
      <c r="N133" s="97">
        <v>4.2000000000000006E-3</v>
      </c>
      <c r="O133" s="93">
        <v>116951.77</v>
      </c>
      <c r="P133" s="95">
        <v>107.85</v>
      </c>
      <c r="Q133" s="83"/>
      <c r="R133" s="93">
        <v>126.13248</v>
      </c>
      <c r="S133" s="94">
        <v>5.7784093828683011E-4</v>
      </c>
      <c r="T133" s="94">
        <v>3.6079138811668707E-4</v>
      </c>
      <c r="U133" s="94">
        <v>9.8135226400168722E-5</v>
      </c>
    </row>
    <row r="134" spans="2:21">
      <c r="B134" s="86" t="s">
        <v>636</v>
      </c>
      <c r="C134" s="83" t="s">
        <v>637</v>
      </c>
      <c r="D134" s="96" t="s">
        <v>130</v>
      </c>
      <c r="E134" s="96" t="s">
        <v>339</v>
      </c>
      <c r="F134" s="83" t="s">
        <v>638</v>
      </c>
      <c r="G134" s="96" t="s">
        <v>483</v>
      </c>
      <c r="H134" s="83" t="s">
        <v>626</v>
      </c>
      <c r="I134" s="83" t="s">
        <v>343</v>
      </c>
      <c r="J134" s="83"/>
      <c r="K134" s="93">
        <v>1.2299999999999998</v>
      </c>
      <c r="L134" s="96" t="s">
        <v>174</v>
      </c>
      <c r="M134" s="97">
        <v>4.8000000000000001E-2</v>
      </c>
      <c r="N134" s="97">
        <v>4.2000000000000006E-3</v>
      </c>
      <c r="O134" s="93">
        <v>515606.71</v>
      </c>
      <c r="P134" s="95">
        <v>124.35</v>
      </c>
      <c r="Q134" s="83"/>
      <c r="R134" s="93">
        <v>641.15697999999998</v>
      </c>
      <c r="S134" s="94">
        <v>1.0081005731548086E-3</v>
      </c>
      <c r="T134" s="94">
        <v>1.8339758071426405E-3</v>
      </c>
      <c r="U134" s="94">
        <v>4.9884126111171729E-4</v>
      </c>
    </row>
    <row r="135" spans="2:21">
      <c r="B135" s="86" t="s">
        <v>639</v>
      </c>
      <c r="C135" s="83" t="s">
        <v>640</v>
      </c>
      <c r="D135" s="96" t="s">
        <v>130</v>
      </c>
      <c r="E135" s="96" t="s">
        <v>339</v>
      </c>
      <c r="F135" s="83" t="s">
        <v>641</v>
      </c>
      <c r="G135" s="96" t="s">
        <v>383</v>
      </c>
      <c r="H135" s="83" t="s">
        <v>626</v>
      </c>
      <c r="I135" s="83" t="s">
        <v>343</v>
      </c>
      <c r="J135" s="83"/>
      <c r="K135" s="93">
        <v>1.6900000000000002</v>
      </c>
      <c r="L135" s="96" t="s">
        <v>174</v>
      </c>
      <c r="M135" s="97">
        <v>5.4000000000000006E-2</v>
      </c>
      <c r="N135" s="97">
        <v>2.9499999999999998E-2</v>
      </c>
      <c r="O135" s="93">
        <v>202545.58</v>
      </c>
      <c r="P135" s="95">
        <v>104.86</v>
      </c>
      <c r="Q135" s="83"/>
      <c r="R135" s="93">
        <v>212.38929000000002</v>
      </c>
      <c r="S135" s="94">
        <v>3.215009206349206E-3</v>
      </c>
      <c r="T135" s="94">
        <v>6.0752176410245489E-4</v>
      </c>
      <c r="U135" s="94">
        <v>1.6524586735407957E-4</v>
      </c>
    </row>
    <row r="136" spans="2:21">
      <c r="B136" s="86" t="s">
        <v>642</v>
      </c>
      <c r="C136" s="83" t="s">
        <v>643</v>
      </c>
      <c r="D136" s="96" t="s">
        <v>130</v>
      </c>
      <c r="E136" s="96" t="s">
        <v>339</v>
      </c>
      <c r="F136" s="83" t="s">
        <v>641</v>
      </c>
      <c r="G136" s="96" t="s">
        <v>383</v>
      </c>
      <c r="H136" s="83" t="s">
        <v>626</v>
      </c>
      <c r="I136" s="83" t="s">
        <v>343</v>
      </c>
      <c r="J136" s="83"/>
      <c r="K136" s="93">
        <v>0.67</v>
      </c>
      <c r="L136" s="96" t="s">
        <v>174</v>
      </c>
      <c r="M136" s="97">
        <v>6.4000000000000001E-2</v>
      </c>
      <c r="N136" s="97">
        <v>1.6900000000000002E-2</v>
      </c>
      <c r="O136" s="93">
        <v>281604.15000000002</v>
      </c>
      <c r="P136" s="95">
        <v>113.68</v>
      </c>
      <c r="Q136" s="83"/>
      <c r="R136" s="93">
        <v>320.12761</v>
      </c>
      <c r="S136" s="94">
        <v>4.1032462669168988E-3</v>
      </c>
      <c r="T136" s="94">
        <v>9.1569819911871582E-4</v>
      </c>
      <c r="U136" s="94">
        <v>2.4906983105616349E-4</v>
      </c>
    </row>
    <row r="137" spans="2:21">
      <c r="B137" s="86" t="s">
        <v>644</v>
      </c>
      <c r="C137" s="83" t="s">
        <v>645</v>
      </c>
      <c r="D137" s="96" t="s">
        <v>130</v>
      </c>
      <c r="E137" s="96" t="s">
        <v>339</v>
      </c>
      <c r="F137" s="83" t="s">
        <v>641</v>
      </c>
      <c r="G137" s="96" t="s">
        <v>383</v>
      </c>
      <c r="H137" s="83" t="s">
        <v>626</v>
      </c>
      <c r="I137" s="83" t="s">
        <v>343</v>
      </c>
      <c r="J137" s="83"/>
      <c r="K137" s="93">
        <v>2.42</v>
      </c>
      <c r="L137" s="96" t="s">
        <v>174</v>
      </c>
      <c r="M137" s="97">
        <v>2.5000000000000001E-2</v>
      </c>
      <c r="N137" s="97">
        <v>3.8599999999999995E-2</v>
      </c>
      <c r="O137" s="93">
        <v>803810.28</v>
      </c>
      <c r="P137" s="95">
        <v>96.98</v>
      </c>
      <c r="Q137" s="83"/>
      <c r="R137" s="93">
        <v>779.53518000000008</v>
      </c>
      <c r="S137" s="94">
        <v>1.3757985109114251E-3</v>
      </c>
      <c r="T137" s="94">
        <v>2.2297950510288193E-3</v>
      </c>
      <c r="U137" s="94">
        <v>6.0650406125524752E-4</v>
      </c>
    </row>
    <row r="138" spans="2:21">
      <c r="B138" s="86" t="s">
        <v>646</v>
      </c>
      <c r="C138" s="83" t="s">
        <v>647</v>
      </c>
      <c r="D138" s="96" t="s">
        <v>130</v>
      </c>
      <c r="E138" s="96" t="s">
        <v>339</v>
      </c>
      <c r="F138" s="83" t="s">
        <v>648</v>
      </c>
      <c r="G138" s="96" t="s">
        <v>535</v>
      </c>
      <c r="H138" s="83" t="s">
        <v>626</v>
      </c>
      <c r="I138" s="83" t="s">
        <v>343</v>
      </c>
      <c r="J138" s="83"/>
      <c r="K138" s="93">
        <v>8.9999999999999983E-2</v>
      </c>
      <c r="L138" s="96" t="s">
        <v>174</v>
      </c>
      <c r="M138" s="97">
        <v>5.2999999999999999E-2</v>
      </c>
      <c r="N138" s="97">
        <v>5.2999999999999992E-3</v>
      </c>
      <c r="O138" s="93">
        <v>110901</v>
      </c>
      <c r="P138" s="95">
        <v>122.77</v>
      </c>
      <c r="Q138" s="83"/>
      <c r="R138" s="93">
        <v>136.15317000000002</v>
      </c>
      <c r="S138" s="94">
        <v>2.1912827999623235E-3</v>
      </c>
      <c r="T138" s="94">
        <v>3.8945473204671216E-4</v>
      </c>
      <c r="U138" s="94">
        <v>1.0593165347300444E-4</v>
      </c>
    </row>
    <row r="139" spans="2:21">
      <c r="B139" s="86" t="s">
        <v>649</v>
      </c>
      <c r="C139" s="83" t="s">
        <v>650</v>
      </c>
      <c r="D139" s="96" t="s">
        <v>130</v>
      </c>
      <c r="E139" s="96" t="s">
        <v>339</v>
      </c>
      <c r="F139" s="83" t="s">
        <v>648</v>
      </c>
      <c r="G139" s="96" t="s">
        <v>535</v>
      </c>
      <c r="H139" s="83" t="s">
        <v>626</v>
      </c>
      <c r="I139" s="83" t="s">
        <v>343</v>
      </c>
      <c r="J139" s="83"/>
      <c r="K139" s="93">
        <v>1.93</v>
      </c>
      <c r="L139" s="96" t="s">
        <v>174</v>
      </c>
      <c r="M139" s="97">
        <v>0.05</v>
      </c>
      <c r="N139" s="97">
        <v>1.0200000000000001E-2</v>
      </c>
      <c r="O139" s="93">
        <v>115.71</v>
      </c>
      <c r="P139" s="95">
        <v>106.47</v>
      </c>
      <c r="Q139" s="83"/>
      <c r="R139" s="93">
        <v>0.1232</v>
      </c>
      <c r="S139" s="94">
        <v>7.498456857627497E-7</v>
      </c>
      <c r="T139" s="94">
        <v>3.5240327484225989E-7</v>
      </c>
      <c r="U139" s="94">
        <v>9.5853660314145796E-8</v>
      </c>
    </row>
    <row r="140" spans="2:21">
      <c r="B140" s="86" t="s">
        <v>651</v>
      </c>
      <c r="C140" s="83" t="s">
        <v>652</v>
      </c>
      <c r="D140" s="96" t="s">
        <v>130</v>
      </c>
      <c r="E140" s="96" t="s">
        <v>339</v>
      </c>
      <c r="F140" s="83" t="s">
        <v>563</v>
      </c>
      <c r="G140" s="96" t="s">
        <v>347</v>
      </c>
      <c r="H140" s="83" t="s">
        <v>626</v>
      </c>
      <c r="I140" s="83" t="s">
        <v>343</v>
      </c>
      <c r="J140" s="83"/>
      <c r="K140" s="93">
        <v>2.2000000000000002</v>
      </c>
      <c r="L140" s="96" t="s">
        <v>174</v>
      </c>
      <c r="M140" s="97">
        <v>2.4E-2</v>
      </c>
      <c r="N140" s="97">
        <v>3.8999999999999994E-3</v>
      </c>
      <c r="O140" s="93">
        <v>203228</v>
      </c>
      <c r="P140" s="95">
        <v>105.72</v>
      </c>
      <c r="Q140" s="83"/>
      <c r="R140" s="93">
        <v>214.85263</v>
      </c>
      <c r="S140" s="94">
        <v>1.5566943186953758E-3</v>
      </c>
      <c r="T140" s="94">
        <v>6.1456794172461344E-4</v>
      </c>
      <c r="U140" s="94">
        <v>1.671624270586108E-4</v>
      </c>
    </row>
    <row r="141" spans="2:21">
      <c r="B141" s="86" t="s">
        <v>653</v>
      </c>
      <c r="C141" s="83" t="s">
        <v>654</v>
      </c>
      <c r="D141" s="96" t="s">
        <v>130</v>
      </c>
      <c r="E141" s="96" t="s">
        <v>339</v>
      </c>
      <c r="F141" s="83" t="s">
        <v>655</v>
      </c>
      <c r="G141" s="96" t="s">
        <v>383</v>
      </c>
      <c r="H141" s="83" t="s">
        <v>626</v>
      </c>
      <c r="I141" s="83" t="s">
        <v>170</v>
      </c>
      <c r="J141" s="83"/>
      <c r="K141" s="93">
        <v>7.4499999999999993</v>
      </c>
      <c r="L141" s="96" t="s">
        <v>174</v>
      </c>
      <c r="M141" s="97">
        <v>2.6000000000000002E-2</v>
      </c>
      <c r="N141" s="97">
        <v>2.3099999999999999E-2</v>
      </c>
      <c r="O141" s="93">
        <v>3173733</v>
      </c>
      <c r="P141" s="95">
        <v>102.15</v>
      </c>
      <c r="Q141" s="83"/>
      <c r="R141" s="93">
        <v>3241.9682599999996</v>
      </c>
      <c r="S141" s="94">
        <v>5.1789836980467028E-3</v>
      </c>
      <c r="T141" s="94">
        <v>9.2733785045346021E-3</v>
      </c>
      <c r="U141" s="94">
        <v>2.5223581521370314E-3</v>
      </c>
    </row>
    <row r="142" spans="2:21">
      <c r="B142" s="86" t="s">
        <v>656</v>
      </c>
      <c r="C142" s="83" t="s">
        <v>657</v>
      </c>
      <c r="D142" s="96" t="s">
        <v>130</v>
      </c>
      <c r="E142" s="96" t="s">
        <v>339</v>
      </c>
      <c r="F142" s="83" t="s">
        <v>655</v>
      </c>
      <c r="G142" s="96" t="s">
        <v>383</v>
      </c>
      <c r="H142" s="83" t="s">
        <v>626</v>
      </c>
      <c r="I142" s="83" t="s">
        <v>170</v>
      </c>
      <c r="J142" s="83"/>
      <c r="K142" s="93">
        <v>3.8900000000000006</v>
      </c>
      <c r="L142" s="96" t="s">
        <v>174</v>
      </c>
      <c r="M142" s="97">
        <v>4.4000000000000004E-2</v>
      </c>
      <c r="N142" s="97">
        <v>1.2500000000000001E-2</v>
      </c>
      <c r="O142" s="93">
        <v>17414.189999999999</v>
      </c>
      <c r="P142" s="95">
        <v>112.5</v>
      </c>
      <c r="Q142" s="83"/>
      <c r="R142" s="93">
        <v>19.590959999999999</v>
      </c>
      <c r="S142" s="94">
        <v>1.1339799566313074E-4</v>
      </c>
      <c r="T142" s="94">
        <v>5.6038299198893825E-5</v>
      </c>
      <c r="U142" s="94">
        <v>1.5242412541136507E-5</v>
      </c>
    </row>
    <row r="143" spans="2:21">
      <c r="B143" s="86" t="s">
        <v>658</v>
      </c>
      <c r="C143" s="83" t="s">
        <v>659</v>
      </c>
      <c r="D143" s="96" t="s">
        <v>130</v>
      </c>
      <c r="E143" s="96" t="s">
        <v>339</v>
      </c>
      <c r="F143" s="83" t="s">
        <v>660</v>
      </c>
      <c r="G143" s="96" t="s">
        <v>442</v>
      </c>
      <c r="H143" s="83" t="s">
        <v>661</v>
      </c>
      <c r="I143" s="83" t="s">
        <v>170</v>
      </c>
      <c r="J143" s="83"/>
      <c r="K143" s="93">
        <v>0.9</v>
      </c>
      <c r="L143" s="96" t="s">
        <v>174</v>
      </c>
      <c r="M143" s="97">
        <v>3.85E-2</v>
      </c>
      <c r="N143" s="97">
        <v>2.4899999999999999E-2</v>
      </c>
      <c r="O143" s="93">
        <v>10367.450000000001</v>
      </c>
      <c r="P143" s="95">
        <v>101.61</v>
      </c>
      <c r="Q143" s="83"/>
      <c r="R143" s="93">
        <v>10.534360000000001</v>
      </c>
      <c r="S143" s="94">
        <v>2.5918625000000004E-4</v>
      </c>
      <c r="T143" s="94">
        <v>3.0132653915319068E-5</v>
      </c>
      <c r="U143" s="94">
        <v>8.1960792619068583E-6</v>
      </c>
    </row>
    <row r="144" spans="2:21">
      <c r="B144" s="86" t="s">
        <v>662</v>
      </c>
      <c r="C144" s="83" t="s">
        <v>663</v>
      </c>
      <c r="D144" s="96" t="s">
        <v>130</v>
      </c>
      <c r="E144" s="96" t="s">
        <v>339</v>
      </c>
      <c r="F144" s="83" t="s">
        <v>664</v>
      </c>
      <c r="G144" s="96" t="s">
        <v>535</v>
      </c>
      <c r="H144" s="83" t="s">
        <v>665</v>
      </c>
      <c r="I144" s="83" t="s">
        <v>343</v>
      </c>
      <c r="J144" s="83"/>
      <c r="K144" s="93">
        <v>1.1900000000000002</v>
      </c>
      <c r="L144" s="96" t="s">
        <v>174</v>
      </c>
      <c r="M144" s="97">
        <v>4.9000000000000002E-2</v>
      </c>
      <c r="N144" s="97">
        <v>0.7762</v>
      </c>
      <c r="O144" s="93">
        <v>198837.79</v>
      </c>
      <c r="P144" s="95">
        <v>63.8</v>
      </c>
      <c r="Q144" s="83"/>
      <c r="R144" s="93">
        <v>126.85851</v>
      </c>
      <c r="S144" s="94">
        <v>2.6085042620860793E-4</v>
      </c>
      <c r="T144" s="94">
        <v>3.6286813608449331E-4</v>
      </c>
      <c r="U144" s="94">
        <v>9.8700101668008661E-5</v>
      </c>
    </row>
    <row r="145" spans="2:21">
      <c r="B145" s="82"/>
      <c r="C145" s="83"/>
      <c r="D145" s="83"/>
      <c r="E145" s="83"/>
      <c r="F145" s="83"/>
      <c r="G145" s="83"/>
      <c r="H145" s="83"/>
      <c r="I145" s="83"/>
      <c r="J145" s="83"/>
      <c r="K145" s="83"/>
      <c r="L145" s="83"/>
      <c r="M145" s="83"/>
      <c r="N145" s="83"/>
      <c r="O145" s="93"/>
      <c r="P145" s="95"/>
      <c r="Q145" s="83"/>
      <c r="R145" s="83"/>
      <c r="S145" s="83"/>
      <c r="T145" s="94"/>
      <c r="U145" s="83"/>
    </row>
    <row r="146" spans="2:21">
      <c r="B146" s="101" t="s">
        <v>50</v>
      </c>
      <c r="C146" s="81"/>
      <c r="D146" s="81"/>
      <c r="E146" s="81"/>
      <c r="F146" s="81"/>
      <c r="G146" s="81"/>
      <c r="H146" s="81"/>
      <c r="I146" s="81"/>
      <c r="J146" s="81"/>
      <c r="K146" s="90">
        <v>3.6447705615799038</v>
      </c>
      <c r="L146" s="81"/>
      <c r="M146" s="81"/>
      <c r="N146" s="103">
        <v>1.7866051290340274E-2</v>
      </c>
      <c r="O146" s="90"/>
      <c r="P146" s="92"/>
      <c r="Q146" s="90">
        <v>0.56044999999999989</v>
      </c>
      <c r="R146" s="90">
        <v>75428.448700000008</v>
      </c>
      <c r="S146" s="81"/>
      <c r="T146" s="91">
        <v>0.21575675599148866</v>
      </c>
      <c r="U146" s="91">
        <v>5.8685818991175094E-2</v>
      </c>
    </row>
    <row r="147" spans="2:21">
      <c r="B147" s="86" t="s">
        <v>666</v>
      </c>
      <c r="C147" s="83" t="s">
        <v>667</v>
      </c>
      <c r="D147" s="96" t="s">
        <v>130</v>
      </c>
      <c r="E147" s="96" t="s">
        <v>339</v>
      </c>
      <c r="F147" s="83" t="s">
        <v>350</v>
      </c>
      <c r="G147" s="96" t="s">
        <v>347</v>
      </c>
      <c r="H147" s="83" t="s">
        <v>342</v>
      </c>
      <c r="I147" s="83" t="s">
        <v>170</v>
      </c>
      <c r="J147" s="83"/>
      <c r="K147" s="93">
        <v>6.4600000000000009</v>
      </c>
      <c r="L147" s="96" t="s">
        <v>174</v>
      </c>
      <c r="M147" s="97">
        <v>2.98E-2</v>
      </c>
      <c r="N147" s="97">
        <v>0.02</v>
      </c>
      <c r="O147" s="93">
        <v>1000000</v>
      </c>
      <c r="P147" s="95">
        <v>108.91</v>
      </c>
      <c r="Q147" s="83"/>
      <c r="R147" s="93">
        <v>1089.09997</v>
      </c>
      <c r="S147" s="94">
        <v>3.9337385346273237E-4</v>
      </c>
      <c r="T147" s="94">
        <v>3.1152791887873944E-3</v>
      </c>
      <c r="U147" s="94">
        <v>8.4735567023154522E-4</v>
      </c>
    </row>
    <row r="148" spans="2:21">
      <c r="B148" s="86" t="s">
        <v>668</v>
      </c>
      <c r="C148" s="83" t="s">
        <v>669</v>
      </c>
      <c r="D148" s="96" t="s">
        <v>130</v>
      </c>
      <c r="E148" s="96" t="s">
        <v>339</v>
      </c>
      <c r="F148" s="83" t="s">
        <v>350</v>
      </c>
      <c r="G148" s="96" t="s">
        <v>347</v>
      </c>
      <c r="H148" s="83" t="s">
        <v>342</v>
      </c>
      <c r="I148" s="83" t="s">
        <v>170</v>
      </c>
      <c r="J148" s="83"/>
      <c r="K148" s="93">
        <v>3.96</v>
      </c>
      <c r="L148" s="96" t="s">
        <v>174</v>
      </c>
      <c r="M148" s="97">
        <v>2.4700000000000003E-2</v>
      </c>
      <c r="N148" s="97">
        <v>1.3600000000000001E-2</v>
      </c>
      <c r="O148" s="93">
        <v>3116653</v>
      </c>
      <c r="P148" s="95">
        <v>106.5</v>
      </c>
      <c r="Q148" s="83"/>
      <c r="R148" s="93">
        <v>3319.2355299999999</v>
      </c>
      <c r="S148" s="94">
        <v>9.3558625492685889E-4</v>
      </c>
      <c r="T148" s="94">
        <v>9.4943950547466249E-3</v>
      </c>
      <c r="U148" s="94">
        <v>2.5824746347018154E-3</v>
      </c>
    </row>
    <row r="149" spans="2:21">
      <c r="B149" s="86" t="s">
        <v>670</v>
      </c>
      <c r="C149" s="83" t="s">
        <v>671</v>
      </c>
      <c r="D149" s="96" t="s">
        <v>130</v>
      </c>
      <c r="E149" s="96" t="s">
        <v>339</v>
      </c>
      <c r="F149" s="83" t="s">
        <v>672</v>
      </c>
      <c r="G149" s="96" t="s">
        <v>383</v>
      </c>
      <c r="H149" s="83" t="s">
        <v>342</v>
      </c>
      <c r="I149" s="83" t="s">
        <v>170</v>
      </c>
      <c r="J149" s="83"/>
      <c r="K149" s="93">
        <v>5.0199999999999996</v>
      </c>
      <c r="L149" s="96" t="s">
        <v>174</v>
      </c>
      <c r="M149" s="97">
        <v>1.44E-2</v>
      </c>
      <c r="N149" s="97">
        <v>1.4999999999999999E-2</v>
      </c>
      <c r="O149" s="93">
        <v>1340450</v>
      </c>
      <c r="P149" s="95">
        <v>99.78</v>
      </c>
      <c r="Q149" s="83"/>
      <c r="R149" s="93">
        <v>1337.5010600000001</v>
      </c>
      <c r="S149" s="94">
        <v>1.34045E-3</v>
      </c>
      <c r="T149" s="94">
        <v>3.8258096887093663E-3</v>
      </c>
      <c r="U149" s="94">
        <v>1.0406199048299508E-3</v>
      </c>
    </row>
    <row r="150" spans="2:21">
      <c r="B150" s="86" t="s">
        <v>673</v>
      </c>
      <c r="C150" s="83" t="s">
        <v>674</v>
      </c>
      <c r="D150" s="96" t="s">
        <v>130</v>
      </c>
      <c r="E150" s="96" t="s">
        <v>339</v>
      </c>
      <c r="F150" s="83" t="s">
        <v>365</v>
      </c>
      <c r="G150" s="96" t="s">
        <v>347</v>
      </c>
      <c r="H150" s="83" t="s">
        <v>342</v>
      </c>
      <c r="I150" s="83" t="s">
        <v>170</v>
      </c>
      <c r="J150" s="83"/>
      <c r="K150" s="93">
        <v>0.66</v>
      </c>
      <c r="L150" s="96" t="s">
        <v>174</v>
      </c>
      <c r="M150" s="97">
        <v>5.9000000000000004E-2</v>
      </c>
      <c r="N150" s="97">
        <v>6.5000000000000006E-3</v>
      </c>
      <c r="O150" s="93">
        <v>1597252.07</v>
      </c>
      <c r="P150" s="95">
        <v>105.45</v>
      </c>
      <c r="Q150" s="83"/>
      <c r="R150" s="93">
        <v>1684.3022599999999</v>
      </c>
      <c r="S150" s="94">
        <v>1.4805061820579296E-3</v>
      </c>
      <c r="T150" s="94">
        <v>4.8178054565602224E-3</v>
      </c>
      <c r="U150" s="94">
        <v>1.310442667990163E-3</v>
      </c>
    </row>
    <row r="151" spans="2:21">
      <c r="B151" s="86" t="s">
        <v>675</v>
      </c>
      <c r="C151" s="83" t="s">
        <v>676</v>
      </c>
      <c r="D151" s="96" t="s">
        <v>130</v>
      </c>
      <c r="E151" s="96" t="s">
        <v>339</v>
      </c>
      <c r="F151" s="83" t="s">
        <v>365</v>
      </c>
      <c r="G151" s="96" t="s">
        <v>347</v>
      </c>
      <c r="H151" s="83" t="s">
        <v>342</v>
      </c>
      <c r="I151" s="83" t="s">
        <v>170</v>
      </c>
      <c r="J151" s="83"/>
      <c r="K151" s="93">
        <v>0.67</v>
      </c>
      <c r="L151" s="96" t="s">
        <v>174</v>
      </c>
      <c r="M151" s="97">
        <v>1.83E-2</v>
      </c>
      <c r="N151" s="97">
        <v>2.3999999999999998E-3</v>
      </c>
      <c r="O151" s="93">
        <v>1607424.06</v>
      </c>
      <c r="P151" s="95">
        <v>101.21</v>
      </c>
      <c r="Q151" s="83"/>
      <c r="R151" s="93">
        <v>1626.87381</v>
      </c>
      <c r="S151" s="94">
        <v>2.5582766507035396E-3</v>
      </c>
      <c r="T151" s="94">
        <v>4.6535361883044196E-3</v>
      </c>
      <c r="U151" s="94">
        <v>1.2657614412152612E-3</v>
      </c>
    </row>
    <row r="152" spans="2:21">
      <c r="B152" s="86" t="s">
        <v>677</v>
      </c>
      <c r="C152" s="83" t="s">
        <v>678</v>
      </c>
      <c r="D152" s="96" t="s">
        <v>130</v>
      </c>
      <c r="E152" s="96" t="s">
        <v>339</v>
      </c>
      <c r="F152" s="83" t="s">
        <v>679</v>
      </c>
      <c r="G152" s="96" t="s">
        <v>680</v>
      </c>
      <c r="H152" s="83" t="s">
        <v>375</v>
      </c>
      <c r="I152" s="83" t="s">
        <v>170</v>
      </c>
      <c r="J152" s="83"/>
      <c r="K152" s="93">
        <v>1.23</v>
      </c>
      <c r="L152" s="96" t="s">
        <v>174</v>
      </c>
      <c r="M152" s="97">
        <v>4.8399999999999999E-2</v>
      </c>
      <c r="N152" s="97">
        <v>6.7999999999999996E-3</v>
      </c>
      <c r="O152" s="93">
        <v>134632.42000000001</v>
      </c>
      <c r="P152" s="95">
        <v>106.37</v>
      </c>
      <c r="Q152" s="83"/>
      <c r="R152" s="93">
        <v>143.20851000000002</v>
      </c>
      <c r="S152" s="94">
        <v>2.13702253968254E-4</v>
      </c>
      <c r="T152" s="94">
        <v>4.0963594082208223E-4</v>
      </c>
      <c r="U152" s="94">
        <v>1.1142094051651746E-4</v>
      </c>
    </row>
    <row r="153" spans="2:21">
      <c r="B153" s="86" t="s">
        <v>681</v>
      </c>
      <c r="C153" s="83" t="s">
        <v>682</v>
      </c>
      <c r="D153" s="96" t="s">
        <v>130</v>
      </c>
      <c r="E153" s="96" t="s">
        <v>339</v>
      </c>
      <c r="F153" s="83" t="s">
        <v>374</v>
      </c>
      <c r="G153" s="96" t="s">
        <v>347</v>
      </c>
      <c r="H153" s="83" t="s">
        <v>375</v>
      </c>
      <c r="I153" s="83" t="s">
        <v>170</v>
      </c>
      <c r="J153" s="83"/>
      <c r="K153" s="93">
        <v>1.7699999999999998</v>
      </c>
      <c r="L153" s="96" t="s">
        <v>174</v>
      </c>
      <c r="M153" s="97">
        <v>1.95E-2</v>
      </c>
      <c r="N153" s="97">
        <v>7.8000000000000005E-3</v>
      </c>
      <c r="O153" s="93">
        <v>3569384.26</v>
      </c>
      <c r="P153" s="95">
        <v>102.47</v>
      </c>
      <c r="Q153" s="83"/>
      <c r="R153" s="93">
        <v>3657.5480499999999</v>
      </c>
      <c r="S153" s="94">
        <v>5.2107799416058389E-3</v>
      </c>
      <c r="T153" s="94">
        <v>1.046210966487761E-2</v>
      </c>
      <c r="U153" s="94">
        <v>2.8456929250597913E-3</v>
      </c>
    </row>
    <row r="154" spans="2:21">
      <c r="B154" s="86" t="s">
        <v>683</v>
      </c>
      <c r="C154" s="83" t="s">
        <v>684</v>
      </c>
      <c r="D154" s="96" t="s">
        <v>130</v>
      </c>
      <c r="E154" s="96" t="s">
        <v>339</v>
      </c>
      <c r="F154" s="83" t="s">
        <v>685</v>
      </c>
      <c r="G154" s="96" t="s">
        <v>347</v>
      </c>
      <c r="H154" s="83" t="s">
        <v>375</v>
      </c>
      <c r="I154" s="83" t="s">
        <v>343</v>
      </c>
      <c r="J154" s="83"/>
      <c r="K154" s="93">
        <v>3.89</v>
      </c>
      <c r="L154" s="96" t="s">
        <v>174</v>
      </c>
      <c r="M154" s="97">
        <v>2.07E-2</v>
      </c>
      <c r="N154" s="97">
        <v>1.3100000000000001E-2</v>
      </c>
      <c r="O154" s="93">
        <v>595000</v>
      </c>
      <c r="P154" s="95">
        <v>102.95</v>
      </c>
      <c r="Q154" s="83"/>
      <c r="R154" s="93">
        <v>612.55250000000001</v>
      </c>
      <c r="S154" s="94">
        <v>2.3474826700544062E-3</v>
      </c>
      <c r="T154" s="94">
        <v>1.7521550893897192E-3</v>
      </c>
      <c r="U154" s="94">
        <v>4.7658603295114277E-4</v>
      </c>
    </row>
    <row r="155" spans="2:21">
      <c r="B155" s="86" t="s">
        <v>686</v>
      </c>
      <c r="C155" s="83" t="s">
        <v>687</v>
      </c>
      <c r="D155" s="96" t="s">
        <v>130</v>
      </c>
      <c r="E155" s="96" t="s">
        <v>339</v>
      </c>
      <c r="F155" s="83" t="s">
        <v>365</v>
      </c>
      <c r="G155" s="96" t="s">
        <v>347</v>
      </c>
      <c r="H155" s="83" t="s">
        <v>375</v>
      </c>
      <c r="I155" s="83" t="s">
        <v>170</v>
      </c>
      <c r="J155" s="83"/>
      <c r="K155" s="93">
        <v>1.9599999999999997</v>
      </c>
      <c r="L155" s="96" t="s">
        <v>174</v>
      </c>
      <c r="M155" s="97">
        <v>6.0999999999999999E-2</v>
      </c>
      <c r="N155" s="97">
        <v>7.4999999999999997E-3</v>
      </c>
      <c r="O155" s="93">
        <v>1112310.8600000001</v>
      </c>
      <c r="P155" s="95">
        <v>110.57</v>
      </c>
      <c r="Q155" s="83"/>
      <c r="R155" s="93">
        <v>1229.8820900000001</v>
      </c>
      <c r="S155" s="94">
        <v>1.0822188767135022E-3</v>
      </c>
      <c r="T155" s="94">
        <v>3.5179746443656091E-3</v>
      </c>
      <c r="U155" s="94">
        <v>9.5688879936129615E-4</v>
      </c>
    </row>
    <row r="156" spans="2:21">
      <c r="B156" s="86" t="s">
        <v>688</v>
      </c>
      <c r="C156" s="83" t="s">
        <v>689</v>
      </c>
      <c r="D156" s="96" t="s">
        <v>130</v>
      </c>
      <c r="E156" s="96" t="s">
        <v>339</v>
      </c>
      <c r="F156" s="83" t="s">
        <v>404</v>
      </c>
      <c r="G156" s="96" t="s">
        <v>383</v>
      </c>
      <c r="H156" s="83" t="s">
        <v>397</v>
      </c>
      <c r="I156" s="83" t="s">
        <v>170</v>
      </c>
      <c r="J156" s="83"/>
      <c r="K156" s="93">
        <v>5.2200000000000006</v>
      </c>
      <c r="L156" s="96" t="s">
        <v>174</v>
      </c>
      <c r="M156" s="97">
        <v>3.39E-2</v>
      </c>
      <c r="N156" s="97">
        <v>2.1600000000000001E-2</v>
      </c>
      <c r="O156" s="93">
        <v>1157724</v>
      </c>
      <c r="P156" s="95">
        <v>107.24</v>
      </c>
      <c r="Q156" s="83"/>
      <c r="R156" s="93">
        <v>1241.54321</v>
      </c>
      <c r="S156" s="94">
        <v>1.3152772471296433E-3</v>
      </c>
      <c r="T156" s="94">
        <v>3.5513303008293151E-3</v>
      </c>
      <c r="U156" s="94">
        <v>9.6596153503793972E-4</v>
      </c>
    </row>
    <row r="157" spans="2:21">
      <c r="B157" s="86" t="s">
        <v>690</v>
      </c>
      <c r="C157" s="83" t="s">
        <v>691</v>
      </c>
      <c r="D157" s="96" t="s">
        <v>130</v>
      </c>
      <c r="E157" s="96" t="s">
        <v>339</v>
      </c>
      <c r="F157" s="83" t="s">
        <v>413</v>
      </c>
      <c r="G157" s="96" t="s">
        <v>414</v>
      </c>
      <c r="H157" s="83" t="s">
        <v>397</v>
      </c>
      <c r="I157" s="83" t="s">
        <v>170</v>
      </c>
      <c r="J157" s="83"/>
      <c r="K157" s="93">
        <v>2.6199999999999997</v>
      </c>
      <c r="L157" s="96" t="s">
        <v>174</v>
      </c>
      <c r="M157" s="97">
        <v>1.52E-2</v>
      </c>
      <c r="N157" s="97">
        <v>0.01</v>
      </c>
      <c r="O157" s="93">
        <v>2098156</v>
      </c>
      <c r="P157" s="95">
        <v>101.51</v>
      </c>
      <c r="Q157" s="83"/>
      <c r="R157" s="93">
        <v>2129.8380499999998</v>
      </c>
      <c r="S157" s="94">
        <v>2.8594620304486897E-3</v>
      </c>
      <c r="T157" s="94">
        <v>6.0922232443478309E-3</v>
      </c>
      <c r="U157" s="94">
        <v>1.6570841961756708E-3</v>
      </c>
    </row>
    <row r="158" spans="2:21">
      <c r="B158" s="86" t="s">
        <v>692</v>
      </c>
      <c r="C158" s="83" t="s">
        <v>693</v>
      </c>
      <c r="D158" s="96" t="s">
        <v>130</v>
      </c>
      <c r="E158" s="96" t="s">
        <v>339</v>
      </c>
      <c r="F158" s="83" t="s">
        <v>413</v>
      </c>
      <c r="G158" s="96" t="s">
        <v>414</v>
      </c>
      <c r="H158" s="83" t="s">
        <v>397</v>
      </c>
      <c r="I158" s="83" t="s">
        <v>170</v>
      </c>
      <c r="J158" s="83"/>
      <c r="K158" s="93">
        <v>5.7900000000000009</v>
      </c>
      <c r="L158" s="96" t="s">
        <v>174</v>
      </c>
      <c r="M158" s="97">
        <v>3.6499999999999998E-2</v>
      </c>
      <c r="N158" s="97">
        <v>2.4199999999999999E-2</v>
      </c>
      <c r="O158" s="93">
        <v>581000</v>
      </c>
      <c r="P158" s="95">
        <v>108.61</v>
      </c>
      <c r="Q158" s="83"/>
      <c r="R158" s="93">
        <v>631.02407999999991</v>
      </c>
      <c r="S158" s="94">
        <v>3.6427063113491932E-4</v>
      </c>
      <c r="T158" s="94">
        <v>1.804991495911722E-3</v>
      </c>
      <c r="U158" s="94">
        <v>4.909575309607659E-4</v>
      </c>
    </row>
    <row r="159" spans="2:21">
      <c r="B159" s="86" t="s">
        <v>694</v>
      </c>
      <c r="C159" s="83" t="s">
        <v>695</v>
      </c>
      <c r="D159" s="96" t="s">
        <v>130</v>
      </c>
      <c r="E159" s="96" t="s">
        <v>339</v>
      </c>
      <c r="F159" s="83" t="s">
        <v>346</v>
      </c>
      <c r="G159" s="96" t="s">
        <v>347</v>
      </c>
      <c r="H159" s="83" t="s">
        <v>397</v>
      </c>
      <c r="I159" s="83" t="s">
        <v>170</v>
      </c>
      <c r="J159" s="83"/>
      <c r="K159" s="93">
        <v>2.79</v>
      </c>
      <c r="L159" s="96" t="s">
        <v>174</v>
      </c>
      <c r="M159" s="97">
        <v>1.52E-2</v>
      </c>
      <c r="N159" s="97">
        <v>9.5999999999999992E-3</v>
      </c>
      <c r="O159" s="93">
        <v>6200411.04</v>
      </c>
      <c r="P159" s="95">
        <v>101.82</v>
      </c>
      <c r="Q159" s="83"/>
      <c r="R159" s="93">
        <v>6313.2584500000003</v>
      </c>
      <c r="S159" s="94">
        <v>6.5267484631578946E-3</v>
      </c>
      <c r="T159" s="94">
        <v>1.8058546694038717E-2</v>
      </c>
      <c r="U159" s="94">
        <v>4.9119231407606379E-3</v>
      </c>
    </row>
    <row r="160" spans="2:21">
      <c r="B160" s="86" t="s">
        <v>696</v>
      </c>
      <c r="C160" s="83" t="s">
        <v>697</v>
      </c>
      <c r="D160" s="96" t="s">
        <v>130</v>
      </c>
      <c r="E160" s="96" t="s">
        <v>339</v>
      </c>
      <c r="F160" s="83" t="s">
        <v>490</v>
      </c>
      <c r="G160" s="96" t="s">
        <v>383</v>
      </c>
      <c r="H160" s="83" t="s">
        <v>397</v>
      </c>
      <c r="I160" s="83" t="s">
        <v>343</v>
      </c>
      <c r="J160" s="83"/>
      <c r="K160" s="93">
        <v>6.5500000000000007</v>
      </c>
      <c r="L160" s="96" t="s">
        <v>174</v>
      </c>
      <c r="M160" s="97">
        <v>2.5499999999999998E-2</v>
      </c>
      <c r="N160" s="97">
        <v>2.5000000000000001E-2</v>
      </c>
      <c r="O160" s="93">
        <v>1418000</v>
      </c>
      <c r="P160" s="95">
        <v>101.04</v>
      </c>
      <c r="Q160" s="83"/>
      <c r="R160" s="93">
        <v>1432.7472499999999</v>
      </c>
      <c r="S160" s="94">
        <v>3.3458231479995847E-3</v>
      </c>
      <c r="T160" s="94">
        <v>4.0982534328022893E-3</v>
      </c>
      <c r="U160" s="94">
        <v>1.1147245796877152E-3</v>
      </c>
    </row>
    <row r="161" spans="2:21">
      <c r="B161" s="86" t="s">
        <v>698</v>
      </c>
      <c r="C161" s="83" t="s">
        <v>699</v>
      </c>
      <c r="D161" s="96" t="s">
        <v>130</v>
      </c>
      <c r="E161" s="96" t="s">
        <v>339</v>
      </c>
      <c r="F161" s="83" t="s">
        <v>429</v>
      </c>
      <c r="G161" s="96" t="s">
        <v>347</v>
      </c>
      <c r="H161" s="83" t="s">
        <v>397</v>
      </c>
      <c r="I161" s="83" t="s">
        <v>170</v>
      </c>
      <c r="J161" s="83"/>
      <c r="K161" s="93">
        <v>2.52</v>
      </c>
      <c r="L161" s="96" t="s">
        <v>174</v>
      </c>
      <c r="M161" s="97">
        <v>6.4000000000000001E-2</v>
      </c>
      <c r="N161" s="97">
        <v>9.7000000000000003E-3</v>
      </c>
      <c r="O161" s="93">
        <v>1354138.26</v>
      </c>
      <c r="P161" s="95">
        <v>116.32</v>
      </c>
      <c r="Q161" s="83"/>
      <c r="R161" s="93">
        <v>1575.1336399999998</v>
      </c>
      <c r="S161" s="94">
        <v>4.1612528578803751E-3</v>
      </c>
      <c r="T161" s="94">
        <v>4.5055377682646849E-3</v>
      </c>
      <c r="U161" s="94">
        <v>1.2255058837495453E-3</v>
      </c>
    </row>
    <row r="162" spans="2:21">
      <c r="B162" s="86" t="s">
        <v>700</v>
      </c>
      <c r="C162" s="83" t="s">
        <v>701</v>
      </c>
      <c r="D162" s="96" t="s">
        <v>130</v>
      </c>
      <c r="E162" s="96" t="s">
        <v>339</v>
      </c>
      <c r="F162" s="83" t="s">
        <v>434</v>
      </c>
      <c r="G162" s="96" t="s">
        <v>347</v>
      </c>
      <c r="H162" s="83" t="s">
        <v>397</v>
      </c>
      <c r="I162" s="83" t="s">
        <v>343</v>
      </c>
      <c r="J162" s="83"/>
      <c r="K162" s="93">
        <v>1.9900000000000004</v>
      </c>
      <c r="L162" s="96" t="s">
        <v>174</v>
      </c>
      <c r="M162" s="97">
        <v>1.0500000000000001E-2</v>
      </c>
      <c r="N162" s="97">
        <v>7.7000000000000002E-3</v>
      </c>
      <c r="O162" s="93">
        <v>216460.7</v>
      </c>
      <c r="P162" s="95">
        <v>100.56</v>
      </c>
      <c r="Q162" s="93">
        <v>0.56041999999999992</v>
      </c>
      <c r="R162" s="93">
        <v>218.23329999999999</v>
      </c>
      <c r="S162" s="94">
        <v>7.2153566666666668E-4</v>
      </c>
      <c r="T162" s="94">
        <v>6.2423806493208884E-4</v>
      </c>
      <c r="U162" s="94">
        <v>1.6979269973567429E-4</v>
      </c>
    </row>
    <row r="163" spans="2:21">
      <c r="B163" s="86" t="s">
        <v>702</v>
      </c>
      <c r="C163" s="83" t="s">
        <v>703</v>
      </c>
      <c r="D163" s="96" t="s">
        <v>130</v>
      </c>
      <c r="E163" s="96" t="s">
        <v>339</v>
      </c>
      <c r="F163" s="83" t="s">
        <v>704</v>
      </c>
      <c r="G163" s="96" t="s">
        <v>383</v>
      </c>
      <c r="H163" s="83" t="s">
        <v>397</v>
      </c>
      <c r="I163" s="83" t="s">
        <v>343</v>
      </c>
      <c r="J163" s="83"/>
      <c r="K163" s="93">
        <v>0.42999999999999994</v>
      </c>
      <c r="L163" s="96" t="s">
        <v>174</v>
      </c>
      <c r="M163" s="97">
        <v>5.2499999999999998E-2</v>
      </c>
      <c r="N163" s="97">
        <v>4.3999999999999994E-3</v>
      </c>
      <c r="O163" s="93">
        <v>74721.56</v>
      </c>
      <c r="P163" s="95">
        <v>102.43</v>
      </c>
      <c r="Q163" s="83"/>
      <c r="R163" s="93">
        <v>76.537300000000002</v>
      </c>
      <c r="S163" s="94">
        <v>3.2889951823300836E-3</v>
      </c>
      <c r="T163" s="94">
        <v>2.1892853220441963E-4</v>
      </c>
      <c r="U163" s="94">
        <v>5.9548541847093107E-5</v>
      </c>
    </row>
    <row r="164" spans="2:21">
      <c r="B164" s="86" t="s">
        <v>705</v>
      </c>
      <c r="C164" s="83" t="s">
        <v>706</v>
      </c>
      <c r="D164" s="96" t="s">
        <v>130</v>
      </c>
      <c r="E164" s="96" t="s">
        <v>339</v>
      </c>
      <c r="F164" s="83" t="s">
        <v>704</v>
      </c>
      <c r="G164" s="96" t="s">
        <v>383</v>
      </c>
      <c r="H164" s="83" t="s">
        <v>397</v>
      </c>
      <c r="I164" s="83" t="s">
        <v>343</v>
      </c>
      <c r="J164" s="83"/>
      <c r="K164" s="93">
        <v>3.48</v>
      </c>
      <c r="L164" s="96" t="s">
        <v>174</v>
      </c>
      <c r="M164" s="97">
        <v>4.5999999999999999E-2</v>
      </c>
      <c r="N164" s="97">
        <v>1.5300000000000001E-2</v>
      </c>
      <c r="O164" s="93">
        <v>443662.14</v>
      </c>
      <c r="P164" s="95">
        <v>112.27</v>
      </c>
      <c r="Q164" s="83"/>
      <c r="R164" s="93">
        <v>498.09947</v>
      </c>
      <c r="S164" s="94">
        <v>1.7262520480808253E-3</v>
      </c>
      <c r="T164" s="94">
        <v>1.4247717891655357E-3</v>
      </c>
      <c r="U164" s="94">
        <v>3.8753780357172118E-4</v>
      </c>
    </row>
    <row r="165" spans="2:21">
      <c r="B165" s="86" t="s">
        <v>707</v>
      </c>
      <c r="C165" s="83" t="s">
        <v>708</v>
      </c>
      <c r="D165" s="96" t="s">
        <v>130</v>
      </c>
      <c r="E165" s="96" t="s">
        <v>339</v>
      </c>
      <c r="F165" s="83" t="s">
        <v>445</v>
      </c>
      <c r="G165" s="96" t="s">
        <v>446</v>
      </c>
      <c r="H165" s="83" t="s">
        <v>397</v>
      </c>
      <c r="I165" s="83" t="s">
        <v>170</v>
      </c>
      <c r="J165" s="83"/>
      <c r="K165" s="93">
        <v>3.9000000000000004</v>
      </c>
      <c r="L165" s="96" t="s">
        <v>174</v>
      </c>
      <c r="M165" s="97">
        <v>4.8000000000000001E-2</v>
      </c>
      <c r="N165" s="97">
        <v>1.52E-2</v>
      </c>
      <c r="O165" s="93">
        <v>3413430.15</v>
      </c>
      <c r="P165" s="95">
        <v>115.8</v>
      </c>
      <c r="Q165" s="83"/>
      <c r="R165" s="93">
        <v>3952.7522300000001</v>
      </c>
      <c r="S165" s="94">
        <v>1.6072018609438292E-3</v>
      </c>
      <c r="T165" s="94">
        <v>1.1306516481266606E-2</v>
      </c>
      <c r="U165" s="94">
        <v>3.0753715061720963E-3</v>
      </c>
    </row>
    <row r="166" spans="2:21">
      <c r="B166" s="86" t="s">
        <v>709</v>
      </c>
      <c r="C166" s="83" t="s">
        <v>710</v>
      </c>
      <c r="D166" s="96" t="s">
        <v>130</v>
      </c>
      <c r="E166" s="96" t="s">
        <v>339</v>
      </c>
      <c r="F166" s="83" t="s">
        <v>429</v>
      </c>
      <c r="G166" s="96" t="s">
        <v>347</v>
      </c>
      <c r="H166" s="83" t="s">
        <v>397</v>
      </c>
      <c r="I166" s="83" t="s">
        <v>170</v>
      </c>
      <c r="J166" s="83"/>
      <c r="K166" s="93">
        <v>0.94</v>
      </c>
      <c r="L166" s="96" t="s">
        <v>174</v>
      </c>
      <c r="M166" s="97">
        <v>6.0999999999999999E-2</v>
      </c>
      <c r="N166" s="97">
        <v>3.5999999999999999E-3</v>
      </c>
      <c r="O166" s="93">
        <v>41688.089999999997</v>
      </c>
      <c r="P166" s="95">
        <v>105.74</v>
      </c>
      <c r="Q166" s="83"/>
      <c r="R166" s="93">
        <v>44.08099</v>
      </c>
      <c r="S166" s="94">
        <v>2.7792059999999996E-4</v>
      </c>
      <c r="T166" s="94">
        <v>1.2608997755104634E-4</v>
      </c>
      <c r="U166" s="94">
        <v>3.4296463001390074E-5</v>
      </c>
    </row>
    <row r="167" spans="2:21">
      <c r="B167" s="86" t="s">
        <v>711</v>
      </c>
      <c r="C167" s="83" t="s">
        <v>712</v>
      </c>
      <c r="D167" s="96" t="s">
        <v>130</v>
      </c>
      <c r="E167" s="96" t="s">
        <v>339</v>
      </c>
      <c r="F167" s="83" t="s">
        <v>346</v>
      </c>
      <c r="G167" s="96" t="s">
        <v>347</v>
      </c>
      <c r="H167" s="83" t="s">
        <v>397</v>
      </c>
      <c r="I167" s="83" t="s">
        <v>343</v>
      </c>
      <c r="J167" s="83"/>
      <c r="K167" s="93">
        <v>2.7099999999999995</v>
      </c>
      <c r="L167" s="96" t="s">
        <v>174</v>
      </c>
      <c r="M167" s="97">
        <v>3.2500000000000001E-2</v>
      </c>
      <c r="N167" s="97">
        <v>1.6399999999999998E-2</v>
      </c>
      <c r="O167" s="93">
        <v>25</v>
      </c>
      <c r="P167" s="95">
        <v>5221603</v>
      </c>
      <c r="Q167" s="83"/>
      <c r="R167" s="93">
        <v>1305.4007300000001</v>
      </c>
      <c r="S167" s="94">
        <v>1.350256548744262E-3</v>
      </c>
      <c r="T167" s="94">
        <v>3.7339893850119863E-3</v>
      </c>
      <c r="U167" s="94">
        <v>1.0156447901563145E-3</v>
      </c>
    </row>
    <row r="168" spans="2:21">
      <c r="B168" s="86" t="s">
        <v>713</v>
      </c>
      <c r="C168" s="83" t="s">
        <v>714</v>
      </c>
      <c r="D168" s="96" t="s">
        <v>130</v>
      </c>
      <c r="E168" s="96" t="s">
        <v>339</v>
      </c>
      <c r="F168" s="83" t="s">
        <v>346</v>
      </c>
      <c r="G168" s="96" t="s">
        <v>347</v>
      </c>
      <c r="H168" s="83" t="s">
        <v>397</v>
      </c>
      <c r="I168" s="83" t="s">
        <v>170</v>
      </c>
      <c r="J168" s="83"/>
      <c r="K168" s="93">
        <v>2.31</v>
      </c>
      <c r="L168" s="96" t="s">
        <v>174</v>
      </c>
      <c r="M168" s="97">
        <v>2.1299999999999999E-2</v>
      </c>
      <c r="N168" s="97">
        <v>8.8999999999999982E-3</v>
      </c>
      <c r="O168" s="93">
        <v>2166250.62</v>
      </c>
      <c r="P168" s="95">
        <v>103.2</v>
      </c>
      <c r="Q168" s="83"/>
      <c r="R168" s="93">
        <v>2235.5706600000003</v>
      </c>
      <c r="S168" s="94">
        <v>2.1662527862527864E-3</v>
      </c>
      <c r="T168" s="94">
        <v>6.3946625140038349E-3</v>
      </c>
      <c r="U168" s="94">
        <v>1.7393476513953793E-3</v>
      </c>
    </row>
    <row r="169" spans="2:21">
      <c r="B169" s="86" t="s">
        <v>715</v>
      </c>
      <c r="C169" s="83" t="s">
        <v>716</v>
      </c>
      <c r="D169" s="96" t="s">
        <v>130</v>
      </c>
      <c r="E169" s="96" t="s">
        <v>339</v>
      </c>
      <c r="F169" s="83" t="s">
        <v>717</v>
      </c>
      <c r="G169" s="96" t="s">
        <v>718</v>
      </c>
      <c r="H169" s="83" t="s">
        <v>397</v>
      </c>
      <c r="I169" s="83" t="s">
        <v>170</v>
      </c>
      <c r="J169" s="83"/>
      <c r="K169" s="93">
        <v>6.3600000000000012</v>
      </c>
      <c r="L169" s="96" t="s">
        <v>174</v>
      </c>
      <c r="M169" s="97">
        <v>2.6099999999999998E-2</v>
      </c>
      <c r="N169" s="97">
        <v>2.0199999999999999E-2</v>
      </c>
      <c r="O169" s="93">
        <v>983000</v>
      </c>
      <c r="P169" s="95">
        <v>104.46</v>
      </c>
      <c r="Q169" s="83"/>
      <c r="R169" s="93">
        <v>1026.8418000000001</v>
      </c>
      <c r="S169" s="94">
        <v>2.4385282502133402E-3</v>
      </c>
      <c r="T169" s="94">
        <v>2.9371949112412411E-3</v>
      </c>
      <c r="U169" s="94">
        <v>7.9891676212310095E-4</v>
      </c>
    </row>
    <row r="170" spans="2:21">
      <c r="B170" s="86" t="s">
        <v>719</v>
      </c>
      <c r="C170" s="83" t="s">
        <v>720</v>
      </c>
      <c r="D170" s="96" t="s">
        <v>130</v>
      </c>
      <c r="E170" s="96" t="s">
        <v>339</v>
      </c>
      <c r="F170" s="83" t="s">
        <v>721</v>
      </c>
      <c r="G170" s="96" t="s">
        <v>680</v>
      </c>
      <c r="H170" s="83" t="s">
        <v>397</v>
      </c>
      <c r="I170" s="83" t="s">
        <v>343</v>
      </c>
      <c r="J170" s="83"/>
      <c r="K170" s="93">
        <v>4.5599999999999996</v>
      </c>
      <c r="L170" s="96" t="s">
        <v>174</v>
      </c>
      <c r="M170" s="97">
        <v>1.0500000000000001E-2</v>
      </c>
      <c r="N170" s="97">
        <v>1.0200000000000001E-2</v>
      </c>
      <c r="O170" s="93">
        <v>1212696</v>
      </c>
      <c r="P170" s="95">
        <v>100.48</v>
      </c>
      <c r="Q170" s="83"/>
      <c r="R170" s="93">
        <v>1218.5169799999999</v>
      </c>
      <c r="S170" s="94">
        <v>2.617280540076229E-3</v>
      </c>
      <c r="T170" s="94">
        <v>3.4854656996988675E-3</v>
      </c>
      <c r="U170" s="94">
        <v>9.480463692202823E-4</v>
      </c>
    </row>
    <row r="171" spans="2:21">
      <c r="B171" s="86" t="s">
        <v>722</v>
      </c>
      <c r="C171" s="83" t="s">
        <v>723</v>
      </c>
      <c r="D171" s="96" t="s">
        <v>130</v>
      </c>
      <c r="E171" s="96" t="s">
        <v>339</v>
      </c>
      <c r="F171" s="83" t="s">
        <v>724</v>
      </c>
      <c r="G171" s="96" t="s">
        <v>383</v>
      </c>
      <c r="H171" s="83" t="s">
        <v>484</v>
      </c>
      <c r="I171" s="83" t="s">
        <v>170</v>
      </c>
      <c r="J171" s="83"/>
      <c r="K171" s="93">
        <v>4.7399999999999993</v>
      </c>
      <c r="L171" s="96" t="s">
        <v>174</v>
      </c>
      <c r="M171" s="97">
        <v>4.3499999999999997E-2</v>
      </c>
      <c r="N171" s="97">
        <v>3.27E-2</v>
      </c>
      <c r="O171" s="93">
        <v>1394515</v>
      </c>
      <c r="P171" s="95">
        <v>106.9</v>
      </c>
      <c r="Q171" s="83"/>
      <c r="R171" s="93">
        <v>1490.73658</v>
      </c>
      <c r="S171" s="94">
        <v>7.4327673582166235E-4</v>
      </c>
      <c r="T171" s="94">
        <v>4.2641270512918062E-3</v>
      </c>
      <c r="U171" s="94">
        <v>1.1598421895875927E-3</v>
      </c>
    </row>
    <row r="172" spans="2:21">
      <c r="B172" s="86" t="s">
        <v>725</v>
      </c>
      <c r="C172" s="83" t="s">
        <v>726</v>
      </c>
      <c r="D172" s="96" t="s">
        <v>130</v>
      </c>
      <c r="E172" s="96" t="s">
        <v>339</v>
      </c>
      <c r="F172" s="83" t="s">
        <v>470</v>
      </c>
      <c r="G172" s="96" t="s">
        <v>442</v>
      </c>
      <c r="H172" s="83" t="s">
        <v>484</v>
      </c>
      <c r="I172" s="83" t="s">
        <v>170</v>
      </c>
      <c r="J172" s="83"/>
      <c r="K172" s="93">
        <v>6.52</v>
      </c>
      <c r="L172" s="96" t="s">
        <v>174</v>
      </c>
      <c r="M172" s="97">
        <v>3.61E-2</v>
      </c>
      <c r="N172" s="97">
        <v>2.3399999999999997E-2</v>
      </c>
      <c r="O172" s="93">
        <v>2173442</v>
      </c>
      <c r="P172" s="95">
        <v>109.16</v>
      </c>
      <c r="Q172" s="83"/>
      <c r="R172" s="93">
        <v>2372.5292200000004</v>
      </c>
      <c r="S172" s="94">
        <v>2.8318462540716611E-3</v>
      </c>
      <c r="T172" s="94">
        <v>6.7864209966473424E-3</v>
      </c>
      <c r="U172" s="94">
        <v>1.8459059248316988E-3</v>
      </c>
    </row>
    <row r="173" spans="2:21">
      <c r="B173" s="86" t="s">
        <v>727</v>
      </c>
      <c r="C173" s="83" t="s">
        <v>728</v>
      </c>
      <c r="D173" s="96" t="s">
        <v>130</v>
      </c>
      <c r="E173" s="96" t="s">
        <v>339</v>
      </c>
      <c r="F173" s="83" t="s">
        <v>441</v>
      </c>
      <c r="G173" s="96" t="s">
        <v>442</v>
      </c>
      <c r="H173" s="83" t="s">
        <v>484</v>
      </c>
      <c r="I173" s="83" t="s">
        <v>343</v>
      </c>
      <c r="J173" s="83"/>
      <c r="K173" s="93">
        <v>8.89</v>
      </c>
      <c r="L173" s="96" t="s">
        <v>174</v>
      </c>
      <c r="M173" s="97">
        <v>3.95E-2</v>
      </c>
      <c r="N173" s="97">
        <v>2.9600000000000001E-2</v>
      </c>
      <c r="O173" s="93">
        <v>526909</v>
      </c>
      <c r="P173" s="95">
        <v>110.18</v>
      </c>
      <c r="Q173" s="83"/>
      <c r="R173" s="93">
        <v>580.54833999999994</v>
      </c>
      <c r="S173" s="94">
        <v>2.1953629401891563E-3</v>
      </c>
      <c r="T173" s="94">
        <v>1.6606098719175141E-3</v>
      </c>
      <c r="U173" s="94">
        <v>4.5168574170699038E-4</v>
      </c>
    </row>
    <row r="174" spans="2:21">
      <c r="B174" s="86" t="s">
        <v>729</v>
      </c>
      <c r="C174" s="83" t="s">
        <v>730</v>
      </c>
      <c r="D174" s="96" t="s">
        <v>130</v>
      </c>
      <c r="E174" s="96" t="s">
        <v>339</v>
      </c>
      <c r="F174" s="83" t="s">
        <v>441</v>
      </c>
      <c r="G174" s="96" t="s">
        <v>442</v>
      </c>
      <c r="H174" s="83" t="s">
        <v>484</v>
      </c>
      <c r="I174" s="83" t="s">
        <v>343</v>
      </c>
      <c r="J174" s="83"/>
      <c r="K174" s="93">
        <v>9.5499999999999989</v>
      </c>
      <c r="L174" s="96" t="s">
        <v>174</v>
      </c>
      <c r="M174" s="97">
        <v>3.95E-2</v>
      </c>
      <c r="N174" s="97">
        <v>3.0500000000000003E-2</v>
      </c>
      <c r="O174" s="93">
        <v>62540</v>
      </c>
      <c r="P174" s="95">
        <v>109.99</v>
      </c>
      <c r="Q174" s="83"/>
      <c r="R174" s="93">
        <v>68.787750000000003</v>
      </c>
      <c r="S174" s="94">
        <v>2.605725054600127E-4</v>
      </c>
      <c r="T174" s="94">
        <v>1.9676159390446968E-4</v>
      </c>
      <c r="U174" s="94">
        <v>5.3519136544434919E-5</v>
      </c>
    </row>
    <row r="175" spans="2:21">
      <c r="B175" s="86" t="s">
        <v>731</v>
      </c>
      <c r="C175" s="83" t="s">
        <v>732</v>
      </c>
      <c r="D175" s="96" t="s">
        <v>130</v>
      </c>
      <c r="E175" s="96" t="s">
        <v>339</v>
      </c>
      <c r="F175" s="83" t="s">
        <v>733</v>
      </c>
      <c r="G175" s="96" t="s">
        <v>383</v>
      </c>
      <c r="H175" s="83" t="s">
        <v>484</v>
      </c>
      <c r="I175" s="83" t="s">
        <v>170</v>
      </c>
      <c r="J175" s="83"/>
      <c r="K175" s="93">
        <v>3.59</v>
      </c>
      <c r="L175" s="96" t="s">
        <v>174</v>
      </c>
      <c r="M175" s="97">
        <v>3.9E-2</v>
      </c>
      <c r="N175" s="97">
        <v>3.9900000000000005E-2</v>
      </c>
      <c r="O175" s="93">
        <v>1187023</v>
      </c>
      <c r="P175" s="95">
        <v>100.17</v>
      </c>
      <c r="Q175" s="83"/>
      <c r="R175" s="93">
        <v>1189.0409299999999</v>
      </c>
      <c r="S175" s="94">
        <v>1.3216384882173814E-3</v>
      </c>
      <c r="T175" s="94">
        <v>3.4011519290055702E-3</v>
      </c>
      <c r="U175" s="94">
        <v>9.2511303087529221E-4</v>
      </c>
    </row>
    <row r="176" spans="2:21">
      <c r="B176" s="86" t="s">
        <v>734</v>
      </c>
      <c r="C176" s="83" t="s">
        <v>735</v>
      </c>
      <c r="D176" s="96" t="s">
        <v>130</v>
      </c>
      <c r="E176" s="96" t="s">
        <v>339</v>
      </c>
      <c r="F176" s="83" t="s">
        <v>514</v>
      </c>
      <c r="G176" s="96" t="s">
        <v>442</v>
      </c>
      <c r="H176" s="83" t="s">
        <v>484</v>
      </c>
      <c r="I176" s="83" t="s">
        <v>170</v>
      </c>
      <c r="J176" s="83"/>
      <c r="K176" s="93">
        <v>5.68</v>
      </c>
      <c r="L176" s="96" t="s">
        <v>174</v>
      </c>
      <c r="M176" s="97">
        <v>3.9199999999999999E-2</v>
      </c>
      <c r="N176" s="97">
        <v>2.2800000000000001E-2</v>
      </c>
      <c r="O176" s="93">
        <v>832406.21</v>
      </c>
      <c r="P176" s="95">
        <v>110.32</v>
      </c>
      <c r="Q176" s="83"/>
      <c r="R176" s="93">
        <v>918.31056000000001</v>
      </c>
      <c r="S176" s="94">
        <v>8.672216920489991E-4</v>
      </c>
      <c r="T176" s="94">
        <v>2.6267503950180974E-3</v>
      </c>
      <c r="U176" s="94">
        <v>7.14475880528677E-4</v>
      </c>
    </row>
    <row r="177" spans="2:21">
      <c r="B177" s="86" t="s">
        <v>736</v>
      </c>
      <c r="C177" s="83" t="s">
        <v>737</v>
      </c>
      <c r="D177" s="96" t="s">
        <v>130</v>
      </c>
      <c r="E177" s="96" t="s">
        <v>339</v>
      </c>
      <c r="F177" s="83" t="s">
        <v>534</v>
      </c>
      <c r="G177" s="96" t="s">
        <v>535</v>
      </c>
      <c r="H177" s="83" t="s">
        <v>484</v>
      </c>
      <c r="I177" s="83" t="s">
        <v>343</v>
      </c>
      <c r="J177" s="83"/>
      <c r="K177" s="93">
        <v>1.1399999999999999</v>
      </c>
      <c r="L177" s="96" t="s">
        <v>174</v>
      </c>
      <c r="M177" s="97">
        <v>2.3E-2</v>
      </c>
      <c r="N177" s="97">
        <v>8.7000000000000011E-3</v>
      </c>
      <c r="O177" s="93">
        <v>3654311.11</v>
      </c>
      <c r="P177" s="95">
        <v>101.63</v>
      </c>
      <c r="Q177" s="83"/>
      <c r="R177" s="93">
        <v>3713.87635</v>
      </c>
      <c r="S177" s="94">
        <v>1.2279696585510884E-3</v>
      </c>
      <c r="T177" s="94">
        <v>1.0623232046259895E-2</v>
      </c>
      <c r="U177" s="94">
        <v>2.8895181988769451E-3</v>
      </c>
    </row>
    <row r="178" spans="2:21">
      <c r="B178" s="86" t="s">
        <v>738</v>
      </c>
      <c r="C178" s="83" t="s">
        <v>739</v>
      </c>
      <c r="D178" s="96" t="s">
        <v>130</v>
      </c>
      <c r="E178" s="96" t="s">
        <v>339</v>
      </c>
      <c r="F178" s="83" t="s">
        <v>534</v>
      </c>
      <c r="G178" s="96" t="s">
        <v>535</v>
      </c>
      <c r="H178" s="83" t="s">
        <v>484</v>
      </c>
      <c r="I178" s="83" t="s">
        <v>343</v>
      </c>
      <c r="J178" s="83"/>
      <c r="K178" s="93">
        <v>5.86</v>
      </c>
      <c r="L178" s="96" t="s">
        <v>174</v>
      </c>
      <c r="M178" s="97">
        <v>1.7500000000000002E-2</v>
      </c>
      <c r="N178" s="97">
        <v>1.3399999999999999E-2</v>
      </c>
      <c r="O178" s="93">
        <v>6181690.0800000001</v>
      </c>
      <c r="P178" s="95">
        <v>102.6</v>
      </c>
      <c r="Q178" s="83"/>
      <c r="R178" s="93">
        <v>6342.4138200000007</v>
      </c>
      <c r="S178" s="94">
        <v>4.2791766844478534E-3</v>
      </c>
      <c r="T178" s="94">
        <v>1.8141943186467595E-2</v>
      </c>
      <c r="U178" s="94">
        <v>4.9346069794969465E-3</v>
      </c>
    </row>
    <row r="179" spans="2:21">
      <c r="B179" s="86" t="s">
        <v>740</v>
      </c>
      <c r="C179" s="83" t="s">
        <v>741</v>
      </c>
      <c r="D179" s="96" t="s">
        <v>130</v>
      </c>
      <c r="E179" s="96" t="s">
        <v>339</v>
      </c>
      <c r="F179" s="83" t="s">
        <v>534</v>
      </c>
      <c r="G179" s="96" t="s">
        <v>535</v>
      </c>
      <c r="H179" s="83" t="s">
        <v>484</v>
      </c>
      <c r="I179" s="83" t="s">
        <v>343</v>
      </c>
      <c r="J179" s="83"/>
      <c r="K179" s="93">
        <v>4.3699999999999992</v>
      </c>
      <c r="L179" s="96" t="s">
        <v>174</v>
      </c>
      <c r="M179" s="97">
        <v>2.9600000000000001E-2</v>
      </c>
      <c r="N179" s="97">
        <v>1.6199999999999999E-2</v>
      </c>
      <c r="O179" s="93">
        <v>1042000</v>
      </c>
      <c r="P179" s="95">
        <v>107.02</v>
      </c>
      <c r="Q179" s="83"/>
      <c r="R179" s="93">
        <v>1115.1483700000001</v>
      </c>
      <c r="S179" s="94">
        <v>2.5514576609842457E-3</v>
      </c>
      <c r="T179" s="94">
        <v>3.1897884539205208E-3</v>
      </c>
      <c r="U179" s="94">
        <v>8.6762218391114756E-4</v>
      </c>
    </row>
    <row r="180" spans="2:21">
      <c r="B180" s="86" t="s">
        <v>742</v>
      </c>
      <c r="C180" s="83" t="s">
        <v>743</v>
      </c>
      <c r="D180" s="96" t="s">
        <v>130</v>
      </c>
      <c r="E180" s="96" t="s">
        <v>339</v>
      </c>
      <c r="F180" s="83" t="s">
        <v>744</v>
      </c>
      <c r="G180" s="96" t="s">
        <v>161</v>
      </c>
      <c r="H180" s="83" t="s">
        <v>484</v>
      </c>
      <c r="I180" s="83" t="s">
        <v>170</v>
      </c>
      <c r="J180" s="83"/>
      <c r="K180" s="93">
        <v>4.17</v>
      </c>
      <c r="L180" s="96" t="s">
        <v>174</v>
      </c>
      <c r="M180" s="97">
        <v>2.75E-2</v>
      </c>
      <c r="N180" s="97">
        <v>2.0099999999999996E-2</v>
      </c>
      <c r="O180" s="93">
        <v>512352.32</v>
      </c>
      <c r="P180" s="95">
        <v>103.33</v>
      </c>
      <c r="Q180" s="83"/>
      <c r="R180" s="93">
        <v>529.41363000000001</v>
      </c>
      <c r="S180" s="94">
        <v>1.0557915762168613E-3</v>
      </c>
      <c r="T180" s="94">
        <v>1.5143433194653286E-3</v>
      </c>
      <c r="U180" s="94">
        <v>4.1190125207547779E-4</v>
      </c>
    </row>
    <row r="181" spans="2:21">
      <c r="B181" s="86" t="s">
        <v>745</v>
      </c>
      <c r="C181" s="83" t="s">
        <v>746</v>
      </c>
      <c r="D181" s="96" t="s">
        <v>130</v>
      </c>
      <c r="E181" s="96" t="s">
        <v>339</v>
      </c>
      <c r="F181" s="83" t="s">
        <v>546</v>
      </c>
      <c r="G181" s="96" t="s">
        <v>383</v>
      </c>
      <c r="H181" s="83" t="s">
        <v>543</v>
      </c>
      <c r="I181" s="83" t="s">
        <v>170</v>
      </c>
      <c r="J181" s="83"/>
      <c r="K181" s="93">
        <v>4.08</v>
      </c>
      <c r="L181" s="96" t="s">
        <v>174</v>
      </c>
      <c r="M181" s="97">
        <v>3.5000000000000003E-2</v>
      </c>
      <c r="N181" s="97">
        <v>1.8700000000000005E-2</v>
      </c>
      <c r="O181" s="93">
        <v>401801.7</v>
      </c>
      <c r="P181" s="95">
        <v>107.65</v>
      </c>
      <c r="Q181" s="83"/>
      <c r="R181" s="93">
        <v>432.53952000000004</v>
      </c>
      <c r="S181" s="94">
        <v>2.4877834745453027E-3</v>
      </c>
      <c r="T181" s="94">
        <v>1.2372430466452856E-3</v>
      </c>
      <c r="U181" s="94">
        <v>3.3653000180619861E-4</v>
      </c>
    </row>
    <row r="182" spans="2:21">
      <c r="B182" s="86" t="s">
        <v>747</v>
      </c>
      <c r="C182" s="83" t="s">
        <v>748</v>
      </c>
      <c r="D182" s="96" t="s">
        <v>130</v>
      </c>
      <c r="E182" s="96" t="s">
        <v>339</v>
      </c>
      <c r="F182" s="83" t="s">
        <v>429</v>
      </c>
      <c r="G182" s="96" t="s">
        <v>347</v>
      </c>
      <c r="H182" s="83" t="s">
        <v>543</v>
      </c>
      <c r="I182" s="83" t="s">
        <v>170</v>
      </c>
      <c r="J182" s="83"/>
      <c r="K182" s="93">
        <v>3.5900000000000003</v>
      </c>
      <c r="L182" s="96" t="s">
        <v>174</v>
      </c>
      <c r="M182" s="97">
        <v>3.6000000000000004E-2</v>
      </c>
      <c r="N182" s="97">
        <v>2.1100000000000004E-2</v>
      </c>
      <c r="O182" s="93">
        <v>29</v>
      </c>
      <c r="P182" s="95">
        <v>5307497</v>
      </c>
      <c r="Q182" s="83"/>
      <c r="R182" s="93">
        <v>1539.1741299999999</v>
      </c>
      <c r="S182" s="94">
        <v>1.8493718512849941E-3</v>
      </c>
      <c r="T182" s="94">
        <v>4.4026786036078427E-3</v>
      </c>
      <c r="U182" s="94">
        <v>1.1975281998485459E-3</v>
      </c>
    </row>
    <row r="183" spans="2:21">
      <c r="B183" s="86" t="s">
        <v>749</v>
      </c>
      <c r="C183" s="83" t="s">
        <v>750</v>
      </c>
      <c r="D183" s="96" t="s">
        <v>130</v>
      </c>
      <c r="E183" s="96" t="s">
        <v>339</v>
      </c>
      <c r="F183" s="83" t="s">
        <v>751</v>
      </c>
      <c r="G183" s="96" t="s">
        <v>718</v>
      </c>
      <c r="H183" s="83" t="s">
        <v>543</v>
      </c>
      <c r="I183" s="83" t="s">
        <v>170</v>
      </c>
      <c r="J183" s="83"/>
      <c r="K183" s="93">
        <v>1.3800000000000001</v>
      </c>
      <c r="L183" s="96" t="s">
        <v>174</v>
      </c>
      <c r="M183" s="97">
        <v>5.5500000000000001E-2</v>
      </c>
      <c r="N183" s="97">
        <v>1.0700000000000001E-2</v>
      </c>
      <c r="O183" s="93">
        <v>113780.7</v>
      </c>
      <c r="P183" s="95">
        <v>106.74</v>
      </c>
      <c r="Q183" s="83"/>
      <c r="R183" s="93">
        <v>121.44950999999999</v>
      </c>
      <c r="S183" s="94">
        <v>4.7408624999999999E-3</v>
      </c>
      <c r="T183" s="94">
        <v>3.4739614490249829E-4</v>
      </c>
      <c r="U183" s="94">
        <v>9.449172140307996E-5</v>
      </c>
    </row>
    <row r="184" spans="2:21">
      <c r="B184" s="86" t="s">
        <v>752</v>
      </c>
      <c r="C184" s="83" t="s">
        <v>753</v>
      </c>
      <c r="D184" s="96" t="s">
        <v>130</v>
      </c>
      <c r="E184" s="96" t="s">
        <v>339</v>
      </c>
      <c r="F184" s="83" t="s">
        <v>754</v>
      </c>
      <c r="G184" s="96" t="s">
        <v>383</v>
      </c>
      <c r="H184" s="83" t="s">
        <v>543</v>
      </c>
      <c r="I184" s="83" t="s">
        <v>170</v>
      </c>
      <c r="J184" s="83"/>
      <c r="K184" s="93">
        <v>2.82</v>
      </c>
      <c r="L184" s="96" t="s">
        <v>174</v>
      </c>
      <c r="M184" s="97">
        <v>6.7500000000000004E-2</v>
      </c>
      <c r="N184" s="97">
        <v>4.4999999999999991E-2</v>
      </c>
      <c r="O184" s="93">
        <v>1313218</v>
      </c>
      <c r="P184" s="95">
        <v>107.64</v>
      </c>
      <c r="Q184" s="83"/>
      <c r="R184" s="93">
        <v>1413.54781</v>
      </c>
      <c r="S184" s="94">
        <v>1.407381686498559E-3</v>
      </c>
      <c r="T184" s="94">
        <v>4.0433350437508488E-3</v>
      </c>
      <c r="U184" s="94">
        <v>1.0997867826099408E-3</v>
      </c>
    </row>
    <row r="185" spans="2:21">
      <c r="B185" s="86" t="s">
        <v>755</v>
      </c>
      <c r="C185" s="83" t="s">
        <v>756</v>
      </c>
      <c r="D185" s="96" t="s">
        <v>130</v>
      </c>
      <c r="E185" s="96" t="s">
        <v>339</v>
      </c>
      <c r="F185" s="83" t="s">
        <v>757</v>
      </c>
      <c r="G185" s="96" t="s">
        <v>383</v>
      </c>
      <c r="H185" s="83" t="s">
        <v>543</v>
      </c>
      <c r="I185" s="83" t="s">
        <v>343</v>
      </c>
      <c r="J185" s="83"/>
      <c r="K185" s="93">
        <v>4.0199999999999996</v>
      </c>
      <c r="L185" s="96" t="s">
        <v>174</v>
      </c>
      <c r="M185" s="97">
        <v>3.7000000000000005E-2</v>
      </c>
      <c r="N185" s="97">
        <v>1.89E-2</v>
      </c>
      <c r="O185" s="93">
        <v>187053.4</v>
      </c>
      <c r="P185" s="95">
        <v>108.4</v>
      </c>
      <c r="Q185" s="83"/>
      <c r="R185" s="93">
        <v>202.76588000000001</v>
      </c>
      <c r="S185" s="94">
        <v>7.8798500285167034E-4</v>
      </c>
      <c r="T185" s="94">
        <v>5.7999480631714848E-4</v>
      </c>
      <c r="U185" s="94">
        <v>1.5775853721443871E-4</v>
      </c>
    </row>
    <row r="186" spans="2:21">
      <c r="B186" s="86" t="s">
        <v>758</v>
      </c>
      <c r="C186" s="83" t="s">
        <v>759</v>
      </c>
      <c r="D186" s="96" t="s">
        <v>130</v>
      </c>
      <c r="E186" s="96" t="s">
        <v>339</v>
      </c>
      <c r="F186" s="83" t="s">
        <v>760</v>
      </c>
      <c r="G186" s="96" t="s">
        <v>761</v>
      </c>
      <c r="H186" s="83" t="s">
        <v>543</v>
      </c>
      <c r="I186" s="83" t="s">
        <v>170</v>
      </c>
      <c r="J186" s="83"/>
      <c r="K186" s="93">
        <v>2.4899999999999998</v>
      </c>
      <c r="L186" s="96" t="s">
        <v>174</v>
      </c>
      <c r="M186" s="97">
        <v>4.4500000000000005E-2</v>
      </c>
      <c r="N186" s="97">
        <v>3.4699999999999995E-2</v>
      </c>
      <c r="O186" s="93">
        <v>969259.35</v>
      </c>
      <c r="P186" s="95">
        <v>103.61</v>
      </c>
      <c r="Q186" s="83"/>
      <c r="R186" s="93">
        <v>1004.24962</v>
      </c>
      <c r="S186" s="94">
        <v>6.9232810714285717E-4</v>
      </c>
      <c r="T186" s="94">
        <v>2.8725718737588886E-3</v>
      </c>
      <c r="U186" s="94">
        <v>7.8133930151047071E-4</v>
      </c>
    </row>
    <row r="187" spans="2:21">
      <c r="B187" s="86" t="s">
        <v>762</v>
      </c>
      <c r="C187" s="83" t="s">
        <v>763</v>
      </c>
      <c r="D187" s="96" t="s">
        <v>130</v>
      </c>
      <c r="E187" s="96" t="s">
        <v>339</v>
      </c>
      <c r="F187" s="83" t="s">
        <v>764</v>
      </c>
      <c r="G187" s="96" t="s">
        <v>632</v>
      </c>
      <c r="H187" s="83" t="s">
        <v>543</v>
      </c>
      <c r="I187" s="83" t="s">
        <v>343</v>
      </c>
      <c r="J187" s="83"/>
      <c r="K187" s="93">
        <v>3.3299999999999996</v>
      </c>
      <c r="L187" s="96" t="s">
        <v>174</v>
      </c>
      <c r="M187" s="97">
        <v>2.9500000000000002E-2</v>
      </c>
      <c r="N187" s="97">
        <v>1.7100000000000001E-2</v>
      </c>
      <c r="O187" s="93">
        <v>686823.6</v>
      </c>
      <c r="P187" s="95">
        <v>104.89</v>
      </c>
      <c r="Q187" s="83"/>
      <c r="R187" s="93">
        <v>720.40926999999999</v>
      </c>
      <c r="S187" s="94">
        <v>2.7437946460282764E-3</v>
      </c>
      <c r="T187" s="94">
        <v>2.060670340703911E-3</v>
      </c>
      <c r="U187" s="94">
        <v>5.6050215465699462E-4</v>
      </c>
    </row>
    <row r="188" spans="2:21">
      <c r="B188" s="86" t="s">
        <v>765</v>
      </c>
      <c r="C188" s="83" t="s">
        <v>766</v>
      </c>
      <c r="D188" s="96" t="s">
        <v>130</v>
      </c>
      <c r="E188" s="96" t="s">
        <v>339</v>
      </c>
      <c r="F188" s="83" t="s">
        <v>767</v>
      </c>
      <c r="G188" s="96" t="s">
        <v>442</v>
      </c>
      <c r="H188" s="83" t="s">
        <v>543</v>
      </c>
      <c r="I188" s="83" t="s">
        <v>170</v>
      </c>
      <c r="J188" s="83"/>
      <c r="K188" s="93">
        <v>9.4299999999999979</v>
      </c>
      <c r="L188" s="96" t="s">
        <v>174</v>
      </c>
      <c r="M188" s="97">
        <v>3.4300000000000004E-2</v>
      </c>
      <c r="N188" s="97">
        <v>3.1699999999999999E-2</v>
      </c>
      <c r="O188" s="93">
        <v>713930</v>
      </c>
      <c r="P188" s="95">
        <v>103</v>
      </c>
      <c r="Q188" s="83"/>
      <c r="R188" s="93">
        <v>735.34788000000003</v>
      </c>
      <c r="S188" s="94">
        <v>2.8120765716086338E-3</v>
      </c>
      <c r="T188" s="94">
        <v>2.1034009826324121E-3</v>
      </c>
      <c r="U188" s="94">
        <v>5.721248855701886E-4</v>
      </c>
    </row>
    <row r="189" spans="2:21">
      <c r="B189" s="86" t="s">
        <v>768</v>
      </c>
      <c r="C189" s="83" t="s">
        <v>769</v>
      </c>
      <c r="D189" s="96" t="s">
        <v>130</v>
      </c>
      <c r="E189" s="96" t="s">
        <v>339</v>
      </c>
      <c r="F189" s="83" t="s">
        <v>576</v>
      </c>
      <c r="G189" s="96" t="s">
        <v>383</v>
      </c>
      <c r="H189" s="83" t="s">
        <v>543</v>
      </c>
      <c r="I189" s="83" t="s">
        <v>170</v>
      </c>
      <c r="J189" s="83"/>
      <c r="K189" s="93">
        <v>3.81</v>
      </c>
      <c r="L189" s="96" t="s">
        <v>174</v>
      </c>
      <c r="M189" s="97">
        <v>7.0499999999999993E-2</v>
      </c>
      <c r="N189" s="97">
        <v>2.1299999999999999E-2</v>
      </c>
      <c r="O189" s="93">
        <v>332.49</v>
      </c>
      <c r="P189" s="95">
        <v>121.45</v>
      </c>
      <c r="Q189" s="83"/>
      <c r="R189" s="93">
        <v>0.40381</v>
      </c>
      <c r="S189" s="94">
        <v>6.2916909203665774E-7</v>
      </c>
      <c r="T189" s="94">
        <v>1.1550646624517287E-6</v>
      </c>
      <c r="U189" s="94">
        <v>3.1417748840466895E-7</v>
      </c>
    </row>
    <row r="190" spans="2:21">
      <c r="B190" s="86" t="s">
        <v>770</v>
      </c>
      <c r="C190" s="83" t="s">
        <v>771</v>
      </c>
      <c r="D190" s="96" t="s">
        <v>130</v>
      </c>
      <c r="E190" s="96" t="s">
        <v>339</v>
      </c>
      <c r="F190" s="83" t="s">
        <v>579</v>
      </c>
      <c r="G190" s="96" t="s">
        <v>414</v>
      </c>
      <c r="H190" s="83" t="s">
        <v>543</v>
      </c>
      <c r="I190" s="83" t="s">
        <v>343</v>
      </c>
      <c r="J190" s="83"/>
      <c r="K190" s="93">
        <v>3.78</v>
      </c>
      <c r="L190" s="96" t="s">
        <v>174</v>
      </c>
      <c r="M190" s="97">
        <v>4.1399999999999999E-2</v>
      </c>
      <c r="N190" s="97">
        <v>1.8599999999999998E-2</v>
      </c>
      <c r="O190" s="93">
        <v>400329.04</v>
      </c>
      <c r="P190" s="95">
        <v>109.8</v>
      </c>
      <c r="Q190" s="83"/>
      <c r="R190" s="93">
        <v>439.56128000000001</v>
      </c>
      <c r="S190" s="94">
        <v>4.9791554686808947E-4</v>
      </c>
      <c r="T190" s="94">
        <v>1.2573282026449315E-3</v>
      </c>
      <c r="U190" s="94">
        <v>3.4199316250301242E-4</v>
      </c>
    </row>
    <row r="191" spans="2:21">
      <c r="B191" s="86" t="s">
        <v>772</v>
      </c>
      <c r="C191" s="83" t="s">
        <v>773</v>
      </c>
      <c r="D191" s="96" t="s">
        <v>130</v>
      </c>
      <c r="E191" s="96" t="s">
        <v>339</v>
      </c>
      <c r="F191" s="83" t="s">
        <v>586</v>
      </c>
      <c r="G191" s="96" t="s">
        <v>414</v>
      </c>
      <c r="H191" s="83" t="s">
        <v>543</v>
      </c>
      <c r="I191" s="83" t="s">
        <v>343</v>
      </c>
      <c r="J191" s="83"/>
      <c r="K191" s="93">
        <v>2.2200000000000002</v>
      </c>
      <c r="L191" s="96" t="s">
        <v>174</v>
      </c>
      <c r="M191" s="97">
        <v>1.3300000000000001E-2</v>
      </c>
      <c r="N191" s="97">
        <v>9.300000000000001E-3</v>
      </c>
      <c r="O191" s="93">
        <v>1455081.93</v>
      </c>
      <c r="P191" s="95">
        <v>100.9</v>
      </c>
      <c r="Q191" s="83"/>
      <c r="R191" s="93">
        <v>1468.17767</v>
      </c>
      <c r="S191" s="94">
        <v>3.3303653857421696E-3</v>
      </c>
      <c r="T191" s="94">
        <v>4.1995991798561587E-3</v>
      </c>
      <c r="U191" s="94">
        <v>1.1422906141314449E-3</v>
      </c>
    </row>
    <row r="192" spans="2:21">
      <c r="B192" s="86" t="s">
        <v>774</v>
      </c>
      <c r="C192" s="83" t="s">
        <v>775</v>
      </c>
      <c r="D192" s="96" t="s">
        <v>130</v>
      </c>
      <c r="E192" s="96" t="s">
        <v>339</v>
      </c>
      <c r="F192" s="83" t="s">
        <v>744</v>
      </c>
      <c r="G192" s="96" t="s">
        <v>161</v>
      </c>
      <c r="H192" s="83" t="s">
        <v>543</v>
      </c>
      <c r="I192" s="83" t="s">
        <v>170</v>
      </c>
      <c r="J192" s="83"/>
      <c r="K192" s="93">
        <v>3.0500000000000003</v>
      </c>
      <c r="L192" s="96" t="s">
        <v>174</v>
      </c>
      <c r="M192" s="97">
        <v>2.4E-2</v>
      </c>
      <c r="N192" s="97">
        <v>1.7299999999999999E-2</v>
      </c>
      <c r="O192" s="93">
        <v>483890.92</v>
      </c>
      <c r="P192" s="95">
        <v>102.26</v>
      </c>
      <c r="Q192" s="83"/>
      <c r="R192" s="93">
        <v>494.82684999999998</v>
      </c>
      <c r="S192" s="94">
        <v>1.2440914957688063E-3</v>
      </c>
      <c r="T192" s="94">
        <v>1.4154107339275949E-3</v>
      </c>
      <c r="U192" s="94">
        <v>3.8499159735567182E-4</v>
      </c>
    </row>
    <row r="193" spans="2:21">
      <c r="B193" s="86" t="s">
        <v>776</v>
      </c>
      <c r="C193" s="83" t="s">
        <v>777</v>
      </c>
      <c r="D193" s="96" t="s">
        <v>130</v>
      </c>
      <c r="E193" s="96" t="s">
        <v>339</v>
      </c>
      <c r="F193" s="83" t="s">
        <v>778</v>
      </c>
      <c r="G193" s="96" t="s">
        <v>383</v>
      </c>
      <c r="H193" s="83" t="s">
        <v>543</v>
      </c>
      <c r="I193" s="83" t="s">
        <v>343</v>
      </c>
      <c r="J193" s="83"/>
      <c r="K193" s="93">
        <v>2.1599999999999997</v>
      </c>
      <c r="L193" s="96" t="s">
        <v>174</v>
      </c>
      <c r="M193" s="97">
        <v>5.0999999999999997E-2</v>
      </c>
      <c r="N193" s="97">
        <v>2.8900000000000002E-2</v>
      </c>
      <c r="O193" s="93">
        <v>1581354.33</v>
      </c>
      <c r="P193" s="95">
        <v>104.8</v>
      </c>
      <c r="Q193" s="83"/>
      <c r="R193" s="93">
        <v>1657.25929</v>
      </c>
      <c r="S193" s="94">
        <v>1.8670062927981111E-3</v>
      </c>
      <c r="T193" s="94">
        <v>4.7404513072951179E-3</v>
      </c>
      <c r="U193" s="94">
        <v>1.2894023460724223E-3</v>
      </c>
    </row>
    <row r="194" spans="2:21">
      <c r="B194" s="86" t="s">
        <v>779</v>
      </c>
      <c r="C194" s="83" t="s">
        <v>780</v>
      </c>
      <c r="D194" s="96" t="s">
        <v>130</v>
      </c>
      <c r="E194" s="96" t="s">
        <v>339</v>
      </c>
      <c r="F194" s="83" t="s">
        <v>781</v>
      </c>
      <c r="G194" s="96" t="s">
        <v>782</v>
      </c>
      <c r="H194" s="83" t="s">
        <v>596</v>
      </c>
      <c r="I194" s="83" t="s">
        <v>343</v>
      </c>
      <c r="J194" s="83"/>
      <c r="K194" s="93">
        <v>0.7400000000000001</v>
      </c>
      <c r="L194" s="96" t="s">
        <v>174</v>
      </c>
      <c r="M194" s="97">
        <v>6.3E-2</v>
      </c>
      <c r="N194" s="97">
        <v>1.1000000000000001E-2</v>
      </c>
      <c r="O194" s="93">
        <v>69480.149999999994</v>
      </c>
      <c r="P194" s="95">
        <v>105.44</v>
      </c>
      <c r="Q194" s="83"/>
      <c r="R194" s="93">
        <v>73.259869999999992</v>
      </c>
      <c r="S194" s="94">
        <v>7.4112159999999996E-4</v>
      </c>
      <c r="T194" s="94">
        <v>2.0955371836459599E-4</v>
      </c>
      <c r="U194" s="94">
        <v>5.6998593292520126E-5</v>
      </c>
    </row>
    <row r="195" spans="2:21">
      <c r="B195" s="86" t="s">
        <v>783</v>
      </c>
      <c r="C195" s="83" t="s">
        <v>784</v>
      </c>
      <c r="D195" s="96" t="s">
        <v>130</v>
      </c>
      <c r="E195" s="96" t="s">
        <v>339</v>
      </c>
      <c r="F195" s="83" t="s">
        <v>542</v>
      </c>
      <c r="G195" s="96" t="s">
        <v>347</v>
      </c>
      <c r="H195" s="83" t="s">
        <v>596</v>
      </c>
      <c r="I195" s="83" t="s">
        <v>170</v>
      </c>
      <c r="J195" s="83"/>
      <c r="K195" s="93">
        <v>2.38</v>
      </c>
      <c r="L195" s="96" t="s">
        <v>174</v>
      </c>
      <c r="M195" s="97">
        <v>2.6200000000000001E-2</v>
      </c>
      <c r="N195" s="97">
        <v>1.23E-2</v>
      </c>
      <c r="O195" s="93">
        <v>5969.55</v>
      </c>
      <c r="P195" s="95">
        <v>103.51</v>
      </c>
      <c r="Q195" s="83"/>
      <c r="R195" s="93">
        <v>6.1790799999999999</v>
      </c>
      <c r="S195" s="94">
        <v>6.184267777225261E-5</v>
      </c>
      <c r="T195" s="94">
        <v>1.7674740483054475E-5</v>
      </c>
      <c r="U195" s="94">
        <v>4.8075278845286689E-6</v>
      </c>
    </row>
    <row r="196" spans="2:21">
      <c r="B196" s="86" t="s">
        <v>785</v>
      </c>
      <c r="C196" s="83" t="s">
        <v>786</v>
      </c>
      <c r="D196" s="96" t="s">
        <v>130</v>
      </c>
      <c r="E196" s="96" t="s">
        <v>339</v>
      </c>
      <c r="F196" s="83" t="s">
        <v>787</v>
      </c>
      <c r="G196" s="96" t="s">
        <v>383</v>
      </c>
      <c r="H196" s="83" t="s">
        <v>596</v>
      </c>
      <c r="I196" s="83" t="s">
        <v>170</v>
      </c>
      <c r="J196" s="83"/>
      <c r="K196" s="93">
        <v>4.97</v>
      </c>
      <c r="L196" s="96" t="s">
        <v>174</v>
      </c>
      <c r="M196" s="97">
        <v>3.95E-2</v>
      </c>
      <c r="N196" s="97">
        <v>3.8499999999999993E-2</v>
      </c>
      <c r="O196" s="93">
        <v>480275</v>
      </c>
      <c r="P196" s="95">
        <v>100.98</v>
      </c>
      <c r="Q196" s="83"/>
      <c r="R196" s="93">
        <v>484.98169000000001</v>
      </c>
      <c r="S196" s="94">
        <v>7.7718174021392623E-4</v>
      </c>
      <c r="T196" s="94">
        <v>1.3872494788517344E-3</v>
      </c>
      <c r="U196" s="94">
        <v>3.773317384077951E-4</v>
      </c>
    </row>
    <row r="197" spans="2:21">
      <c r="B197" s="86" t="s">
        <v>788</v>
      </c>
      <c r="C197" s="83" t="s">
        <v>789</v>
      </c>
      <c r="D197" s="96" t="s">
        <v>130</v>
      </c>
      <c r="E197" s="96" t="s">
        <v>339</v>
      </c>
      <c r="F197" s="83" t="s">
        <v>787</v>
      </c>
      <c r="G197" s="96" t="s">
        <v>383</v>
      </c>
      <c r="H197" s="83" t="s">
        <v>596</v>
      </c>
      <c r="I197" s="83" t="s">
        <v>170</v>
      </c>
      <c r="J197" s="83"/>
      <c r="K197" s="93">
        <v>5.6499999999999995</v>
      </c>
      <c r="L197" s="96" t="s">
        <v>174</v>
      </c>
      <c r="M197" s="97">
        <v>0.03</v>
      </c>
      <c r="N197" s="97">
        <v>3.4000000000000002E-2</v>
      </c>
      <c r="O197" s="93">
        <v>1302423</v>
      </c>
      <c r="P197" s="95">
        <v>98.34</v>
      </c>
      <c r="Q197" s="83"/>
      <c r="R197" s="93">
        <v>1280.8027299999999</v>
      </c>
      <c r="S197" s="94">
        <v>2.0231499316515473E-3</v>
      </c>
      <c r="T197" s="94">
        <v>3.6636288675235937E-3</v>
      </c>
      <c r="U197" s="94">
        <v>9.965067354776834E-4</v>
      </c>
    </row>
    <row r="198" spans="2:21">
      <c r="B198" s="86" t="s">
        <v>790</v>
      </c>
      <c r="C198" s="83" t="s">
        <v>791</v>
      </c>
      <c r="D198" s="96" t="s">
        <v>130</v>
      </c>
      <c r="E198" s="96" t="s">
        <v>339</v>
      </c>
      <c r="F198" s="83" t="s">
        <v>599</v>
      </c>
      <c r="G198" s="96" t="s">
        <v>383</v>
      </c>
      <c r="H198" s="83" t="s">
        <v>596</v>
      </c>
      <c r="I198" s="83" t="s">
        <v>170</v>
      </c>
      <c r="J198" s="83"/>
      <c r="K198" s="93">
        <v>2.12</v>
      </c>
      <c r="L198" s="96" t="s">
        <v>174</v>
      </c>
      <c r="M198" s="97">
        <v>0.05</v>
      </c>
      <c r="N198" s="97">
        <v>1.9E-2</v>
      </c>
      <c r="O198" s="93">
        <v>228512.5</v>
      </c>
      <c r="P198" s="95">
        <v>107.92</v>
      </c>
      <c r="Q198" s="83"/>
      <c r="R198" s="93">
        <v>246.61069000000001</v>
      </c>
      <c r="S198" s="94">
        <v>1.3849242424242424E-3</v>
      </c>
      <c r="T198" s="94">
        <v>7.0540921077199149E-4</v>
      </c>
      <c r="U198" s="94">
        <v>1.9187124439202201E-4</v>
      </c>
    </row>
    <row r="199" spans="2:21">
      <c r="B199" s="86" t="s">
        <v>792</v>
      </c>
      <c r="C199" s="83" t="s">
        <v>793</v>
      </c>
      <c r="D199" s="96" t="s">
        <v>130</v>
      </c>
      <c r="E199" s="96" t="s">
        <v>339</v>
      </c>
      <c r="F199" s="83" t="s">
        <v>599</v>
      </c>
      <c r="G199" s="96" t="s">
        <v>383</v>
      </c>
      <c r="H199" s="83" t="s">
        <v>596</v>
      </c>
      <c r="I199" s="83" t="s">
        <v>170</v>
      </c>
      <c r="J199" s="83"/>
      <c r="K199" s="93">
        <v>2.5500000000000003</v>
      </c>
      <c r="L199" s="96" t="s">
        <v>174</v>
      </c>
      <c r="M199" s="97">
        <v>4.6500000000000007E-2</v>
      </c>
      <c r="N199" s="97">
        <v>2.1899999999999999E-2</v>
      </c>
      <c r="O199" s="93">
        <v>78.42</v>
      </c>
      <c r="P199" s="95">
        <v>107.53</v>
      </c>
      <c r="Q199" s="83"/>
      <c r="R199" s="93">
        <v>8.4319999999999992E-2</v>
      </c>
      <c r="S199" s="94">
        <v>4.0429995323896232E-7</v>
      </c>
      <c r="T199" s="94">
        <v>2.4119029330113107E-7</v>
      </c>
      <c r="U199" s="94">
        <v>6.5603738942278995E-8</v>
      </c>
    </row>
    <row r="200" spans="2:21">
      <c r="B200" s="86" t="s">
        <v>794</v>
      </c>
      <c r="C200" s="83" t="s">
        <v>795</v>
      </c>
      <c r="D200" s="96" t="s">
        <v>130</v>
      </c>
      <c r="E200" s="96" t="s">
        <v>339</v>
      </c>
      <c r="F200" s="83" t="s">
        <v>796</v>
      </c>
      <c r="G200" s="96" t="s">
        <v>797</v>
      </c>
      <c r="H200" s="83" t="s">
        <v>596</v>
      </c>
      <c r="I200" s="83" t="s">
        <v>343</v>
      </c>
      <c r="J200" s="83"/>
      <c r="K200" s="93">
        <v>2.6100000000000003</v>
      </c>
      <c r="L200" s="96" t="s">
        <v>174</v>
      </c>
      <c r="M200" s="97">
        <v>3.4000000000000002E-2</v>
      </c>
      <c r="N200" s="97">
        <v>2.2599999999999999E-2</v>
      </c>
      <c r="O200" s="93">
        <v>267308.08</v>
      </c>
      <c r="P200" s="95">
        <v>103.49</v>
      </c>
      <c r="Q200" s="83"/>
      <c r="R200" s="93">
        <v>276.63711999999998</v>
      </c>
      <c r="S200" s="94">
        <v>4.9097550202545977E-4</v>
      </c>
      <c r="T200" s="94">
        <v>7.9129729732898722E-4</v>
      </c>
      <c r="U200" s="94">
        <v>2.1523279651593821E-4</v>
      </c>
    </row>
    <row r="201" spans="2:21">
      <c r="B201" s="86" t="s">
        <v>798</v>
      </c>
      <c r="C201" s="83" t="s">
        <v>799</v>
      </c>
      <c r="D201" s="96" t="s">
        <v>130</v>
      </c>
      <c r="E201" s="96" t="s">
        <v>339</v>
      </c>
      <c r="F201" s="83" t="s">
        <v>571</v>
      </c>
      <c r="G201" s="96" t="s">
        <v>383</v>
      </c>
      <c r="H201" s="83" t="s">
        <v>596</v>
      </c>
      <c r="I201" s="83" t="s">
        <v>343</v>
      </c>
      <c r="J201" s="83"/>
      <c r="K201" s="93">
        <v>3.27</v>
      </c>
      <c r="L201" s="96" t="s">
        <v>174</v>
      </c>
      <c r="M201" s="97">
        <v>5.74E-2</v>
      </c>
      <c r="N201" s="97">
        <v>2.0899999999999998E-2</v>
      </c>
      <c r="O201" s="93">
        <v>0.26</v>
      </c>
      <c r="P201" s="95">
        <v>112.18</v>
      </c>
      <c r="Q201" s="93">
        <v>2.9999999999999997E-5</v>
      </c>
      <c r="R201" s="93">
        <v>3.2000000000000003E-4</v>
      </c>
      <c r="S201" s="94">
        <v>1.4038025967173286E-9</v>
      </c>
      <c r="T201" s="94">
        <v>9.1533318140846729E-10</v>
      </c>
      <c r="U201" s="94">
        <v>2.4897054627050855E-10</v>
      </c>
    </row>
    <row r="202" spans="2:21">
      <c r="B202" s="86" t="s">
        <v>800</v>
      </c>
      <c r="C202" s="83" t="s">
        <v>801</v>
      </c>
      <c r="D202" s="96" t="s">
        <v>130</v>
      </c>
      <c r="E202" s="96" t="s">
        <v>339</v>
      </c>
      <c r="F202" s="83" t="s">
        <v>802</v>
      </c>
      <c r="G202" s="96" t="s">
        <v>803</v>
      </c>
      <c r="H202" s="83" t="s">
        <v>626</v>
      </c>
      <c r="I202" s="83" t="s">
        <v>170</v>
      </c>
      <c r="J202" s="83"/>
      <c r="K202" s="93">
        <v>5.8400000000000007</v>
      </c>
      <c r="L202" s="96" t="s">
        <v>174</v>
      </c>
      <c r="M202" s="97">
        <v>4.4500000000000005E-2</v>
      </c>
      <c r="N202" s="97">
        <v>3.4500000000000003E-2</v>
      </c>
      <c r="O202" s="93">
        <v>545000</v>
      </c>
      <c r="P202" s="95">
        <v>110.11</v>
      </c>
      <c r="Q202" s="83"/>
      <c r="R202" s="93">
        <v>600.09947</v>
      </c>
      <c r="S202" s="94">
        <v>1.703125E-3</v>
      </c>
      <c r="T202" s="94">
        <v>1.7165342407394846E-3</v>
      </c>
      <c r="U202" s="94">
        <v>4.6689716519544578E-4</v>
      </c>
    </row>
    <row r="203" spans="2:21">
      <c r="B203" s="86" t="s">
        <v>804</v>
      </c>
      <c r="C203" s="83" t="s">
        <v>805</v>
      </c>
      <c r="D203" s="96" t="s">
        <v>130</v>
      </c>
      <c r="E203" s="96" t="s">
        <v>339</v>
      </c>
      <c r="F203" s="83" t="s">
        <v>631</v>
      </c>
      <c r="G203" s="96" t="s">
        <v>632</v>
      </c>
      <c r="H203" s="83" t="s">
        <v>626</v>
      </c>
      <c r="I203" s="83" t="s">
        <v>170</v>
      </c>
      <c r="J203" s="83"/>
      <c r="K203" s="93">
        <v>1.82</v>
      </c>
      <c r="L203" s="96" t="s">
        <v>174</v>
      </c>
      <c r="M203" s="97">
        <v>3.3000000000000002E-2</v>
      </c>
      <c r="N203" s="97">
        <v>2.3399999999999997E-2</v>
      </c>
      <c r="O203" s="93">
        <v>183256.69</v>
      </c>
      <c r="P203" s="95">
        <v>102.18</v>
      </c>
      <c r="Q203" s="83"/>
      <c r="R203" s="93">
        <v>187.25167999999999</v>
      </c>
      <c r="S203" s="94">
        <v>3.2166833912006569E-4</v>
      </c>
      <c r="T203" s="94">
        <v>5.3561773743275077E-4</v>
      </c>
      <c r="U203" s="94">
        <v>1.4568797831147019E-4</v>
      </c>
    </row>
    <row r="204" spans="2:21">
      <c r="B204" s="86" t="s">
        <v>806</v>
      </c>
      <c r="C204" s="83" t="s">
        <v>807</v>
      </c>
      <c r="D204" s="96" t="s">
        <v>130</v>
      </c>
      <c r="E204" s="96" t="s">
        <v>339</v>
      </c>
      <c r="F204" s="83" t="s">
        <v>638</v>
      </c>
      <c r="G204" s="96" t="s">
        <v>483</v>
      </c>
      <c r="H204" s="83" t="s">
        <v>626</v>
      </c>
      <c r="I204" s="83" t="s">
        <v>343</v>
      </c>
      <c r="J204" s="83"/>
      <c r="K204" s="93">
        <v>2.13</v>
      </c>
      <c r="L204" s="96" t="s">
        <v>174</v>
      </c>
      <c r="M204" s="97">
        <v>0.06</v>
      </c>
      <c r="N204" s="97">
        <v>1.95E-2</v>
      </c>
      <c r="O204" s="93">
        <v>1406564.59</v>
      </c>
      <c r="P204" s="95">
        <v>110.33</v>
      </c>
      <c r="Q204" s="83"/>
      <c r="R204" s="93">
        <v>1551.86267</v>
      </c>
      <c r="S204" s="94">
        <v>2.5709550835930554E-3</v>
      </c>
      <c r="T204" s="94">
        <v>4.4389731088754327E-3</v>
      </c>
      <c r="U204" s="94">
        <v>1.2074003021459686E-3</v>
      </c>
    </row>
    <row r="205" spans="2:21">
      <c r="B205" s="86" t="s">
        <v>808</v>
      </c>
      <c r="C205" s="83" t="s">
        <v>809</v>
      </c>
      <c r="D205" s="96" t="s">
        <v>130</v>
      </c>
      <c r="E205" s="96" t="s">
        <v>339</v>
      </c>
      <c r="F205" s="83" t="s">
        <v>638</v>
      </c>
      <c r="G205" s="96" t="s">
        <v>483</v>
      </c>
      <c r="H205" s="83" t="s">
        <v>626</v>
      </c>
      <c r="I205" s="83" t="s">
        <v>343</v>
      </c>
      <c r="J205" s="83"/>
      <c r="K205" s="93">
        <v>4.0500000000000007</v>
      </c>
      <c r="L205" s="96" t="s">
        <v>174</v>
      </c>
      <c r="M205" s="97">
        <v>5.9000000000000004E-2</v>
      </c>
      <c r="N205" s="97">
        <v>2.7000000000000003E-2</v>
      </c>
      <c r="O205" s="93">
        <v>11447</v>
      </c>
      <c r="P205" s="95">
        <v>115.07</v>
      </c>
      <c r="Q205" s="83"/>
      <c r="R205" s="93">
        <v>13.17207</v>
      </c>
      <c r="S205" s="94">
        <v>1.2871212538609702E-5</v>
      </c>
      <c r="T205" s="94">
        <v>3.7677602308859463E-5</v>
      </c>
      <c r="U205" s="94">
        <v>1.0248304573166805E-5</v>
      </c>
    </row>
    <row r="206" spans="2:21">
      <c r="B206" s="86" t="s">
        <v>810</v>
      </c>
      <c r="C206" s="83" t="s">
        <v>811</v>
      </c>
      <c r="D206" s="96" t="s">
        <v>130</v>
      </c>
      <c r="E206" s="96" t="s">
        <v>339</v>
      </c>
      <c r="F206" s="83" t="s">
        <v>641</v>
      </c>
      <c r="G206" s="96" t="s">
        <v>383</v>
      </c>
      <c r="H206" s="83" t="s">
        <v>626</v>
      </c>
      <c r="I206" s="83" t="s">
        <v>343</v>
      </c>
      <c r="J206" s="83"/>
      <c r="K206" s="93">
        <v>4.5299999999999994</v>
      </c>
      <c r="L206" s="96" t="s">
        <v>174</v>
      </c>
      <c r="M206" s="97">
        <v>6.9000000000000006E-2</v>
      </c>
      <c r="N206" s="97">
        <v>6.4600000000000005E-2</v>
      </c>
      <c r="O206" s="93">
        <v>984240.95</v>
      </c>
      <c r="P206" s="95">
        <v>105.01</v>
      </c>
      <c r="Q206" s="83"/>
      <c r="R206" s="93">
        <v>1033.5513900000001</v>
      </c>
      <c r="S206" s="94">
        <v>1.4877553997288231E-3</v>
      </c>
      <c r="T206" s="94">
        <v>2.9563871311182612E-3</v>
      </c>
      <c r="U206" s="94">
        <v>8.0413704427169819E-4</v>
      </c>
    </row>
    <row r="207" spans="2:21">
      <c r="B207" s="86" t="s">
        <v>812</v>
      </c>
      <c r="C207" s="83" t="s">
        <v>813</v>
      </c>
      <c r="D207" s="96" t="s">
        <v>130</v>
      </c>
      <c r="E207" s="96" t="s">
        <v>339</v>
      </c>
      <c r="F207" s="83" t="s">
        <v>814</v>
      </c>
      <c r="G207" s="96" t="s">
        <v>383</v>
      </c>
      <c r="H207" s="83" t="s">
        <v>626</v>
      </c>
      <c r="I207" s="83" t="s">
        <v>170</v>
      </c>
      <c r="J207" s="83"/>
      <c r="K207" s="93">
        <v>4.2400000000000011</v>
      </c>
      <c r="L207" s="96" t="s">
        <v>174</v>
      </c>
      <c r="M207" s="97">
        <v>4.5999999999999999E-2</v>
      </c>
      <c r="N207" s="97">
        <v>5.1299999999999991E-2</v>
      </c>
      <c r="O207" s="93">
        <v>352919.65</v>
      </c>
      <c r="P207" s="95">
        <v>98.07</v>
      </c>
      <c r="Q207" s="83"/>
      <c r="R207" s="93">
        <v>346.10829999999999</v>
      </c>
      <c r="S207" s="94">
        <v>1.4288244939271255E-3</v>
      </c>
      <c r="T207" s="94">
        <v>9.9001378547148807E-4</v>
      </c>
      <c r="U207" s="94">
        <v>2.6928366412424078E-4</v>
      </c>
    </row>
    <row r="208" spans="2:21">
      <c r="B208" s="86" t="s">
        <v>815</v>
      </c>
      <c r="C208" s="83" t="s">
        <v>816</v>
      </c>
      <c r="D208" s="96" t="s">
        <v>130</v>
      </c>
      <c r="E208" s="96" t="s">
        <v>339</v>
      </c>
      <c r="F208" s="83" t="s">
        <v>655</v>
      </c>
      <c r="G208" s="96" t="s">
        <v>383</v>
      </c>
      <c r="H208" s="83" t="s">
        <v>626</v>
      </c>
      <c r="I208" s="83" t="s">
        <v>170</v>
      </c>
      <c r="J208" s="83"/>
      <c r="K208" s="93">
        <v>0.17</v>
      </c>
      <c r="L208" s="96" t="s">
        <v>174</v>
      </c>
      <c r="M208" s="97">
        <v>3.0299999999999997E-2</v>
      </c>
      <c r="N208" s="97">
        <v>1.49E-2</v>
      </c>
      <c r="O208" s="93">
        <v>15794.34</v>
      </c>
      <c r="P208" s="95">
        <v>100.5</v>
      </c>
      <c r="Q208" s="83"/>
      <c r="R208" s="93">
        <v>15.87331</v>
      </c>
      <c r="S208" s="94">
        <v>9.4744362489862318E-5</v>
      </c>
      <c r="T208" s="94">
        <v>4.5404272943071364E-5</v>
      </c>
      <c r="U208" s="94">
        <v>1.2349958318191019E-5</v>
      </c>
    </row>
    <row r="209" spans="2:21">
      <c r="B209" s="86" t="s">
        <v>817</v>
      </c>
      <c r="C209" s="83" t="s">
        <v>818</v>
      </c>
      <c r="D209" s="96" t="s">
        <v>130</v>
      </c>
      <c r="E209" s="96" t="s">
        <v>339</v>
      </c>
      <c r="F209" s="83" t="s">
        <v>819</v>
      </c>
      <c r="G209" s="96" t="s">
        <v>632</v>
      </c>
      <c r="H209" s="83" t="s">
        <v>820</v>
      </c>
      <c r="I209" s="83" t="s">
        <v>170</v>
      </c>
      <c r="J209" s="83"/>
      <c r="K209" s="93">
        <v>1.61</v>
      </c>
      <c r="L209" s="96" t="s">
        <v>174</v>
      </c>
      <c r="M209" s="97">
        <v>4.2999999999999997E-2</v>
      </c>
      <c r="N209" s="97">
        <v>2.9900000000000003E-2</v>
      </c>
      <c r="O209" s="93">
        <v>591363.5</v>
      </c>
      <c r="P209" s="95">
        <v>102.5</v>
      </c>
      <c r="Q209" s="83"/>
      <c r="R209" s="93">
        <v>606.14760000000001</v>
      </c>
      <c r="S209" s="94">
        <v>1.365376005243072E-3</v>
      </c>
      <c r="T209" s="94">
        <v>1.7338344097222096E-3</v>
      </c>
      <c r="U209" s="94">
        <v>4.7160280966424283E-4</v>
      </c>
    </row>
    <row r="210" spans="2:21">
      <c r="B210" s="86" t="s">
        <v>821</v>
      </c>
      <c r="C210" s="83" t="s">
        <v>822</v>
      </c>
      <c r="D210" s="96" t="s">
        <v>130</v>
      </c>
      <c r="E210" s="96" t="s">
        <v>339</v>
      </c>
      <c r="F210" s="83" t="s">
        <v>819</v>
      </c>
      <c r="G210" s="96" t="s">
        <v>632</v>
      </c>
      <c r="H210" s="83" t="s">
        <v>820</v>
      </c>
      <c r="I210" s="83" t="s">
        <v>170</v>
      </c>
      <c r="J210" s="83"/>
      <c r="K210" s="93">
        <v>2.0700000000000003</v>
      </c>
      <c r="L210" s="96" t="s">
        <v>174</v>
      </c>
      <c r="M210" s="97">
        <v>4.2500000000000003E-2</v>
      </c>
      <c r="N210" s="97">
        <v>3.32E-2</v>
      </c>
      <c r="O210" s="93">
        <v>486081.84</v>
      </c>
      <c r="P210" s="95">
        <v>103.68</v>
      </c>
      <c r="Q210" s="83"/>
      <c r="R210" s="93">
        <v>503.96965999999998</v>
      </c>
      <c r="S210" s="94">
        <v>8.009867285992113E-4</v>
      </c>
      <c r="T210" s="94">
        <v>1.4415629756910735E-3</v>
      </c>
      <c r="U210" s="94">
        <v>3.9210500485613265E-4</v>
      </c>
    </row>
    <row r="211" spans="2:21">
      <c r="B211" s="86" t="s">
        <v>823</v>
      </c>
      <c r="C211" s="83" t="s">
        <v>824</v>
      </c>
      <c r="D211" s="96" t="s">
        <v>130</v>
      </c>
      <c r="E211" s="96" t="s">
        <v>339</v>
      </c>
      <c r="F211" s="83" t="s">
        <v>819</v>
      </c>
      <c r="G211" s="96" t="s">
        <v>632</v>
      </c>
      <c r="H211" s="83" t="s">
        <v>820</v>
      </c>
      <c r="I211" s="83" t="s">
        <v>170</v>
      </c>
      <c r="J211" s="83"/>
      <c r="K211" s="93">
        <v>2.4300000000000002</v>
      </c>
      <c r="L211" s="96" t="s">
        <v>174</v>
      </c>
      <c r="M211" s="97">
        <v>3.7000000000000005E-2</v>
      </c>
      <c r="N211" s="97">
        <v>3.3099999999999997E-2</v>
      </c>
      <c r="O211" s="93">
        <v>964000</v>
      </c>
      <c r="P211" s="95">
        <v>102.52</v>
      </c>
      <c r="Q211" s="83"/>
      <c r="R211" s="93">
        <v>988.29283999999996</v>
      </c>
      <c r="S211" s="94">
        <v>4.0777453452261929E-3</v>
      </c>
      <c r="T211" s="94">
        <v>2.826928841876279E-3</v>
      </c>
      <c r="U211" s="94">
        <v>7.6892440078135096E-4</v>
      </c>
    </row>
    <row r="212" spans="2:21">
      <c r="B212" s="86" t="s">
        <v>825</v>
      </c>
      <c r="C212" s="83" t="s">
        <v>826</v>
      </c>
      <c r="D212" s="96" t="s">
        <v>130</v>
      </c>
      <c r="E212" s="96" t="s">
        <v>339</v>
      </c>
      <c r="F212" s="83" t="s">
        <v>827</v>
      </c>
      <c r="G212" s="96" t="s">
        <v>632</v>
      </c>
      <c r="H212" s="83" t="s">
        <v>820</v>
      </c>
      <c r="I212" s="83" t="s">
        <v>343</v>
      </c>
      <c r="J212" s="83"/>
      <c r="K212" s="93">
        <v>1.4199999999999997</v>
      </c>
      <c r="L212" s="96" t="s">
        <v>174</v>
      </c>
      <c r="M212" s="97">
        <v>4.7E-2</v>
      </c>
      <c r="N212" s="97">
        <v>2.3599999999999999E-2</v>
      </c>
      <c r="O212" s="93">
        <v>60308.77</v>
      </c>
      <c r="P212" s="95">
        <v>104.9</v>
      </c>
      <c r="Q212" s="83"/>
      <c r="R212" s="93">
        <v>63.2639</v>
      </c>
      <c r="S212" s="94">
        <v>5.4754475958744911E-4</v>
      </c>
      <c r="T212" s="94">
        <v>1.8096108392283479E-4</v>
      </c>
      <c r="U212" s="94">
        <v>4.9221399194383829E-5</v>
      </c>
    </row>
    <row r="213" spans="2:21">
      <c r="B213" s="82"/>
      <c r="C213" s="83"/>
      <c r="D213" s="83"/>
      <c r="E213" s="83"/>
      <c r="F213" s="83"/>
      <c r="G213" s="83"/>
      <c r="H213" s="83"/>
      <c r="I213" s="83"/>
      <c r="J213" s="83"/>
      <c r="K213" s="83"/>
      <c r="L213" s="83"/>
      <c r="M213" s="83"/>
      <c r="N213" s="83"/>
      <c r="O213" s="93"/>
      <c r="P213" s="95"/>
      <c r="Q213" s="83"/>
      <c r="R213" s="83"/>
      <c r="S213" s="83"/>
      <c r="T213" s="94"/>
      <c r="U213" s="83"/>
    </row>
    <row r="214" spans="2:21">
      <c r="B214" s="101" t="s">
        <v>51</v>
      </c>
      <c r="C214" s="81"/>
      <c r="D214" s="81"/>
      <c r="E214" s="81"/>
      <c r="F214" s="81"/>
      <c r="G214" s="81"/>
      <c r="H214" s="81"/>
      <c r="I214" s="81"/>
      <c r="J214" s="81"/>
      <c r="K214" s="90">
        <v>5.067485517357075</v>
      </c>
      <c r="L214" s="81"/>
      <c r="M214" s="81"/>
      <c r="N214" s="103">
        <v>5.4642072965778207E-2</v>
      </c>
      <c r="O214" s="90"/>
      <c r="P214" s="92"/>
      <c r="Q214" s="81"/>
      <c r="R214" s="90">
        <v>7064.363220000002</v>
      </c>
      <c r="S214" s="81"/>
      <c r="T214" s="91">
        <v>2.0207018939961144E-2</v>
      </c>
      <c r="U214" s="91">
        <v>5.4963074060521535E-3</v>
      </c>
    </row>
    <row r="215" spans="2:21">
      <c r="B215" s="86" t="s">
        <v>828</v>
      </c>
      <c r="C215" s="83" t="s">
        <v>829</v>
      </c>
      <c r="D215" s="96" t="s">
        <v>130</v>
      </c>
      <c r="E215" s="96" t="s">
        <v>339</v>
      </c>
      <c r="F215" s="83" t="s">
        <v>830</v>
      </c>
      <c r="G215" s="96" t="s">
        <v>831</v>
      </c>
      <c r="H215" s="83" t="s">
        <v>397</v>
      </c>
      <c r="I215" s="83" t="s">
        <v>343</v>
      </c>
      <c r="J215" s="83"/>
      <c r="K215" s="93">
        <v>3.9299999999999993</v>
      </c>
      <c r="L215" s="96" t="s">
        <v>174</v>
      </c>
      <c r="M215" s="97">
        <v>3.49E-2</v>
      </c>
      <c r="N215" s="97">
        <v>4.5299999999999993E-2</v>
      </c>
      <c r="O215" s="93">
        <v>2264121</v>
      </c>
      <c r="P215" s="95">
        <v>95.15</v>
      </c>
      <c r="Q215" s="83"/>
      <c r="R215" s="93">
        <v>2154.3110799999999</v>
      </c>
      <c r="S215" s="94">
        <v>1.436782717899871E-3</v>
      </c>
      <c r="T215" s="94">
        <v>6.1622262956247216E-3</v>
      </c>
      <c r="U215" s="94">
        <v>1.6761250200756539E-3</v>
      </c>
    </row>
    <row r="216" spans="2:21">
      <c r="B216" s="86" t="s">
        <v>832</v>
      </c>
      <c r="C216" s="83" t="s">
        <v>833</v>
      </c>
      <c r="D216" s="96" t="s">
        <v>130</v>
      </c>
      <c r="E216" s="96" t="s">
        <v>339</v>
      </c>
      <c r="F216" s="83" t="s">
        <v>834</v>
      </c>
      <c r="G216" s="96" t="s">
        <v>803</v>
      </c>
      <c r="H216" s="83" t="s">
        <v>543</v>
      </c>
      <c r="I216" s="83" t="s">
        <v>170</v>
      </c>
      <c r="J216" s="83"/>
      <c r="K216" s="93">
        <v>5.7899999999999983</v>
      </c>
      <c r="L216" s="96" t="s">
        <v>174</v>
      </c>
      <c r="M216" s="97">
        <v>4.6900000000000004E-2</v>
      </c>
      <c r="N216" s="97">
        <v>5.9699999999999996E-2</v>
      </c>
      <c r="O216" s="93">
        <v>4640669</v>
      </c>
      <c r="P216" s="95">
        <v>95.01</v>
      </c>
      <c r="Q216" s="83"/>
      <c r="R216" s="93">
        <v>4409.0995700000003</v>
      </c>
      <c r="S216" s="94">
        <v>2.3919580972860859E-3</v>
      </c>
      <c r="T216" s="94">
        <v>1.2611859801733766E-2</v>
      </c>
      <c r="U216" s="94">
        <v>3.4304247765748887E-3</v>
      </c>
    </row>
    <row r="217" spans="2:21">
      <c r="B217" s="86" t="s">
        <v>835</v>
      </c>
      <c r="C217" s="83" t="s">
        <v>836</v>
      </c>
      <c r="D217" s="96" t="s">
        <v>130</v>
      </c>
      <c r="E217" s="96" t="s">
        <v>339</v>
      </c>
      <c r="F217" s="83" t="s">
        <v>638</v>
      </c>
      <c r="G217" s="96" t="s">
        <v>483</v>
      </c>
      <c r="H217" s="83" t="s">
        <v>626</v>
      </c>
      <c r="I217" s="83" t="s">
        <v>343</v>
      </c>
      <c r="J217" s="83"/>
      <c r="K217" s="93">
        <v>3.6</v>
      </c>
      <c r="L217" s="96" t="s">
        <v>174</v>
      </c>
      <c r="M217" s="97">
        <v>6.7000000000000004E-2</v>
      </c>
      <c r="N217" s="97">
        <v>5.0300000000000004E-2</v>
      </c>
      <c r="O217" s="93">
        <v>512169.12</v>
      </c>
      <c r="P217" s="95">
        <v>97.81</v>
      </c>
      <c r="Q217" s="83"/>
      <c r="R217" s="93">
        <v>500.95256999999998</v>
      </c>
      <c r="S217" s="94">
        <v>4.252847262759934E-4</v>
      </c>
      <c r="T217" s="94">
        <v>1.4329328426026496E-3</v>
      </c>
      <c r="U217" s="94">
        <v>3.8975760940160992E-4</v>
      </c>
    </row>
    <row r="218" spans="2:21">
      <c r="B218" s="169"/>
      <c r="C218" s="170"/>
      <c r="D218" s="170"/>
      <c r="E218" s="170"/>
      <c r="F218" s="170"/>
      <c r="G218" s="170"/>
      <c r="H218" s="170"/>
      <c r="I218" s="170"/>
      <c r="J218" s="170"/>
      <c r="K218" s="170"/>
      <c r="L218" s="170"/>
      <c r="M218" s="170"/>
      <c r="N218" s="170"/>
      <c r="O218" s="170"/>
      <c r="P218" s="170"/>
      <c r="Q218" s="170"/>
      <c r="R218" s="170"/>
      <c r="S218" s="170"/>
      <c r="T218" s="170"/>
      <c r="U218" s="170"/>
    </row>
    <row r="219" spans="2:21">
      <c r="B219" s="169"/>
      <c r="C219" s="170"/>
      <c r="D219" s="170"/>
      <c r="E219" s="170"/>
      <c r="F219" s="170"/>
      <c r="G219" s="170"/>
      <c r="H219" s="170"/>
      <c r="I219" s="170"/>
      <c r="J219" s="170"/>
      <c r="K219" s="170"/>
      <c r="L219" s="170"/>
      <c r="M219" s="170"/>
      <c r="N219" s="170"/>
      <c r="O219" s="170"/>
      <c r="P219" s="170"/>
      <c r="Q219" s="170"/>
      <c r="R219" s="170"/>
      <c r="S219" s="170"/>
      <c r="T219" s="170"/>
      <c r="U219" s="170"/>
    </row>
    <row r="220" spans="2:21">
      <c r="B220" s="169"/>
      <c r="C220" s="170"/>
      <c r="D220" s="170"/>
      <c r="E220" s="170"/>
      <c r="F220" s="170"/>
      <c r="G220" s="170"/>
      <c r="H220" s="170"/>
      <c r="I220" s="170"/>
      <c r="J220" s="170"/>
      <c r="K220" s="170"/>
      <c r="L220" s="170"/>
      <c r="M220" s="170"/>
      <c r="N220" s="170"/>
      <c r="O220" s="170"/>
      <c r="P220" s="170"/>
      <c r="Q220" s="170"/>
      <c r="R220" s="170"/>
      <c r="S220" s="170"/>
      <c r="T220" s="170"/>
      <c r="U220" s="170"/>
    </row>
    <row r="221" spans="2:21">
      <c r="B221" s="174" t="s">
        <v>263</v>
      </c>
      <c r="C221" s="175"/>
      <c r="D221" s="175"/>
      <c r="E221" s="175"/>
      <c r="F221" s="175"/>
      <c r="G221" s="175"/>
      <c r="H221" s="175"/>
      <c r="I221" s="175"/>
      <c r="J221" s="175"/>
      <c r="K221" s="175"/>
      <c r="L221" s="170"/>
      <c r="M221" s="170"/>
      <c r="N221" s="170"/>
      <c r="O221" s="170"/>
      <c r="P221" s="170"/>
      <c r="Q221" s="170"/>
      <c r="R221" s="170"/>
      <c r="S221" s="170"/>
      <c r="T221" s="170"/>
      <c r="U221" s="170"/>
    </row>
    <row r="222" spans="2:21">
      <c r="B222" s="174" t="s">
        <v>122</v>
      </c>
      <c r="C222" s="175"/>
      <c r="D222" s="175"/>
      <c r="E222" s="175"/>
      <c r="F222" s="175"/>
      <c r="G222" s="175"/>
      <c r="H222" s="175"/>
      <c r="I222" s="175"/>
      <c r="J222" s="175"/>
      <c r="K222" s="175"/>
      <c r="L222" s="170"/>
      <c r="M222" s="170"/>
      <c r="N222" s="170"/>
      <c r="O222" s="170"/>
      <c r="P222" s="170"/>
      <c r="Q222" s="170"/>
      <c r="R222" s="170"/>
      <c r="S222" s="170"/>
      <c r="T222" s="170"/>
      <c r="U222" s="170"/>
    </row>
    <row r="223" spans="2:21">
      <c r="B223" s="174" t="s">
        <v>246</v>
      </c>
      <c r="C223" s="175"/>
      <c r="D223" s="175"/>
      <c r="E223" s="175"/>
      <c r="F223" s="175"/>
      <c r="G223" s="175"/>
      <c r="H223" s="175"/>
      <c r="I223" s="175"/>
      <c r="J223" s="175"/>
      <c r="K223" s="175"/>
      <c r="L223" s="170"/>
      <c r="M223" s="170"/>
      <c r="N223" s="170"/>
      <c r="O223" s="170"/>
      <c r="P223" s="170"/>
      <c r="Q223" s="170"/>
      <c r="R223" s="170"/>
      <c r="S223" s="170"/>
      <c r="T223" s="170"/>
      <c r="U223" s="170"/>
    </row>
    <row r="224" spans="2:21">
      <c r="B224" s="174" t="s">
        <v>254</v>
      </c>
      <c r="C224" s="175"/>
      <c r="D224" s="175"/>
      <c r="E224" s="175"/>
      <c r="F224" s="175"/>
      <c r="G224" s="175"/>
      <c r="H224" s="175"/>
      <c r="I224" s="175"/>
      <c r="J224" s="175"/>
      <c r="K224" s="175"/>
      <c r="L224" s="170"/>
      <c r="M224" s="170"/>
      <c r="N224" s="170"/>
      <c r="O224" s="170"/>
      <c r="P224" s="170"/>
      <c r="Q224" s="170"/>
      <c r="R224" s="170"/>
      <c r="S224" s="170"/>
      <c r="T224" s="170"/>
      <c r="U224" s="170"/>
    </row>
    <row r="225" spans="2:21">
      <c r="B225" s="176" t="s">
        <v>259</v>
      </c>
      <c r="C225" s="176"/>
      <c r="D225" s="176"/>
      <c r="E225" s="176"/>
      <c r="F225" s="176"/>
      <c r="G225" s="176"/>
      <c r="H225" s="176"/>
      <c r="I225" s="176"/>
      <c r="J225" s="176"/>
      <c r="K225" s="176"/>
      <c r="L225" s="170"/>
      <c r="M225" s="170"/>
      <c r="N225" s="170"/>
      <c r="O225" s="170"/>
      <c r="P225" s="170"/>
      <c r="Q225" s="170"/>
      <c r="R225" s="170"/>
      <c r="S225" s="170"/>
      <c r="T225" s="170"/>
      <c r="U225" s="170"/>
    </row>
    <row r="226" spans="2:21">
      <c r="B226" s="169"/>
      <c r="C226" s="170"/>
      <c r="D226" s="170"/>
      <c r="E226" s="170"/>
      <c r="F226" s="170"/>
      <c r="G226" s="170"/>
      <c r="H226" s="170"/>
      <c r="I226" s="170"/>
      <c r="J226" s="170"/>
      <c r="K226" s="170"/>
      <c r="L226" s="170"/>
      <c r="M226" s="170"/>
      <c r="N226" s="170"/>
      <c r="O226" s="170"/>
      <c r="P226" s="170"/>
      <c r="Q226" s="170"/>
      <c r="R226" s="170"/>
      <c r="S226" s="170"/>
      <c r="T226" s="170"/>
      <c r="U226" s="170"/>
    </row>
    <row r="227" spans="2:21">
      <c r="B227" s="169"/>
      <c r="C227" s="170"/>
      <c r="D227" s="170"/>
      <c r="E227" s="170"/>
      <c r="F227" s="170"/>
      <c r="G227" s="170"/>
      <c r="H227" s="170"/>
      <c r="I227" s="170"/>
      <c r="J227" s="170"/>
      <c r="K227" s="170"/>
      <c r="L227" s="170"/>
      <c r="M227" s="170"/>
      <c r="N227" s="170"/>
      <c r="O227" s="170"/>
      <c r="P227" s="170"/>
      <c r="Q227" s="170"/>
      <c r="R227" s="170"/>
      <c r="S227" s="170"/>
      <c r="T227" s="170"/>
      <c r="U227" s="170"/>
    </row>
    <row r="228" spans="2:21">
      <c r="B228" s="169"/>
      <c r="C228" s="170"/>
      <c r="D228" s="170"/>
      <c r="E228" s="170"/>
      <c r="F228" s="170"/>
      <c r="G228" s="170"/>
      <c r="H228" s="170"/>
      <c r="I228" s="170"/>
      <c r="J228" s="170"/>
      <c r="K228" s="170"/>
      <c r="L228" s="170"/>
      <c r="M228" s="170"/>
      <c r="N228" s="170"/>
      <c r="O228" s="170"/>
      <c r="P228" s="170"/>
      <c r="Q228" s="170"/>
      <c r="R228" s="170"/>
      <c r="S228" s="170"/>
      <c r="T228" s="170"/>
      <c r="U228" s="170"/>
    </row>
    <row r="229" spans="2:21">
      <c r="B229" s="169"/>
      <c r="C229" s="170"/>
      <c r="D229" s="170"/>
      <c r="E229" s="170"/>
      <c r="F229" s="170"/>
      <c r="G229" s="170"/>
      <c r="H229" s="170"/>
      <c r="I229" s="170"/>
      <c r="J229" s="170"/>
      <c r="K229" s="170"/>
      <c r="L229" s="170"/>
      <c r="M229" s="170"/>
      <c r="N229" s="170"/>
      <c r="O229" s="170"/>
      <c r="P229" s="170"/>
      <c r="Q229" s="170"/>
      <c r="R229" s="170"/>
      <c r="S229" s="170"/>
      <c r="T229" s="170"/>
      <c r="U229" s="170"/>
    </row>
    <row r="230" spans="2:21">
      <c r="B230" s="169"/>
      <c r="C230" s="170"/>
      <c r="D230" s="170"/>
      <c r="E230" s="170"/>
      <c r="F230" s="170"/>
      <c r="G230" s="170"/>
      <c r="H230" s="170"/>
      <c r="I230" s="170"/>
      <c r="J230" s="170"/>
      <c r="K230" s="170"/>
      <c r="L230" s="170"/>
      <c r="M230" s="170"/>
      <c r="N230" s="170"/>
      <c r="O230" s="170"/>
      <c r="P230" s="170"/>
      <c r="Q230" s="170"/>
      <c r="R230" s="170"/>
      <c r="S230" s="170"/>
      <c r="T230" s="170"/>
      <c r="U230" s="170"/>
    </row>
    <row r="231" spans="2:21">
      <c r="B231" s="169"/>
      <c r="C231" s="170"/>
      <c r="D231" s="170"/>
      <c r="E231" s="170"/>
      <c r="F231" s="170"/>
      <c r="G231" s="170"/>
      <c r="H231" s="170"/>
      <c r="I231" s="170"/>
      <c r="J231" s="170"/>
      <c r="K231" s="170"/>
      <c r="L231" s="170"/>
      <c r="M231" s="170"/>
      <c r="N231" s="170"/>
      <c r="O231" s="170"/>
      <c r="P231" s="170"/>
      <c r="Q231" s="170"/>
      <c r="R231" s="170"/>
      <c r="S231" s="170"/>
      <c r="T231" s="170"/>
      <c r="U231" s="170"/>
    </row>
    <row r="232" spans="2:21">
      <c r="B232" s="169"/>
      <c r="C232" s="170"/>
      <c r="D232" s="170"/>
      <c r="E232" s="170"/>
      <c r="F232" s="170"/>
      <c r="G232" s="170"/>
      <c r="H232" s="170"/>
      <c r="I232" s="170"/>
      <c r="J232" s="170"/>
      <c r="K232" s="170"/>
      <c r="L232" s="170"/>
      <c r="M232" s="170"/>
      <c r="N232" s="170"/>
      <c r="O232" s="170"/>
      <c r="P232" s="170"/>
      <c r="Q232" s="170"/>
      <c r="R232" s="170"/>
      <c r="S232" s="170"/>
      <c r="T232" s="170"/>
      <c r="U232" s="170"/>
    </row>
    <row r="233" spans="2:21">
      <c r="B233" s="169"/>
      <c r="C233" s="170"/>
      <c r="D233" s="170"/>
      <c r="E233" s="170"/>
      <c r="F233" s="170"/>
      <c r="G233" s="170"/>
      <c r="H233" s="170"/>
      <c r="I233" s="170"/>
      <c r="J233" s="170"/>
      <c r="K233" s="170"/>
      <c r="L233" s="170"/>
      <c r="M233" s="170"/>
      <c r="N233" s="170"/>
      <c r="O233" s="170"/>
      <c r="P233" s="170"/>
      <c r="Q233" s="170"/>
      <c r="R233" s="170"/>
      <c r="S233" s="170"/>
      <c r="T233" s="170"/>
      <c r="U233" s="170"/>
    </row>
    <row r="234" spans="2:21">
      <c r="B234" s="169"/>
      <c r="C234" s="170"/>
      <c r="D234" s="170"/>
      <c r="E234" s="170"/>
      <c r="F234" s="170"/>
      <c r="G234" s="170"/>
      <c r="H234" s="170"/>
      <c r="I234" s="170"/>
      <c r="J234" s="170"/>
      <c r="K234" s="170"/>
      <c r="L234" s="170"/>
      <c r="M234" s="170"/>
      <c r="N234" s="170"/>
      <c r="O234" s="170"/>
      <c r="P234" s="170"/>
      <c r="Q234" s="170"/>
      <c r="R234" s="170"/>
      <c r="S234" s="170"/>
      <c r="T234" s="170"/>
      <c r="U234" s="170"/>
    </row>
    <row r="235" spans="2:21">
      <c r="B235" s="169"/>
      <c r="C235" s="170"/>
      <c r="D235" s="170"/>
      <c r="E235" s="170"/>
      <c r="F235" s="170"/>
      <c r="G235" s="170"/>
      <c r="H235" s="170"/>
      <c r="I235" s="170"/>
      <c r="J235" s="170"/>
      <c r="K235" s="170"/>
      <c r="L235" s="170"/>
      <c r="M235" s="170"/>
      <c r="N235" s="170"/>
      <c r="O235" s="170"/>
      <c r="P235" s="170"/>
      <c r="Q235" s="170"/>
      <c r="R235" s="170"/>
      <c r="S235" s="170"/>
      <c r="T235" s="170"/>
      <c r="U235" s="170"/>
    </row>
    <row r="236" spans="2:21">
      <c r="B236" s="169"/>
      <c r="C236" s="170"/>
      <c r="D236" s="170"/>
      <c r="E236" s="170"/>
      <c r="F236" s="170"/>
      <c r="G236" s="170"/>
      <c r="H236" s="170"/>
      <c r="I236" s="170"/>
      <c r="J236" s="170"/>
      <c r="K236" s="170"/>
      <c r="L236" s="170"/>
      <c r="M236" s="170"/>
      <c r="N236" s="170"/>
      <c r="O236" s="170"/>
      <c r="P236" s="170"/>
      <c r="Q236" s="170"/>
      <c r="R236" s="170"/>
      <c r="S236" s="170"/>
      <c r="T236" s="170"/>
      <c r="U236" s="170"/>
    </row>
    <row r="237" spans="2:21">
      <c r="B237" s="169"/>
      <c r="C237" s="170"/>
      <c r="D237" s="170"/>
      <c r="E237" s="170"/>
      <c r="F237" s="170"/>
      <c r="G237" s="170"/>
      <c r="H237" s="170"/>
      <c r="I237" s="170"/>
      <c r="J237" s="170"/>
      <c r="K237" s="170"/>
      <c r="L237" s="170"/>
      <c r="M237" s="170"/>
      <c r="N237" s="170"/>
      <c r="O237" s="170"/>
      <c r="P237" s="170"/>
      <c r="Q237" s="170"/>
      <c r="R237" s="170"/>
      <c r="S237" s="170"/>
      <c r="T237" s="170"/>
      <c r="U237" s="170"/>
    </row>
    <row r="238" spans="2:21">
      <c r="B238" s="169"/>
      <c r="C238" s="170"/>
      <c r="D238" s="170"/>
      <c r="E238" s="170"/>
      <c r="F238" s="170"/>
      <c r="G238" s="170"/>
      <c r="H238" s="170"/>
      <c r="I238" s="170"/>
      <c r="J238" s="170"/>
      <c r="K238" s="170"/>
      <c r="L238" s="170"/>
      <c r="M238" s="170"/>
      <c r="N238" s="170"/>
      <c r="O238" s="170"/>
      <c r="P238" s="170"/>
      <c r="Q238" s="170"/>
      <c r="R238" s="170"/>
      <c r="S238" s="170"/>
      <c r="T238" s="170"/>
      <c r="U238" s="170"/>
    </row>
    <row r="239" spans="2:21">
      <c r="B239" s="169"/>
      <c r="C239" s="170"/>
      <c r="D239" s="170"/>
      <c r="E239" s="170"/>
      <c r="F239" s="170"/>
      <c r="G239" s="170"/>
      <c r="H239" s="170"/>
      <c r="I239" s="170"/>
      <c r="J239" s="170"/>
      <c r="K239" s="170"/>
      <c r="L239" s="170"/>
      <c r="M239" s="170"/>
      <c r="N239" s="170"/>
      <c r="O239" s="170"/>
      <c r="P239" s="170"/>
      <c r="Q239" s="170"/>
      <c r="R239" s="170"/>
      <c r="S239" s="170"/>
      <c r="T239" s="170"/>
      <c r="U239" s="170"/>
    </row>
    <row r="240" spans="2:21">
      <c r="B240" s="169"/>
      <c r="C240" s="170"/>
      <c r="D240" s="170"/>
      <c r="E240" s="170"/>
      <c r="F240" s="170"/>
      <c r="G240" s="170"/>
      <c r="H240" s="170"/>
      <c r="I240" s="170"/>
      <c r="J240" s="170"/>
      <c r="K240" s="170"/>
      <c r="L240" s="170"/>
      <c r="M240" s="170"/>
      <c r="N240" s="170"/>
      <c r="O240" s="170"/>
      <c r="P240" s="170"/>
      <c r="Q240" s="170"/>
      <c r="R240" s="170"/>
      <c r="S240" s="170"/>
      <c r="T240" s="170"/>
      <c r="U240" s="170"/>
    </row>
    <row r="241" spans="2:21">
      <c r="B241" s="169"/>
      <c r="C241" s="170"/>
      <c r="D241" s="170"/>
      <c r="E241" s="170"/>
      <c r="F241" s="170"/>
      <c r="G241" s="170"/>
      <c r="H241" s="170"/>
      <c r="I241" s="170"/>
      <c r="J241" s="170"/>
      <c r="K241" s="170"/>
      <c r="L241" s="170"/>
      <c r="M241" s="170"/>
      <c r="N241" s="170"/>
      <c r="O241" s="170"/>
      <c r="P241" s="170"/>
      <c r="Q241" s="170"/>
      <c r="R241" s="170"/>
      <c r="S241" s="170"/>
      <c r="T241" s="170"/>
      <c r="U241" s="170"/>
    </row>
    <row r="242" spans="2:21">
      <c r="C242" s="1"/>
      <c r="D242" s="1"/>
      <c r="E242" s="1"/>
      <c r="F242" s="1"/>
    </row>
    <row r="243" spans="2:21">
      <c r="C243" s="1"/>
      <c r="D243" s="1"/>
      <c r="E243" s="1"/>
      <c r="F243" s="1"/>
    </row>
    <row r="244" spans="2:21">
      <c r="C244" s="1"/>
      <c r="D244" s="1"/>
      <c r="E244" s="1"/>
      <c r="F244" s="1"/>
    </row>
    <row r="245" spans="2:21">
      <c r="C245" s="1"/>
      <c r="D245" s="1"/>
      <c r="E245" s="1"/>
      <c r="F245" s="1"/>
    </row>
    <row r="246" spans="2:21">
      <c r="C246" s="1"/>
      <c r="D246" s="1"/>
      <c r="E246" s="1"/>
      <c r="F246" s="1"/>
    </row>
    <row r="247" spans="2:21">
      <c r="C247" s="1"/>
      <c r="D247" s="1"/>
      <c r="E247" s="1"/>
      <c r="F247" s="1"/>
    </row>
    <row r="248" spans="2:21">
      <c r="C248" s="1"/>
      <c r="D248" s="1"/>
      <c r="E248" s="1"/>
      <c r="F248" s="1"/>
    </row>
    <row r="249" spans="2:21">
      <c r="C249" s="1"/>
      <c r="D249" s="1"/>
      <c r="E249" s="1"/>
      <c r="F249" s="1"/>
    </row>
    <row r="250" spans="2:21">
      <c r="C250" s="1"/>
      <c r="D250" s="1"/>
      <c r="E250" s="1"/>
      <c r="F250" s="1"/>
    </row>
    <row r="251" spans="2:21">
      <c r="C251" s="1"/>
      <c r="D251" s="1"/>
      <c r="E251" s="1"/>
      <c r="F251" s="1"/>
    </row>
    <row r="252" spans="2:21">
      <c r="C252" s="1"/>
      <c r="D252" s="1"/>
      <c r="E252" s="1"/>
      <c r="F252" s="1"/>
    </row>
    <row r="253" spans="2:21">
      <c r="C253" s="1"/>
      <c r="D253" s="1"/>
      <c r="E253" s="1"/>
      <c r="F253" s="1"/>
    </row>
    <row r="254" spans="2:21">
      <c r="C254" s="1"/>
      <c r="D254" s="1"/>
      <c r="E254" s="1"/>
      <c r="F254" s="1"/>
    </row>
    <row r="255" spans="2:21">
      <c r="C255" s="1"/>
      <c r="D255" s="1"/>
      <c r="E255" s="1"/>
      <c r="F255" s="1"/>
    </row>
    <row r="256" spans="2:21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3">
    <mergeCell ref="B6:U6"/>
    <mergeCell ref="B7:U7"/>
    <mergeCell ref="B225:K225"/>
  </mergeCells>
  <phoneticPr fontId="3" type="noConversion"/>
  <conditionalFormatting sqref="B12:B217">
    <cfRule type="cellIs" dxfId="31" priority="2" operator="equal">
      <formula>"NR3"</formula>
    </cfRule>
  </conditionalFormatting>
  <conditionalFormatting sqref="B12:B217">
    <cfRule type="containsText" dxfId="30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$AY$7:$AY$24</formula1>
    </dataValidation>
    <dataValidation allowBlank="1" showInputMessage="1" showErrorMessage="1" sqref="H2 B34 Q9 B36 B223 B225"/>
    <dataValidation type="list" allowBlank="1" showInputMessage="1" showErrorMessage="1" sqref="I12:I35 I37:I224 I226:I828">
      <formula1>$BA$7:$BA$10</formula1>
    </dataValidation>
    <dataValidation type="list" allowBlank="1" showInputMessage="1" showErrorMessage="1" sqref="E12:E35 E37:E224 E226:E822">
      <formula1>$AW$7:$AW$24</formula1>
    </dataValidation>
    <dataValidation type="list" allowBlank="1" showInputMessage="1" showErrorMessage="1" sqref="L12:L828">
      <formula1>$BB$7:$BB$20</formula1>
    </dataValidation>
    <dataValidation type="list" allowBlank="1" showInputMessage="1" showErrorMessage="1" sqref="G12:G35 G37:G224 G226:G555">
      <formula1>$AY$7:$AY$29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0.28515625" style="2" customWidth="1"/>
    <col min="3" max="3" width="18" style="2" customWidth="1"/>
    <col min="4" max="4" width="9.7109375" style="2" bestFit="1" customWidth="1"/>
    <col min="5" max="5" width="8" style="2" bestFit="1" customWidth="1"/>
    <col min="6" max="6" width="11.28515625" style="2" bestFit="1" customWidth="1"/>
    <col min="7" max="7" width="35.7109375" style="2" bestFit="1" customWidth="1"/>
    <col min="8" max="8" width="12.28515625" style="1" bestFit="1" customWidth="1"/>
    <col min="9" max="9" width="14.28515625" style="1" bestFit="1" customWidth="1"/>
    <col min="10" max="10" width="10.7109375" style="1" bestFit="1" customWidth="1"/>
    <col min="11" max="11" width="10.140625" style="1" customWidth="1"/>
    <col min="12" max="12" width="11.28515625" style="1" bestFit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7" t="s">
        <v>189</v>
      </c>
      <c r="C1" s="77" t="s" vm="1">
        <v>264</v>
      </c>
    </row>
    <row r="2" spans="2:62">
      <c r="B2" s="57" t="s">
        <v>188</v>
      </c>
      <c r="C2" s="77" t="s">
        <v>265</v>
      </c>
    </row>
    <row r="3" spans="2:62">
      <c r="B3" s="57" t="s">
        <v>190</v>
      </c>
      <c r="C3" s="77" t="s">
        <v>266</v>
      </c>
    </row>
    <row r="4" spans="2:62">
      <c r="B4" s="57" t="s">
        <v>191</v>
      </c>
      <c r="C4" s="77" t="s">
        <v>267</v>
      </c>
    </row>
    <row r="6" spans="2:62" ht="26.25" customHeight="1">
      <c r="B6" s="150" t="s">
        <v>219</v>
      </c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2"/>
      <c r="BJ6" s="3"/>
    </row>
    <row r="7" spans="2:62" ht="26.25" customHeight="1">
      <c r="B7" s="150" t="s">
        <v>99</v>
      </c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2"/>
      <c r="BF7" s="3"/>
      <c r="BJ7" s="3"/>
    </row>
    <row r="8" spans="2:62" s="3" customFormat="1" ht="63">
      <c r="B8" s="23" t="s">
        <v>125</v>
      </c>
      <c r="C8" s="31" t="s">
        <v>49</v>
      </c>
      <c r="D8" s="31" t="s">
        <v>129</v>
      </c>
      <c r="E8" s="31" t="s">
        <v>235</v>
      </c>
      <c r="F8" s="31" t="s">
        <v>127</v>
      </c>
      <c r="G8" s="31" t="s">
        <v>69</v>
      </c>
      <c r="H8" s="31" t="s">
        <v>111</v>
      </c>
      <c r="I8" s="14" t="s">
        <v>248</v>
      </c>
      <c r="J8" s="14" t="s">
        <v>247</v>
      </c>
      <c r="K8" s="31" t="s">
        <v>262</v>
      </c>
      <c r="L8" s="14" t="s">
        <v>66</v>
      </c>
      <c r="M8" s="14" t="s">
        <v>63</v>
      </c>
      <c r="N8" s="14" t="s">
        <v>192</v>
      </c>
      <c r="O8" s="15" t="s">
        <v>194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255</v>
      </c>
      <c r="J9" s="17"/>
      <c r="K9" s="17" t="s">
        <v>251</v>
      </c>
      <c r="L9" s="17" t="s">
        <v>251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4" customFormat="1" ht="18" customHeight="1">
      <c r="B11" s="78" t="s">
        <v>32</v>
      </c>
      <c r="C11" s="79"/>
      <c r="D11" s="79"/>
      <c r="E11" s="79"/>
      <c r="F11" s="79"/>
      <c r="G11" s="79"/>
      <c r="H11" s="79"/>
      <c r="I11" s="87"/>
      <c r="J11" s="89"/>
      <c r="K11" s="87">
        <v>275.88771999999994</v>
      </c>
      <c r="L11" s="87">
        <v>126499.28870999999</v>
      </c>
      <c r="M11" s="79"/>
      <c r="N11" s="88">
        <v>1</v>
      </c>
      <c r="O11" s="88">
        <v>9.8420615665498354E-2</v>
      </c>
      <c r="BF11" s="1"/>
      <c r="BG11" s="3"/>
      <c r="BH11" s="1"/>
      <c r="BJ11" s="1"/>
    </row>
    <row r="12" spans="2:62" ht="20.25">
      <c r="B12" s="80" t="s">
        <v>243</v>
      </c>
      <c r="C12" s="81"/>
      <c r="D12" s="81"/>
      <c r="E12" s="81"/>
      <c r="F12" s="81"/>
      <c r="G12" s="81"/>
      <c r="H12" s="81"/>
      <c r="I12" s="90"/>
      <c r="J12" s="92"/>
      <c r="K12" s="90">
        <v>257.26516999999996</v>
      </c>
      <c r="L12" s="90">
        <v>103559.20330999998</v>
      </c>
      <c r="M12" s="81"/>
      <c r="N12" s="91">
        <v>0.81865443170522301</v>
      </c>
      <c r="O12" s="91">
        <v>8.0572473185716725E-2</v>
      </c>
      <c r="BG12" s="4"/>
    </row>
    <row r="13" spans="2:62">
      <c r="B13" s="101" t="s">
        <v>837</v>
      </c>
      <c r="C13" s="81"/>
      <c r="D13" s="81"/>
      <c r="E13" s="81"/>
      <c r="F13" s="81"/>
      <c r="G13" s="81"/>
      <c r="H13" s="81"/>
      <c r="I13" s="90"/>
      <c r="J13" s="92"/>
      <c r="K13" s="90">
        <v>175.72287</v>
      </c>
      <c r="L13" s="90">
        <v>76735.752380000005</v>
      </c>
      <c r="M13" s="81"/>
      <c r="N13" s="91">
        <v>0.60661014905717736</v>
      </c>
      <c r="O13" s="91">
        <v>5.9702944339147121E-2</v>
      </c>
    </row>
    <row r="14" spans="2:62">
      <c r="B14" s="86" t="s">
        <v>838</v>
      </c>
      <c r="C14" s="83" t="s">
        <v>839</v>
      </c>
      <c r="D14" s="96" t="s">
        <v>130</v>
      </c>
      <c r="E14" s="96" t="s">
        <v>339</v>
      </c>
      <c r="F14" s="83" t="s">
        <v>840</v>
      </c>
      <c r="G14" s="96" t="s">
        <v>841</v>
      </c>
      <c r="H14" s="96" t="s">
        <v>174</v>
      </c>
      <c r="I14" s="93">
        <v>16807.16</v>
      </c>
      <c r="J14" s="95">
        <v>20040</v>
      </c>
      <c r="K14" s="83"/>
      <c r="L14" s="93">
        <v>3368.1548599999996</v>
      </c>
      <c r="M14" s="94">
        <v>3.3209790873177999E-4</v>
      </c>
      <c r="N14" s="94">
        <v>2.6625879831794982E-2</v>
      </c>
      <c r="O14" s="94">
        <v>2.6205354856808382E-3</v>
      </c>
    </row>
    <row r="15" spans="2:62">
      <c r="B15" s="86" t="s">
        <v>842</v>
      </c>
      <c r="C15" s="83" t="s">
        <v>843</v>
      </c>
      <c r="D15" s="96" t="s">
        <v>130</v>
      </c>
      <c r="E15" s="96" t="s">
        <v>339</v>
      </c>
      <c r="F15" s="83" t="s">
        <v>396</v>
      </c>
      <c r="G15" s="96" t="s">
        <v>383</v>
      </c>
      <c r="H15" s="96" t="s">
        <v>174</v>
      </c>
      <c r="I15" s="93">
        <v>10137.61</v>
      </c>
      <c r="J15" s="95">
        <v>3778</v>
      </c>
      <c r="K15" s="83"/>
      <c r="L15" s="93">
        <v>382.99890999999997</v>
      </c>
      <c r="M15" s="94">
        <v>7.7098311886609257E-5</v>
      </c>
      <c r="N15" s="94">
        <v>3.0276763917465666E-3</v>
      </c>
      <c r="O15" s="94">
        <v>2.9798577451159165E-4</v>
      </c>
    </row>
    <row r="16" spans="2:62" ht="20.25">
      <c r="B16" s="86" t="s">
        <v>844</v>
      </c>
      <c r="C16" s="83" t="s">
        <v>845</v>
      </c>
      <c r="D16" s="96" t="s">
        <v>130</v>
      </c>
      <c r="E16" s="96" t="s">
        <v>339</v>
      </c>
      <c r="F16" s="83" t="s">
        <v>679</v>
      </c>
      <c r="G16" s="96" t="s">
        <v>680</v>
      </c>
      <c r="H16" s="96" t="s">
        <v>174</v>
      </c>
      <c r="I16" s="93">
        <v>5952.46</v>
      </c>
      <c r="J16" s="95">
        <v>42100</v>
      </c>
      <c r="K16" s="83"/>
      <c r="L16" s="93">
        <v>2505.9856600000003</v>
      </c>
      <c r="M16" s="94">
        <v>1.3922846725186443E-4</v>
      </c>
      <c r="N16" s="94">
        <v>1.9810274710279043E-2</v>
      </c>
      <c r="O16" s="94">
        <v>1.9497394334883154E-3</v>
      </c>
      <c r="BF16" s="4"/>
    </row>
    <row r="17" spans="2:15">
      <c r="B17" s="86" t="s">
        <v>846</v>
      </c>
      <c r="C17" s="83" t="s">
        <v>847</v>
      </c>
      <c r="D17" s="96" t="s">
        <v>130</v>
      </c>
      <c r="E17" s="96" t="s">
        <v>339</v>
      </c>
      <c r="F17" s="83" t="s">
        <v>848</v>
      </c>
      <c r="G17" s="96" t="s">
        <v>383</v>
      </c>
      <c r="H17" s="96" t="s">
        <v>174</v>
      </c>
      <c r="I17" s="93">
        <v>12405.63</v>
      </c>
      <c r="J17" s="95">
        <v>3161</v>
      </c>
      <c r="K17" s="93">
        <v>8.0636600000000005</v>
      </c>
      <c r="L17" s="93">
        <v>400.20562000000001</v>
      </c>
      <c r="M17" s="94">
        <v>7.2637480954927851E-5</v>
      </c>
      <c r="N17" s="94">
        <v>3.1636985795032622E-3</v>
      </c>
      <c r="O17" s="94">
        <v>3.1137316197477364E-4</v>
      </c>
    </row>
    <row r="18" spans="2:15">
      <c r="B18" s="86" t="s">
        <v>849</v>
      </c>
      <c r="C18" s="83" t="s">
        <v>850</v>
      </c>
      <c r="D18" s="96" t="s">
        <v>130</v>
      </c>
      <c r="E18" s="96" t="s">
        <v>339</v>
      </c>
      <c r="F18" s="83" t="s">
        <v>404</v>
      </c>
      <c r="G18" s="96" t="s">
        <v>383</v>
      </c>
      <c r="H18" s="96" t="s">
        <v>174</v>
      </c>
      <c r="I18" s="93">
        <v>27529</v>
      </c>
      <c r="J18" s="95">
        <v>1878</v>
      </c>
      <c r="K18" s="83"/>
      <c r="L18" s="93">
        <v>516.99461999999994</v>
      </c>
      <c r="M18" s="94">
        <v>8.459300051658609E-5</v>
      </c>
      <c r="N18" s="94">
        <v>4.0869369723114547E-3</v>
      </c>
      <c r="O18" s="94">
        <v>4.0223885300098118E-4</v>
      </c>
    </row>
    <row r="19" spans="2:15">
      <c r="B19" s="86" t="s">
        <v>851</v>
      </c>
      <c r="C19" s="83" t="s">
        <v>852</v>
      </c>
      <c r="D19" s="96" t="s">
        <v>130</v>
      </c>
      <c r="E19" s="96" t="s">
        <v>339</v>
      </c>
      <c r="F19" s="83" t="s">
        <v>413</v>
      </c>
      <c r="G19" s="96" t="s">
        <v>414</v>
      </c>
      <c r="H19" s="96" t="s">
        <v>174</v>
      </c>
      <c r="I19" s="93">
        <v>619815.21</v>
      </c>
      <c r="J19" s="95">
        <v>448</v>
      </c>
      <c r="K19" s="83"/>
      <c r="L19" s="93">
        <v>2776.77214</v>
      </c>
      <c r="M19" s="94">
        <v>2.241252587642602E-4</v>
      </c>
      <c r="N19" s="94">
        <v>2.1950891331616564E-2</v>
      </c>
      <c r="O19" s="94">
        <v>2.1604202392641533E-3</v>
      </c>
    </row>
    <row r="20" spans="2:15">
      <c r="B20" s="86" t="s">
        <v>853</v>
      </c>
      <c r="C20" s="83" t="s">
        <v>854</v>
      </c>
      <c r="D20" s="96" t="s">
        <v>130</v>
      </c>
      <c r="E20" s="96" t="s">
        <v>339</v>
      </c>
      <c r="F20" s="83" t="s">
        <v>374</v>
      </c>
      <c r="G20" s="96" t="s">
        <v>347</v>
      </c>
      <c r="H20" s="96" t="s">
        <v>174</v>
      </c>
      <c r="I20" s="93">
        <v>22350.21</v>
      </c>
      <c r="J20" s="95">
        <v>7390</v>
      </c>
      <c r="K20" s="83"/>
      <c r="L20" s="93">
        <v>1651.6805200000001</v>
      </c>
      <c r="M20" s="94">
        <v>2.2276688018862546E-4</v>
      </c>
      <c r="N20" s="94">
        <v>1.305683642053105E-2</v>
      </c>
      <c r="O20" s="94">
        <v>1.2850618791523675E-3</v>
      </c>
    </row>
    <row r="21" spans="2:15">
      <c r="B21" s="86" t="s">
        <v>855</v>
      </c>
      <c r="C21" s="83" t="s">
        <v>856</v>
      </c>
      <c r="D21" s="96" t="s">
        <v>130</v>
      </c>
      <c r="E21" s="96" t="s">
        <v>339</v>
      </c>
      <c r="F21" s="83" t="s">
        <v>638</v>
      </c>
      <c r="G21" s="96" t="s">
        <v>483</v>
      </c>
      <c r="H21" s="96" t="s">
        <v>174</v>
      </c>
      <c r="I21" s="93">
        <v>580541.88</v>
      </c>
      <c r="J21" s="95">
        <v>162.19999999999999</v>
      </c>
      <c r="K21" s="83"/>
      <c r="L21" s="93">
        <v>941.63893000000007</v>
      </c>
      <c r="M21" s="94">
        <v>1.8147135512975197E-4</v>
      </c>
      <c r="N21" s="94">
        <v>7.4438278634017477E-3</v>
      </c>
      <c r="O21" s="94">
        <v>7.3262612122399113E-4</v>
      </c>
    </row>
    <row r="22" spans="2:15">
      <c r="B22" s="86" t="s">
        <v>857</v>
      </c>
      <c r="C22" s="83" t="s">
        <v>858</v>
      </c>
      <c r="D22" s="96" t="s">
        <v>130</v>
      </c>
      <c r="E22" s="96" t="s">
        <v>339</v>
      </c>
      <c r="F22" s="83" t="s">
        <v>429</v>
      </c>
      <c r="G22" s="96" t="s">
        <v>347</v>
      </c>
      <c r="H22" s="96" t="s">
        <v>174</v>
      </c>
      <c r="I22" s="93">
        <v>263493.19</v>
      </c>
      <c r="J22" s="95">
        <v>1006</v>
      </c>
      <c r="K22" s="83"/>
      <c r="L22" s="93">
        <v>2650.7414900000003</v>
      </c>
      <c r="M22" s="94">
        <v>2.2636541526846937E-4</v>
      </c>
      <c r="N22" s="94">
        <v>2.0954596006281374E-2</v>
      </c>
      <c r="O22" s="94">
        <v>2.0623642399600055E-3</v>
      </c>
    </row>
    <row r="23" spans="2:15">
      <c r="B23" s="86" t="s">
        <v>859</v>
      </c>
      <c r="C23" s="83" t="s">
        <v>860</v>
      </c>
      <c r="D23" s="96" t="s">
        <v>130</v>
      </c>
      <c r="E23" s="96" t="s">
        <v>339</v>
      </c>
      <c r="F23" s="83" t="s">
        <v>861</v>
      </c>
      <c r="G23" s="96" t="s">
        <v>831</v>
      </c>
      <c r="H23" s="96" t="s">
        <v>174</v>
      </c>
      <c r="I23" s="93">
        <v>286878.88</v>
      </c>
      <c r="J23" s="95">
        <v>1077</v>
      </c>
      <c r="K23" s="83"/>
      <c r="L23" s="93">
        <v>3089.6855099999998</v>
      </c>
      <c r="M23" s="94">
        <v>2.4439878134052082E-4</v>
      </c>
      <c r="N23" s="94">
        <v>2.442452871875915E-2</v>
      </c>
      <c r="O23" s="94">
        <v>2.4038771538399208E-3</v>
      </c>
    </row>
    <row r="24" spans="2:15">
      <c r="B24" s="86" t="s">
        <v>862</v>
      </c>
      <c r="C24" s="83" t="s">
        <v>863</v>
      </c>
      <c r="D24" s="96" t="s">
        <v>130</v>
      </c>
      <c r="E24" s="96" t="s">
        <v>339</v>
      </c>
      <c r="F24" s="83" t="s">
        <v>470</v>
      </c>
      <c r="G24" s="96" t="s">
        <v>442</v>
      </c>
      <c r="H24" s="96" t="s">
        <v>174</v>
      </c>
      <c r="I24" s="93">
        <v>43580.12</v>
      </c>
      <c r="J24" s="95">
        <v>1926</v>
      </c>
      <c r="K24" s="83"/>
      <c r="L24" s="93">
        <v>839.35311000000002</v>
      </c>
      <c r="M24" s="94">
        <v>1.7021684132430135E-4</v>
      </c>
      <c r="N24" s="94">
        <v>6.6352397595232301E-3</v>
      </c>
      <c r="O24" s="94">
        <v>6.5304438222046955E-4</v>
      </c>
    </row>
    <row r="25" spans="2:15">
      <c r="B25" s="86" t="s">
        <v>864</v>
      </c>
      <c r="C25" s="83" t="s">
        <v>865</v>
      </c>
      <c r="D25" s="96" t="s">
        <v>130</v>
      </c>
      <c r="E25" s="96" t="s">
        <v>339</v>
      </c>
      <c r="F25" s="83" t="s">
        <v>441</v>
      </c>
      <c r="G25" s="96" t="s">
        <v>442</v>
      </c>
      <c r="H25" s="96" t="s">
        <v>174</v>
      </c>
      <c r="I25" s="93">
        <v>37888.9</v>
      </c>
      <c r="J25" s="95">
        <v>2773</v>
      </c>
      <c r="K25" s="83"/>
      <c r="L25" s="93">
        <v>1050.6592000000001</v>
      </c>
      <c r="M25" s="94">
        <v>1.767381138989913E-4</v>
      </c>
      <c r="N25" s="94">
        <v>8.3056530255173171E-3</v>
      </c>
      <c r="O25" s="94">
        <v>8.1744748427542337E-4</v>
      </c>
    </row>
    <row r="26" spans="2:15">
      <c r="B26" s="86" t="s">
        <v>866</v>
      </c>
      <c r="C26" s="83" t="s">
        <v>867</v>
      </c>
      <c r="D26" s="96" t="s">
        <v>130</v>
      </c>
      <c r="E26" s="96" t="s">
        <v>339</v>
      </c>
      <c r="F26" s="83" t="s">
        <v>868</v>
      </c>
      <c r="G26" s="96" t="s">
        <v>535</v>
      </c>
      <c r="H26" s="96" t="s">
        <v>174</v>
      </c>
      <c r="I26" s="93">
        <v>605</v>
      </c>
      <c r="J26" s="95">
        <v>65880</v>
      </c>
      <c r="K26" s="83"/>
      <c r="L26" s="93">
        <v>398.57400000000001</v>
      </c>
      <c r="M26" s="94">
        <v>7.8587074543542236E-5</v>
      </c>
      <c r="N26" s="94">
        <v>3.1508003251601844E-3</v>
      </c>
      <c r="O26" s="94">
        <v>3.1010370784131773E-4</v>
      </c>
    </row>
    <row r="27" spans="2:15">
      <c r="B27" s="86" t="s">
        <v>869</v>
      </c>
      <c r="C27" s="83" t="s">
        <v>870</v>
      </c>
      <c r="D27" s="96" t="s">
        <v>130</v>
      </c>
      <c r="E27" s="96" t="s">
        <v>339</v>
      </c>
      <c r="F27" s="83" t="s">
        <v>871</v>
      </c>
      <c r="G27" s="96" t="s">
        <v>872</v>
      </c>
      <c r="H27" s="96" t="s">
        <v>174</v>
      </c>
      <c r="I27" s="93">
        <v>15648.6</v>
      </c>
      <c r="J27" s="95">
        <v>9450</v>
      </c>
      <c r="K27" s="83"/>
      <c r="L27" s="93">
        <v>1478.7927</v>
      </c>
      <c r="M27" s="94">
        <v>1.5893726237832631E-4</v>
      </c>
      <c r="N27" s="94">
        <v>1.1690126601345063E-2</v>
      </c>
      <c r="O27" s="94">
        <v>1.1505494573120008E-3</v>
      </c>
    </row>
    <row r="28" spans="2:15">
      <c r="B28" s="86" t="s">
        <v>873</v>
      </c>
      <c r="C28" s="83" t="s">
        <v>874</v>
      </c>
      <c r="D28" s="96" t="s">
        <v>130</v>
      </c>
      <c r="E28" s="96" t="s">
        <v>339</v>
      </c>
      <c r="F28" s="83" t="s">
        <v>875</v>
      </c>
      <c r="G28" s="96" t="s">
        <v>483</v>
      </c>
      <c r="H28" s="96" t="s">
        <v>174</v>
      </c>
      <c r="I28" s="93">
        <v>36509.129999999997</v>
      </c>
      <c r="J28" s="95">
        <v>5956</v>
      </c>
      <c r="K28" s="83"/>
      <c r="L28" s="93">
        <v>2174.4837799999996</v>
      </c>
      <c r="M28" s="94">
        <v>3.5962114484149E-5</v>
      </c>
      <c r="N28" s="94">
        <v>1.7189691753801164E-2</v>
      </c>
      <c r="O28" s="94">
        <v>1.6918200455092508E-3</v>
      </c>
    </row>
    <row r="29" spans="2:15">
      <c r="B29" s="86" t="s">
        <v>876</v>
      </c>
      <c r="C29" s="83" t="s">
        <v>877</v>
      </c>
      <c r="D29" s="96" t="s">
        <v>130</v>
      </c>
      <c r="E29" s="96" t="s">
        <v>339</v>
      </c>
      <c r="F29" s="83" t="s">
        <v>830</v>
      </c>
      <c r="G29" s="96" t="s">
        <v>831</v>
      </c>
      <c r="H29" s="96" t="s">
        <v>174</v>
      </c>
      <c r="I29" s="93">
        <v>11112147.35</v>
      </c>
      <c r="J29" s="95">
        <v>40.9</v>
      </c>
      <c r="K29" s="83"/>
      <c r="L29" s="93">
        <v>4544.8682699999999</v>
      </c>
      <c r="M29" s="94">
        <v>8.5792949561649219E-4</v>
      </c>
      <c r="N29" s="94">
        <v>3.592801442875402E-2</v>
      </c>
      <c r="O29" s="94">
        <v>3.5360572997168781E-3</v>
      </c>
    </row>
    <row r="30" spans="2:15">
      <c r="B30" s="86" t="s">
        <v>878</v>
      </c>
      <c r="C30" s="83" t="s">
        <v>879</v>
      </c>
      <c r="D30" s="96" t="s">
        <v>130</v>
      </c>
      <c r="E30" s="96" t="s">
        <v>339</v>
      </c>
      <c r="F30" s="83" t="s">
        <v>880</v>
      </c>
      <c r="G30" s="96" t="s">
        <v>483</v>
      </c>
      <c r="H30" s="96" t="s">
        <v>174</v>
      </c>
      <c r="I30" s="93">
        <v>242007.53</v>
      </c>
      <c r="J30" s="95">
        <v>1480</v>
      </c>
      <c r="K30" s="83"/>
      <c r="L30" s="93">
        <v>3581.71144</v>
      </c>
      <c r="M30" s="94">
        <v>1.8930791382006291E-4</v>
      </c>
      <c r="N30" s="94">
        <v>2.8314083632605118E-2</v>
      </c>
      <c r="O30" s="94">
        <v>2.7866895431254055E-3</v>
      </c>
    </row>
    <row r="31" spans="2:15">
      <c r="B31" s="86" t="s">
        <v>881</v>
      </c>
      <c r="C31" s="83" t="s">
        <v>882</v>
      </c>
      <c r="D31" s="96" t="s">
        <v>130</v>
      </c>
      <c r="E31" s="96" t="s">
        <v>339</v>
      </c>
      <c r="F31" s="83" t="s">
        <v>346</v>
      </c>
      <c r="G31" s="96" t="s">
        <v>347</v>
      </c>
      <c r="H31" s="96" t="s">
        <v>174</v>
      </c>
      <c r="I31" s="93">
        <v>355159.55</v>
      </c>
      <c r="J31" s="95">
        <v>2111</v>
      </c>
      <c r="K31" s="83"/>
      <c r="L31" s="93">
        <v>7497.4180999999999</v>
      </c>
      <c r="M31" s="94">
        <v>2.3304105270322733E-4</v>
      </c>
      <c r="N31" s="94">
        <v>5.926846053014459E-2</v>
      </c>
      <c r="O31" s="94">
        <v>5.8332383749231196E-3</v>
      </c>
    </row>
    <row r="32" spans="2:15">
      <c r="B32" s="86" t="s">
        <v>883</v>
      </c>
      <c r="C32" s="83" t="s">
        <v>884</v>
      </c>
      <c r="D32" s="96" t="s">
        <v>130</v>
      </c>
      <c r="E32" s="96" t="s">
        <v>339</v>
      </c>
      <c r="F32" s="83" t="s">
        <v>885</v>
      </c>
      <c r="G32" s="96" t="s">
        <v>886</v>
      </c>
      <c r="H32" s="96" t="s">
        <v>174</v>
      </c>
      <c r="I32" s="93">
        <v>11847.74</v>
      </c>
      <c r="J32" s="95">
        <v>10300</v>
      </c>
      <c r="K32" s="83"/>
      <c r="L32" s="93">
        <v>1220.3172199999999</v>
      </c>
      <c r="M32" s="94">
        <v>2.250459447228835E-4</v>
      </c>
      <c r="N32" s="94">
        <v>9.6468306853296302E-3</v>
      </c>
      <c r="O32" s="94">
        <v>9.494470152709636E-4</v>
      </c>
    </row>
    <row r="33" spans="2:15">
      <c r="B33" s="86" t="s">
        <v>887</v>
      </c>
      <c r="C33" s="83" t="s">
        <v>888</v>
      </c>
      <c r="D33" s="96" t="s">
        <v>130</v>
      </c>
      <c r="E33" s="96" t="s">
        <v>339</v>
      </c>
      <c r="F33" s="83" t="s">
        <v>350</v>
      </c>
      <c r="G33" s="96" t="s">
        <v>347</v>
      </c>
      <c r="H33" s="96" t="s">
        <v>174</v>
      </c>
      <c r="I33" s="93">
        <v>56150.26</v>
      </c>
      <c r="J33" s="95">
        <v>6703</v>
      </c>
      <c r="K33" s="83"/>
      <c r="L33" s="93">
        <v>3763.7519300000004</v>
      </c>
      <c r="M33" s="94">
        <v>2.4116743602874398E-4</v>
      </c>
      <c r="N33" s="94">
        <v>2.9753146981153493E-2</v>
      </c>
      <c r="O33" s="94">
        <v>2.9283230438711901E-3</v>
      </c>
    </row>
    <row r="34" spans="2:15">
      <c r="B34" s="86" t="s">
        <v>889</v>
      </c>
      <c r="C34" s="83" t="s">
        <v>890</v>
      </c>
      <c r="D34" s="96" t="s">
        <v>130</v>
      </c>
      <c r="E34" s="96" t="s">
        <v>339</v>
      </c>
      <c r="F34" s="83" t="s">
        <v>453</v>
      </c>
      <c r="G34" s="96" t="s">
        <v>383</v>
      </c>
      <c r="H34" s="96" t="s">
        <v>174</v>
      </c>
      <c r="I34" s="93">
        <v>14610.51</v>
      </c>
      <c r="J34" s="95">
        <v>13970</v>
      </c>
      <c r="K34" s="83"/>
      <c r="L34" s="93">
        <v>2041.08825</v>
      </c>
      <c r="M34" s="94">
        <v>3.2856232218393802E-4</v>
      </c>
      <c r="N34" s="94">
        <v>1.613517570584291E-2</v>
      </c>
      <c r="O34" s="94">
        <v>1.5880339268400511E-3</v>
      </c>
    </row>
    <row r="35" spans="2:15">
      <c r="B35" s="86" t="s">
        <v>891</v>
      </c>
      <c r="C35" s="83" t="s">
        <v>892</v>
      </c>
      <c r="D35" s="96" t="s">
        <v>130</v>
      </c>
      <c r="E35" s="96" t="s">
        <v>339</v>
      </c>
      <c r="F35" s="83" t="s">
        <v>893</v>
      </c>
      <c r="G35" s="96" t="s">
        <v>202</v>
      </c>
      <c r="H35" s="96" t="s">
        <v>174</v>
      </c>
      <c r="I35" s="93">
        <v>11482.86</v>
      </c>
      <c r="J35" s="95">
        <v>32570</v>
      </c>
      <c r="K35" s="83"/>
      <c r="L35" s="93">
        <v>3739.9675000000002</v>
      </c>
      <c r="M35" s="94">
        <v>1.8849314676327894E-4</v>
      </c>
      <c r="N35" s="94">
        <v>2.9565126714458347E-2</v>
      </c>
      <c r="O35" s="94">
        <v>2.9098179734654631E-3</v>
      </c>
    </row>
    <row r="36" spans="2:15">
      <c r="B36" s="86" t="s">
        <v>894</v>
      </c>
      <c r="C36" s="83" t="s">
        <v>895</v>
      </c>
      <c r="D36" s="96" t="s">
        <v>130</v>
      </c>
      <c r="E36" s="96" t="s">
        <v>339</v>
      </c>
      <c r="F36" s="83" t="s">
        <v>896</v>
      </c>
      <c r="G36" s="96" t="s">
        <v>897</v>
      </c>
      <c r="H36" s="96" t="s">
        <v>174</v>
      </c>
      <c r="I36" s="93">
        <v>115</v>
      </c>
      <c r="J36" s="95">
        <v>31810</v>
      </c>
      <c r="K36" s="83"/>
      <c r="L36" s="93">
        <v>36.581499999999998</v>
      </c>
      <c r="M36" s="94">
        <v>5.2812577439311919E-6</v>
      </c>
      <c r="N36" s="94">
        <v>2.8918344421574734E-4</v>
      </c>
      <c r="O36" s="94">
        <v>2.8461612619983152E-5</v>
      </c>
    </row>
    <row r="37" spans="2:15">
      <c r="B37" s="86" t="s">
        <v>898</v>
      </c>
      <c r="C37" s="83" t="s">
        <v>899</v>
      </c>
      <c r="D37" s="96" t="s">
        <v>130</v>
      </c>
      <c r="E37" s="96" t="s">
        <v>339</v>
      </c>
      <c r="F37" s="83" t="s">
        <v>579</v>
      </c>
      <c r="G37" s="96" t="s">
        <v>414</v>
      </c>
      <c r="H37" s="96" t="s">
        <v>174</v>
      </c>
      <c r="I37" s="93">
        <v>20326.89</v>
      </c>
      <c r="J37" s="95">
        <v>2478</v>
      </c>
      <c r="K37" s="83"/>
      <c r="L37" s="93">
        <v>503.70033000000001</v>
      </c>
      <c r="M37" s="94">
        <v>2.0116758985840277E-4</v>
      </c>
      <c r="N37" s="94">
        <v>3.9818431798042328E-3</v>
      </c>
      <c r="O37" s="94">
        <v>3.9189545723979823E-4</v>
      </c>
    </row>
    <row r="38" spans="2:15">
      <c r="B38" s="86" t="s">
        <v>900</v>
      </c>
      <c r="C38" s="83" t="s">
        <v>901</v>
      </c>
      <c r="D38" s="96" t="s">
        <v>130</v>
      </c>
      <c r="E38" s="96" t="s">
        <v>339</v>
      </c>
      <c r="F38" s="83" t="s">
        <v>365</v>
      </c>
      <c r="G38" s="96" t="s">
        <v>347</v>
      </c>
      <c r="H38" s="96" t="s">
        <v>174</v>
      </c>
      <c r="I38" s="93">
        <v>316002.73</v>
      </c>
      <c r="J38" s="95">
        <v>2404</v>
      </c>
      <c r="K38" s="83"/>
      <c r="L38" s="93">
        <v>7596.7056299999995</v>
      </c>
      <c r="M38" s="94">
        <v>2.368346970242316E-4</v>
      </c>
      <c r="N38" s="94">
        <v>6.0053346603517042E-2</v>
      </c>
      <c r="O38" s="94">
        <v>5.9104873454917115E-3</v>
      </c>
    </row>
    <row r="39" spans="2:15">
      <c r="B39" s="86" t="s">
        <v>902</v>
      </c>
      <c r="C39" s="83" t="s">
        <v>903</v>
      </c>
      <c r="D39" s="96" t="s">
        <v>130</v>
      </c>
      <c r="E39" s="96" t="s">
        <v>339</v>
      </c>
      <c r="F39" s="83" t="s">
        <v>534</v>
      </c>
      <c r="G39" s="96" t="s">
        <v>535</v>
      </c>
      <c r="H39" s="96" t="s">
        <v>174</v>
      </c>
      <c r="I39" s="93">
        <v>4257.75</v>
      </c>
      <c r="J39" s="95">
        <v>51550</v>
      </c>
      <c r="K39" s="93">
        <v>167.65921</v>
      </c>
      <c r="L39" s="93">
        <v>2362.52934</v>
      </c>
      <c r="M39" s="94">
        <v>4.1914801834121439E-4</v>
      </c>
      <c r="N39" s="94">
        <v>1.8676226278363555E-2</v>
      </c>
      <c r="O39" s="94">
        <v>1.8381256886246999E-3</v>
      </c>
    </row>
    <row r="40" spans="2:15">
      <c r="B40" s="86" t="s">
        <v>904</v>
      </c>
      <c r="C40" s="83" t="s">
        <v>905</v>
      </c>
      <c r="D40" s="96" t="s">
        <v>130</v>
      </c>
      <c r="E40" s="96" t="s">
        <v>339</v>
      </c>
      <c r="F40" s="83" t="s">
        <v>906</v>
      </c>
      <c r="G40" s="96" t="s">
        <v>718</v>
      </c>
      <c r="H40" s="96" t="s">
        <v>174</v>
      </c>
      <c r="I40" s="93">
        <v>11115.19</v>
      </c>
      <c r="J40" s="95">
        <v>32110</v>
      </c>
      <c r="K40" s="83"/>
      <c r="L40" s="93">
        <v>3569.0875099999998</v>
      </c>
      <c r="M40" s="94">
        <v>1.8669261338904959E-4</v>
      </c>
      <c r="N40" s="94">
        <v>2.8214289158432691E-2</v>
      </c>
      <c r="O40" s="94">
        <v>2.7768677095373409E-3</v>
      </c>
    </row>
    <row r="41" spans="2:15">
      <c r="B41" s="86" t="s">
        <v>907</v>
      </c>
      <c r="C41" s="83" t="s">
        <v>908</v>
      </c>
      <c r="D41" s="96" t="s">
        <v>130</v>
      </c>
      <c r="E41" s="96" t="s">
        <v>339</v>
      </c>
      <c r="F41" s="83" t="s">
        <v>586</v>
      </c>
      <c r="G41" s="96" t="s">
        <v>414</v>
      </c>
      <c r="H41" s="96" t="s">
        <v>174</v>
      </c>
      <c r="I41" s="93">
        <v>34507.279999999999</v>
      </c>
      <c r="J41" s="95">
        <v>1580</v>
      </c>
      <c r="K41" s="83"/>
      <c r="L41" s="93">
        <v>545.21501999999998</v>
      </c>
      <c r="M41" s="94">
        <v>2.0321386596217094E-4</v>
      </c>
      <c r="N41" s="94">
        <v>4.3100243927055356E-3</v>
      </c>
      <c r="O41" s="94">
        <v>4.2419525426339451E-4</v>
      </c>
    </row>
    <row r="42" spans="2:15">
      <c r="B42" s="86" t="s">
        <v>909</v>
      </c>
      <c r="C42" s="83" t="s">
        <v>910</v>
      </c>
      <c r="D42" s="96" t="s">
        <v>130</v>
      </c>
      <c r="E42" s="96" t="s">
        <v>339</v>
      </c>
      <c r="F42" s="83" t="s">
        <v>911</v>
      </c>
      <c r="G42" s="96" t="s">
        <v>483</v>
      </c>
      <c r="H42" s="96" t="s">
        <v>174</v>
      </c>
      <c r="I42" s="93">
        <v>11550.59</v>
      </c>
      <c r="J42" s="95">
        <v>28980</v>
      </c>
      <c r="K42" s="83"/>
      <c r="L42" s="93">
        <v>3347.3609799999999</v>
      </c>
      <c r="M42" s="94">
        <v>8.2172545934134392E-5</v>
      </c>
      <c r="N42" s="94">
        <v>2.6461500409491117E-2</v>
      </c>
      <c r="O42" s="94">
        <v>2.6043571617349525E-3</v>
      </c>
    </row>
    <row r="43" spans="2:15">
      <c r="B43" s="86" t="s">
        <v>912</v>
      </c>
      <c r="C43" s="83" t="s">
        <v>913</v>
      </c>
      <c r="D43" s="96" t="s">
        <v>130</v>
      </c>
      <c r="E43" s="96" t="s">
        <v>339</v>
      </c>
      <c r="F43" s="83" t="s">
        <v>382</v>
      </c>
      <c r="G43" s="96" t="s">
        <v>383</v>
      </c>
      <c r="H43" s="96" t="s">
        <v>174</v>
      </c>
      <c r="I43" s="93">
        <v>26938.86</v>
      </c>
      <c r="J43" s="95">
        <v>16810</v>
      </c>
      <c r="K43" s="83"/>
      <c r="L43" s="93">
        <v>4528.4223700000002</v>
      </c>
      <c r="M43" s="94">
        <v>2.2213446778979881E-4</v>
      </c>
      <c r="N43" s="94">
        <v>3.5798006583115438E-2</v>
      </c>
      <c r="O43" s="94">
        <v>3.5232618475077842E-3</v>
      </c>
    </row>
    <row r="44" spans="2:15">
      <c r="B44" s="86" t="s">
        <v>914</v>
      </c>
      <c r="C44" s="83" t="s">
        <v>915</v>
      </c>
      <c r="D44" s="96" t="s">
        <v>130</v>
      </c>
      <c r="E44" s="96" t="s">
        <v>339</v>
      </c>
      <c r="F44" s="83" t="s">
        <v>916</v>
      </c>
      <c r="G44" s="96" t="s">
        <v>161</v>
      </c>
      <c r="H44" s="96" t="s">
        <v>174</v>
      </c>
      <c r="I44" s="93">
        <v>38042</v>
      </c>
      <c r="J44" s="95">
        <v>2233</v>
      </c>
      <c r="K44" s="83"/>
      <c r="L44" s="93">
        <v>849.47785999999996</v>
      </c>
      <c r="M44" s="94">
        <v>1.610540516482334E-4</v>
      </c>
      <c r="N44" s="94">
        <v>6.7152777589716776E-3</v>
      </c>
      <c r="O44" s="94">
        <v>6.609217714028206E-4</v>
      </c>
    </row>
    <row r="45" spans="2:15">
      <c r="B45" s="86" t="s">
        <v>917</v>
      </c>
      <c r="C45" s="83" t="s">
        <v>918</v>
      </c>
      <c r="D45" s="96" t="s">
        <v>130</v>
      </c>
      <c r="E45" s="96" t="s">
        <v>339</v>
      </c>
      <c r="F45" s="83" t="s">
        <v>717</v>
      </c>
      <c r="G45" s="96" t="s">
        <v>718</v>
      </c>
      <c r="H45" s="96" t="s">
        <v>174</v>
      </c>
      <c r="I45" s="93">
        <v>36832.160000000003</v>
      </c>
      <c r="J45" s="95">
        <v>7550</v>
      </c>
      <c r="K45" s="83"/>
      <c r="L45" s="93">
        <v>2780.8280800000002</v>
      </c>
      <c r="M45" s="94">
        <v>3.210077927545321E-4</v>
      </c>
      <c r="N45" s="94">
        <v>2.1982954278699993E-2</v>
      </c>
      <c r="O45" s="94">
        <v>2.1635758942561544E-3</v>
      </c>
    </row>
    <row r="46" spans="2:15">
      <c r="B46" s="82"/>
      <c r="C46" s="83"/>
      <c r="D46" s="83"/>
      <c r="E46" s="83"/>
      <c r="F46" s="83"/>
      <c r="G46" s="83"/>
      <c r="H46" s="83"/>
      <c r="I46" s="93"/>
      <c r="J46" s="95"/>
      <c r="K46" s="83"/>
      <c r="L46" s="83"/>
      <c r="M46" s="83"/>
      <c r="N46" s="94"/>
      <c r="O46" s="83"/>
    </row>
    <row r="47" spans="2:15">
      <c r="B47" s="101" t="s">
        <v>919</v>
      </c>
      <c r="C47" s="81"/>
      <c r="D47" s="81"/>
      <c r="E47" s="81"/>
      <c r="F47" s="81"/>
      <c r="G47" s="81"/>
      <c r="H47" s="81"/>
      <c r="I47" s="90"/>
      <c r="J47" s="92"/>
      <c r="K47" s="90">
        <v>79.786259999999984</v>
      </c>
      <c r="L47" s="90">
        <v>21623.904410000003</v>
      </c>
      <c r="M47" s="81"/>
      <c r="N47" s="91">
        <v>0.17094091698470235</v>
      </c>
      <c r="O47" s="91">
        <v>1.6824110292059248E-2</v>
      </c>
    </row>
    <row r="48" spans="2:15">
      <c r="B48" s="86" t="s">
        <v>920</v>
      </c>
      <c r="C48" s="83" t="s">
        <v>921</v>
      </c>
      <c r="D48" s="96" t="s">
        <v>130</v>
      </c>
      <c r="E48" s="96" t="s">
        <v>339</v>
      </c>
      <c r="F48" s="83" t="s">
        <v>781</v>
      </c>
      <c r="G48" s="96" t="s">
        <v>782</v>
      </c>
      <c r="H48" s="96" t="s">
        <v>174</v>
      </c>
      <c r="I48" s="93">
        <v>122161.09</v>
      </c>
      <c r="J48" s="95">
        <v>345.6</v>
      </c>
      <c r="K48" s="93">
        <v>16.01193</v>
      </c>
      <c r="L48" s="93">
        <v>438.20065999999997</v>
      </c>
      <c r="M48" s="94">
        <v>4.1450935800477169E-4</v>
      </c>
      <c r="N48" s="94">
        <v>3.4640563157993429E-3</v>
      </c>
      <c r="O48" s="94">
        <v>3.409345553009293E-4</v>
      </c>
    </row>
    <row r="49" spans="2:15">
      <c r="B49" s="86" t="s">
        <v>922</v>
      </c>
      <c r="C49" s="83" t="s">
        <v>923</v>
      </c>
      <c r="D49" s="96" t="s">
        <v>130</v>
      </c>
      <c r="E49" s="96" t="s">
        <v>339</v>
      </c>
      <c r="F49" s="83" t="s">
        <v>802</v>
      </c>
      <c r="G49" s="96" t="s">
        <v>803</v>
      </c>
      <c r="H49" s="96" t="s">
        <v>174</v>
      </c>
      <c r="I49" s="93">
        <v>46483</v>
      </c>
      <c r="J49" s="95">
        <v>1852</v>
      </c>
      <c r="K49" s="83"/>
      <c r="L49" s="93">
        <v>860.86516000000006</v>
      </c>
      <c r="M49" s="94">
        <v>3.524463998160967E-4</v>
      </c>
      <c r="N49" s="94">
        <v>6.8052964469510662E-3</v>
      </c>
      <c r="O49" s="94">
        <v>6.6978146609515232E-4</v>
      </c>
    </row>
    <row r="50" spans="2:15">
      <c r="B50" s="86" t="s">
        <v>924</v>
      </c>
      <c r="C50" s="83" t="s">
        <v>925</v>
      </c>
      <c r="D50" s="96" t="s">
        <v>130</v>
      </c>
      <c r="E50" s="96" t="s">
        <v>339</v>
      </c>
      <c r="F50" s="83" t="s">
        <v>599</v>
      </c>
      <c r="G50" s="96" t="s">
        <v>383</v>
      </c>
      <c r="H50" s="96" t="s">
        <v>174</v>
      </c>
      <c r="I50" s="93">
        <v>129635.89</v>
      </c>
      <c r="J50" s="95">
        <v>367.6</v>
      </c>
      <c r="K50" s="83"/>
      <c r="L50" s="93">
        <v>476.54153000000002</v>
      </c>
      <c r="M50" s="94">
        <v>6.1514514969885194E-4</v>
      </c>
      <c r="N50" s="94">
        <v>3.7671479014595327E-3</v>
      </c>
      <c r="O50" s="94">
        <v>3.7076501576463732E-4</v>
      </c>
    </row>
    <row r="51" spans="2:15">
      <c r="B51" s="86" t="s">
        <v>926</v>
      </c>
      <c r="C51" s="83" t="s">
        <v>927</v>
      </c>
      <c r="D51" s="96" t="s">
        <v>130</v>
      </c>
      <c r="E51" s="96" t="s">
        <v>339</v>
      </c>
      <c r="F51" s="83" t="s">
        <v>928</v>
      </c>
      <c r="G51" s="96" t="s">
        <v>442</v>
      </c>
      <c r="H51" s="96" t="s">
        <v>174</v>
      </c>
      <c r="I51" s="93">
        <v>3401.47</v>
      </c>
      <c r="J51" s="95">
        <v>22900</v>
      </c>
      <c r="K51" s="93">
        <v>27.81457</v>
      </c>
      <c r="L51" s="93">
        <v>806.75119999999993</v>
      </c>
      <c r="M51" s="94">
        <v>2.3178808623942096E-4</v>
      </c>
      <c r="N51" s="94">
        <v>6.3775157016849283E-3</v>
      </c>
      <c r="O51" s="94">
        <v>6.2767902177621334E-4</v>
      </c>
    </row>
    <row r="52" spans="2:15">
      <c r="B52" s="86" t="s">
        <v>929</v>
      </c>
      <c r="C52" s="83" t="s">
        <v>930</v>
      </c>
      <c r="D52" s="96" t="s">
        <v>130</v>
      </c>
      <c r="E52" s="96" t="s">
        <v>339</v>
      </c>
      <c r="F52" s="83" t="s">
        <v>931</v>
      </c>
      <c r="G52" s="96" t="s">
        <v>932</v>
      </c>
      <c r="H52" s="96" t="s">
        <v>174</v>
      </c>
      <c r="I52" s="93">
        <v>38317.040000000001</v>
      </c>
      <c r="J52" s="95">
        <v>1630</v>
      </c>
      <c r="K52" s="83"/>
      <c r="L52" s="93">
        <v>624.56775000000005</v>
      </c>
      <c r="M52" s="94">
        <v>3.5213058216497267E-4</v>
      </c>
      <c r="N52" s="94">
        <v>4.9373222282049628E-3</v>
      </c>
      <c r="O52" s="94">
        <v>4.8593429343888255E-4</v>
      </c>
    </row>
    <row r="53" spans="2:15">
      <c r="B53" s="86" t="s">
        <v>933</v>
      </c>
      <c r="C53" s="83" t="s">
        <v>934</v>
      </c>
      <c r="D53" s="96" t="s">
        <v>130</v>
      </c>
      <c r="E53" s="96" t="s">
        <v>339</v>
      </c>
      <c r="F53" s="83" t="s">
        <v>935</v>
      </c>
      <c r="G53" s="96" t="s">
        <v>632</v>
      </c>
      <c r="H53" s="96" t="s">
        <v>174</v>
      </c>
      <c r="I53" s="93">
        <v>6368.69</v>
      </c>
      <c r="J53" s="95">
        <v>4599</v>
      </c>
      <c r="K53" s="83"/>
      <c r="L53" s="93">
        <v>292.89605</v>
      </c>
      <c r="M53" s="94">
        <v>4.0110602071241256E-4</v>
      </c>
      <c r="N53" s="94">
        <v>2.3153968135857673E-3</v>
      </c>
      <c r="O53" s="94">
        <v>2.2788277990304432E-4</v>
      </c>
    </row>
    <row r="54" spans="2:15">
      <c r="B54" s="86" t="s">
        <v>936</v>
      </c>
      <c r="C54" s="83" t="s">
        <v>937</v>
      </c>
      <c r="D54" s="96" t="s">
        <v>130</v>
      </c>
      <c r="E54" s="96" t="s">
        <v>339</v>
      </c>
      <c r="F54" s="83" t="s">
        <v>938</v>
      </c>
      <c r="G54" s="96" t="s">
        <v>161</v>
      </c>
      <c r="H54" s="96" t="s">
        <v>174</v>
      </c>
      <c r="I54" s="93">
        <v>3429.92</v>
      </c>
      <c r="J54" s="95">
        <v>5396</v>
      </c>
      <c r="K54" s="83"/>
      <c r="L54" s="93">
        <v>185.07848000000001</v>
      </c>
      <c r="M54" s="94">
        <v>1.5390541174561706E-4</v>
      </c>
      <c r="N54" s="94">
        <v>1.4630792148111835E-3</v>
      </c>
      <c r="O54" s="94">
        <v>1.4399715708911061E-4</v>
      </c>
    </row>
    <row r="55" spans="2:15">
      <c r="B55" s="86" t="s">
        <v>939</v>
      </c>
      <c r="C55" s="83" t="s">
        <v>940</v>
      </c>
      <c r="D55" s="96" t="s">
        <v>130</v>
      </c>
      <c r="E55" s="96" t="s">
        <v>339</v>
      </c>
      <c r="F55" s="83" t="s">
        <v>941</v>
      </c>
      <c r="G55" s="96" t="s">
        <v>535</v>
      </c>
      <c r="H55" s="96" t="s">
        <v>174</v>
      </c>
      <c r="I55" s="93">
        <v>1566.74</v>
      </c>
      <c r="J55" s="95">
        <v>88000</v>
      </c>
      <c r="K55" s="83"/>
      <c r="L55" s="93">
        <v>1378.7311999999999</v>
      </c>
      <c r="M55" s="94">
        <v>4.3356427390976601E-4</v>
      </c>
      <c r="N55" s="94">
        <v>1.0899122153648985E-2</v>
      </c>
      <c r="O55" s="94">
        <v>1.0726983125756056E-3</v>
      </c>
    </row>
    <row r="56" spans="2:15">
      <c r="B56" s="86" t="s">
        <v>942</v>
      </c>
      <c r="C56" s="83" t="s">
        <v>943</v>
      </c>
      <c r="D56" s="96" t="s">
        <v>130</v>
      </c>
      <c r="E56" s="96" t="s">
        <v>339</v>
      </c>
      <c r="F56" s="83" t="s">
        <v>944</v>
      </c>
      <c r="G56" s="96" t="s">
        <v>200</v>
      </c>
      <c r="H56" s="96" t="s">
        <v>174</v>
      </c>
      <c r="I56" s="93">
        <v>60165</v>
      </c>
      <c r="J56" s="95">
        <v>340</v>
      </c>
      <c r="K56" s="83"/>
      <c r="L56" s="93">
        <v>204.56100000000001</v>
      </c>
      <c r="M56" s="94">
        <v>1.6073122354623597E-4</v>
      </c>
      <c r="N56" s="94">
        <v>1.6170920966121535E-3</v>
      </c>
      <c r="O56" s="94">
        <v>1.5915519973637969E-4</v>
      </c>
    </row>
    <row r="57" spans="2:15">
      <c r="B57" s="86" t="s">
        <v>945</v>
      </c>
      <c r="C57" s="83" t="s">
        <v>946</v>
      </c>
      <c r="D57" s="96" t="s">
        <v>130</v>
      </c>
      <c r="E57" s="96" t="s">
        <v>339</v>
      </c>
      <c r="F57" s="83" t="s">
        <v>947</v>
      </c>
      <c r="G57" s="96" t="s">
        <v>446</v>
      </c>
      <c r="H57" s="96" t="s">
        <v>174</v>
      </c>
      <c r="I57" s="93">
        <v>1583.02</v>
      </c>
      <c r="J57" s="95">
        <v>15490</v>
      </c>
      <c r="K57" s="83"/>
      <c r="L57" s="93">
        <v>245.2098</v>
      </c>
      <c r="M57" s="94">
        <v>3.4563476233925622E-4</v>
      </c>
      <c r="N57" s="94">
        <v>1.9384282907878179E-3</v>
      </c>
      <c r="O57" s="94">
        <v>1.9078130580275671E-4</v>
      </c>
    </row>
    <row r="58" spans="2:15">
      <c r="B58" s="86" t="s">
        <v>948</v>
      </c>
      <c r="C58" s="83" t="s">
        <v>949</v>
      </c>
      <c r="D58" s="96" t="s">
        <v>130</v>
      </c>
      <c r="E58" s="96" t="s">
        <v>339</v>
      </c>
      <c r="F58" s="83" t="s">
        <v>950</v>
      </c>
      <c r="G58" s="96" t="s">
        <v>951</v>
      </c>
      <c r="H58" s="96" t="s">
        <v>174</v>
      </c>
      <c r="I58" s="93">
        <v>10038.049999999999</v>
      </c>
      <c r="J58" s="95">
        <v>3493</v>
      </c>
      <c r="K58" s="93">
        <v>7.8448599999999997</v>
      </c>
      <c r="L58" s="93">
        <v>358.47395</v>
      </c>
      <c r="M58" s="94">
        <v>4.0589383377634495E-4</v>
      </c>
      <c r="N58" s="94">
        <v>2.8338021000402828E-3</v>
      </c>
      <c r="O58" s="94">
        <v>2.789045473601468E-4</v>
      </c>
    </row>
    <row r="59" spans="2:15">
      <c r="B59" s="86" t="s">
        <v>952</v>
      </c>
      <c r="C59" s="83" t="s">
        <v>953</v>
      </c>
      <c r="D59" s="96" t="s">
        <v>130</v>
      </c>
      <c r="E59" s="96" t="s">
        <v>339</v>
      </c>
      <c r="F59" s="83" t="s">
        <v>954</v>
      </c>
      <c r="G59" s="96" t="s">
        <v>414</v>
      </c>
      <c r="H59" s="96" t="s">
        <v>174</v>
      </c>
      <c r="I59" s="93">
        <v>2142</v>
      </c>
      <c r="J59" s="95">
        <v>4604</v>
      </c>
      <c r="K59" s="83"/>
      <c r="L59" s="93">
        <v>98.617679999999993</v>
      </c>
      <c r="M59" s="94">
        <v>7.1665053199257458E-5</v>
      </c>
      <c r="N59" s="94">
        <v>7.7959078668087477E-4</v>
      </c>
      <c r="O59" s="94">
        <v>7.6727805192281881E-5</v>
      </c>
    </row>
    <row r="60" spans="2:15">
      <c r="B60" s="86" t="s">
        <v>955</v>
      </c>
      <c r="C60" s="83" t="s">
        <v>956</v>
      </c>
      <c r="D60" s="96" t="s">
        <v>130</v>
      </c>
      <c r="E60" s="96" t="s">
        <v>339</v>
      </c>
      <c r="F60" s="83" t="s">
        <v>490</v>
      </c>
      <c r="G60" s="96" t="s">
        <v>383</v>
      </c>
      <c r="H60" s="96" t="s">
        <v>174</v>
      </c>
      <c r="I60" s="93">
        <v>960.7</v>
      </c>
      <c r="J60" s="95">
        <v>165900</v>
      </c>
      <c r="K60" s="83"/>
      <c r="L60" s="93">
        <v>1593.8013000000001</v>
      </c>
      <c r="M60" s="94">
        <v>4.4960699752662333E-4</v>
      </c>
      <c r="N60" s="94">
        <v>1.2599290606714749E-2</v>
      </c>
      <c r="O60" s="94">
        <v>1.240029938461396E-3</v>
      </c>
    </row>
    <row r="61" spans="2:15">
      <c r="B61" s="86" t="s">
        <v>957</v>
      </c>
      <c r="C61" s="83" t="s">
        <v>958</v>
      </c>
      <c r="D61" s="96" t="s">
        <v>130</v>
      </c>
      <c r="E61" s="96" t="s">
        <v>339</v>
      </c>
      <c r="F61" s="83" t="s">
        <v>959</v>
      </c>
      <c r="G61" s="96" t="s">
        <v>197</v>
      </c>
      <c r="H61" s="96" t="s">
        <v>174</v>
      </c>
      <c r="I61" s="93">
        <v>3674.94</v>
      </c>
      <c r="J61" s="95">
        <v>10320</v>
      </c>
      <c r="K61" s="83"/>
      <c r="L61" s="93">
        <v>379.25380999999999</v>
      </c>
      <c r="M61" s="94">
        <v>1.4440127092482254E-4</v>
      </c>
      <c r="N61" s="94">
        <v>2.9980706916814411E-3</v>
      </c>
      <c r="O61" s="94">
        <v>2.950719632839739E-4</v>
      </c>
    </row>
    <row r="62" spans="2:15">
      <c r="B62" s="86" t="s">
        <v>960</v>
      </c>
      <c r="C62" s="83" t="s">
        <v>961</v>
      </c>
      <c r="D62" s="96" t="s">
        <v>130</v>
      </c>
      <c r="E62" s="96" t="s">
        <v>339</v>
      </c>
      <c r="F62" s="83" t="s">
        <v>962</v>
      </c>
      <c r="G62" s="96" t="s">
        <v>383</v>
      </c>
      <c r="H62" s="96" t="s">
        <v>174</v>
      </c>
      <c r="I62" s="93">
        <v>5045</v>
      </c>
      <c r="J62" s="95">
        <v>6183</v>
      </c>
      <c r="K62" s="83"/>
      <c r="L62" s="93">
        <v>311.93234999999999</v>
      </c>
      <c r="M62" s="94">
        <v>2.8129034488315021E-4</v>
      </c>
      <c r="N62" s="94">
        <v>2.465882244722386E-3</v>
      </c>
      <c r="O62" s="94">
        <v>2.426936486841983E-4</v>
      </c>
    </row>
    <row r="63" spans="2:15">
      <c r="B63" s="86" t="s">
        <v>963</v>
      </c>
      <c r="C63" s="83" t="s">
        <v>964</v>
      </c>
      <c r="D63" s="96" t="s">
        <v>130</v>
      </c>
      <c r="E63" s="96" t="s">
        <v>339</v>
      </c>
      <c r="F63" s="83" t="s">
        <v>965</v>
      </c>
      <c r="G63" s="96" t="s">
        <v>632</v>
      </c>
      <c r="H63" s="96" t="s">
        <v>174</v>
      </c>
      <c r="I63" s="93">
        <v>3197.73</v>
      </c>
      <c r="J63" s="95">
        <v>17580</v>
      </c>
      <c r="K63" s="93">
        <v>7.9943299999999997</v>
      </c>
      <c r="L63" s="93">
        <v>570.15526</v>
      </c>
      <c r="M63" s="94">
        <v>6.5876561867805601E-4</v>
      </c>
      <c r="N63" s="94">
        <v>4.5071815487206625E-3</v>
      </c>
      <c r="O63" s="94">
        <v>4.4359958294126197E-4</v>
      </c>
    </row>
    <row r="64" spans="2:15">
      <c r="B64" s="86" t="s">
        <v>966</v>
      </c>
      <c r="C64" s="83" t="s">
        <v>967</v>
      </c>
      <c r="D64" s="96" t="s">
        <v>130</v>
      </c>
      <c r="E64" s="96" t="s">
        <v>339</v>
      </c>
      <c r="F64" s="83" t="s">
        <v>968</v>
      </c>
      <c r="G64" s="96" t="s">
        <v>932</v>
      </c>
      <c r="H64" s="96" t="s">
        <v>174</v>
      </c>
      <c r="I64" s="93">
        <v>4292.53</v>
      </c>
      <c r="J64" s="95">
        <v>7323</v>
      </c>
      <c r="K64" s="83"/>
      <c r="L64" s="93">
        <v>314.34196999999995</v>
      </c>
      <c r="M64" s="94">
        <v>3.0690604193497667E-4</v>
      </c>
      <c r="N64" s="94">
        <v>2.4849307312757299E-3</v>
      </c>
      <c r="O64" s="94">
        <v>2.4456841245827437E-4</v>
      </c>
    </row>
    <row r="65" spans="2:15">
      <c r="B65" s="86" t="s">
        <v>969</v>
      </c>
      <c r="C65" s="83" t="s">
        <v>970</v>
      </c>
      <c r="D65" s="96" t="s">
        <v>130</v>
      </c>
      <c r="E65" s="96" t="s">
        <v>339</v>
      </c>
      <c r="F65" s="83" t="s">
        <v>971</v>
      </c>
      <c r="G65" s="96" t="s">
        <v>972</v>
      </c>
      <c r="H65" s="96" t="s">
        <v>174</v>
      </c>
      <c r="I65" s="93">
        <v>3302</v>
      </c>
      <c r="J65" s="95">
        <v>13800</v>
      </c>
      <c r="K65" s="93">
        <v>6.3881699999999997</v>
      </c>
      <c r="L65" s="93">
        <v>462.06416999999999</v>
      </c>
      <c r="M65" s="94">
        <v>4.861375707490641E-4</v>
      </c>
      <c r="N65" s="94">
        <v>3.6527017243494823E-3</v>
      </c>
      <c r="O65" s="94">
        <v>3.595011525529035E-4</v>
      </c>
    </row>
    <row r="66" spans="2:15">
      <c r="B66" s="86" t="s">
        <v>973</v>
      </c>
      <c r="C66" s="83" t="s">
        <v>974</v>
      </c>
      <c r="D66" s="96" t="s">
        <v>130</v>
      </c>
      <c r="E66" s="96" t="s">
        <v>339</v>
      </c>
      <c r="F66" s="83" t="s">
        <v>975</v>
      </c>
      <c r="G66" s="96" t="s">
        <v>972</v>
      </c>
      <c r="H66" s="96" t="s">
        <v>174</v>
      </c>
      <c r="I66" s="93">
        <v>10823.71</v>
      </c>
      <c r="J66" s="95">
        <v>7792</v>
      </c>
      <c r="K66" s="83"/>
      <c r="L66" s="93">
        <v>843.38347999999996</v>
      </c>
      <c r="M66" s="94">
        <v>4.8142443179697859E-4</v>
      </c>
      <c r="N66" s="94">
        <v>6.6671005710827293E-3</v>
      </c>
      <c r="O66" s="94">
        <v>6.5618014290975784E-4</v>
      </c>
    </row>
    <row r="67" spans="2:15">
      <c r="B67" s="86" t="s">
        <v>976</v>
      </c>
      <c r="C67" s="83" t="s">
        <v>977</v>
      </c>
      <c r="D67" s="96" t="s">
        <v>130</v>
      </c>
      <c r="E67" s="96" t="s">
        <v>339</v>
      </c>
      <c r="F67" s="83" t="s">
        <v>978</v>
      </c>
      <c r="G67" s="96" t="s">
        <v>535</v>
      </c>
      <c r="H67" s="96" t="s">
        <v>174</v>
      </c>
      <c r="I67" s="93">
        <v>2477.5</v>
      </c>
      <c r="J67" s="95">
        <v>19500</v>
      </c>
      <c r="K67" s="83"/>
      <c r="L67" s="93">
        <v>483.11250000000001</v>
      </c>
      <c r="M67" s="94">
        <v>1.4343726045543283E-4</v>
      </c>
      <c r="N67" s="94">
        <v>3.8190926204141502E-3</v>
      </c>
      <c r="O67" s="94">
        <v>3.7587744698472207E-4</v>
      </c>
    </row>
    <row r="68" spans="2:15">
      <c r="B68" s="86" t="s">
        <v>979</v>
      </c>
      <c r="C68" s="83" t="s">
        <v>980</v>
      </c>
      <c r="D68" s="96" t="s">
        <v>130</v>
      </c>
      <c r="E68" s="96" t="s">
        <v>339</v>
      </c>
      <c r="F68" s="83" t="s">
        <v>566</v>
      </c>
      <c r="G68" s="96" t="s">
        <v>383</v>
      </c>
      <c r="H68" s="96" t="s">
        <v>174</v>
      </c>
      <c r="I68" s="93">
        <v>830</v>
      </c>
      <c r="J68" s="95">
        <v>41480</v>
      </c>
      <c r="K68" s="93">
        <v>3.32</v>
      </c>
      <c r="L68" s="93">
        <v>347.60399999999998</v>
      </c>
      <c r="M68" s="94">
        <v>1.5359288927840211E-4</v>
      </c>
      <c r="N68" s="94">
        <v>2.7478731583770659E-3</v>
      </c>
      <c r="O68" s="94">
        <v>2.7044736801816829E-4</v>
      </c>
    </row>
    <row r="69" spans="2:15">
      <c r="B69" s="86" t="s">
        <v>981</v>
      </c>
      <c r="C69" s="83" t="s">
        <v>982</v>
      </c>
      <c r="D69" s="96" t="s">
        <v>130</v>
      </c>
      <c r="E69" s="96" t="s">
        <v>339</v>
      </c>
      <c r="F69" s="83" t="s">
        <v>983</v>
      </c>
      <c r="G69" s="96" t="s">
        <v>442</v>
      </c>
      <c r="H69" s="96" t="s">
        <v>174</v>
      </c>
      <c r="I69" s="93">
        <v>12627.13</v>
      </c>
      <c r="J69" s="95">
        <v>6317</v>
      </c>
      <c r="K69" s="83"/>
      <c r="L69" s="93">
        <v>797.6558</v>
      </c>
      <c r="M69" s="94">
        <v>2.2719963081294759E-4</v>
      </c>
      <c r="N69" s="94">
        <v>6.3056149021408995E-3</v>
      </c>
      <c r="O69" s="94">
        <v>6.2060250081824846E-4</v>
      </c>
    </row>
    <row r="70" spans="2:15">
      <c r="B70" s="86" t="s">
        <v>984</v>
      </c>
      <c r="C70" s="83" t="s">
        <v>985</v>
      </c>
      <c r="D70" s="96" t="s">
        <v>130</v>
      </c>
      <c r="E70" s="96" t="s">
        <v>339</v>
      </c>
      <c r="F70" s="83" t="s">
        <v>986</v>
      </c>
      <c r="G70" s="96" t="s">
        <v>972</v>
      </c>
      <c r="H70" s="96" t="s">
        <v>174</v>
      </c>
      <c r="I70" s="93">
        <v>27334.51</v>
      </c>
      <c r="J70" s="95">
        <v>3955</v>
      </c>
      <c r="K70" s="83"/>
      <c r="L70" s="93">
        <v>1081.07987</v>
      </c>
      <c r="M70" s="94">
        <v>4.4317234596493626E-4</v>
      </c>
      <c r="N70" s="94">
        <v>8.5461339824477508E-3</v>
      </c>
      <c r="O70" s="94">
        <v>8.4111576811234502E-4</v>
      </c>
    </row>
    <row r="71" spans="2:15">
      <c r="B71" s="86" t="s">
        <v>987</v>
      </c>
      <c r="C71" s="83" t="s">
        <v>988</v>
      </c>
      <c r="D71" s="96" t="s">
        <v>130</v>
      </c>
      <c r="E71" s="96" t="s">
        <v>339</v>
      </c>
      <c r="F71" s="83" t="s">
        <v>989</v>
      </c>
      <c r="G71" s="96" t="s">
        <v>951</v>
      </c>
      <c r="H71" s="96" t="s">
        <v>174</v>
      </c>
      <c r="I71" s="93">
        <v>52127.83</v>
      </c>
      <c r="J71" s="95">
        <v>1735</v>
      </c>
      <c r="K71" s="83"/>
      <c r="L71" s="93">
        <v>904.41784999999993</v>
      </c>
      <c r="M71" s="94">
        <v>4.8417214564203478E-4</v>
      </c>
      <c r="N71" s="94">
        <v>7.1495884223774621E-3</v>
      </c>
      <c r="O71" s="94">
        <v>7.0366689428530893E-4</v>
      </c>
    </row>
    <row r="72" spans="2:15">
      <c r="B72" s="86" t="s">
        <v>990</v>
      </c>
      <c r="C72" s="83" t="s">
        <v>991</v>
      </c>
      <c r="D72" s="96" t="s">
        <v>130</v>
      </c>
      <c r="E72" s="96" t="s">
        <v>339</v>
      </c>
      <c r="F72" s="83" t="s">
        <v>767</v>
      </c>
      <c r="G72" s="96" t="s">
        <v>442</v>
      </c>
      <c r="H72" s="96" t="s">
        <v>174</v>
      </c>
      <c r="I72" s="93">
        <v>11411.27</v>
      </c>
      <c r="J72" s="95">
        <v>4492</v>
      </c>
      <c r="K72" s="83"/>
      <c r="L72" s="93">
        <v>512.59424999999999</v>
      </c>
      <c r="M72" s="94">
        <v>1.8035280130773945E-4</v>
      </c>
      <c r="N72" s="94">
        <v>4.0521512431198241E-3</v>
      </c>
      <c r="O72" s="94">
        <v>3.9881522011756757E-4</v>
      </c>
    </row>
    <row r="73" spans="2:15">
      <c r="B73" s="86" t="s">
        <v>992</v>
      </c>
      <c r="C73" s="83" t="s">
        <v>993</v>
      </c>
      <c r="D73" s="96" t="s">
        <v>130</v>
      </c>
      <c r="E73" s="96" t="s">
        <v>339</v>
      </c>
      <c r="F73" s="83" t="s">
        <v>994</v>
      </c>
      <c r="G73" s="96" t="s">
        <v>872</v>
      </c>
      <c r="H73" s="96" t="s">
        <v>174</v>
      </c>
      <c r="I73" s="93">
        <v>5193</v>
      </c>
      <c r="J73" s="95">
        <v>9438</v>
      </c>
      <c r="K73" s="83"/>
      <c r="L73" s="93">
        <v>490.11534</v>
      </c>
      <c r="M73" s="94">
        <v>1.861403474562468E-4</v>
      </c>
      <c r="N73" s="94">
        <v>3.8744513506600887E-3</v>
      </c>
      <c r="O73" s="94">
        <v>3.8132588729798759E-4</v>
      </c>
    </row>
    <row r="74" spans="2:15">
      <c r="B74" s="86" t="s">
        <v>995</v>
      </c>
      <c r="C74" s="83" t="s">
        <v>996</v>
      </c>
      <c r="D74" s="96" t="s">
        <v>130</v>
      </c>
      <c r="E74" s="96" t="s">
        <v>339</v>
      </c>
      <c r="F74" s="83" t="s">
        <v>997</v>
      </c>
      <c r="G74" s="96" t="s">
        <v>831</v>
      </c>
      <c r="H74" s="96" t="s">
        <v>174</v>
      </c>
      <c r="I74" s="93">
        <v>32747.1</v>
      </c>
      <c r="J74" s="95">
        <v>2275</v>
      </c>
      <c r="K74" s="83"/>
      <c r="L74" s="93">
        <v>744.99653000000001</v>
      </c>
      <c r="M74" s="94">
        <v>3.340192980291779E-4</v>
      </c>
      <c r="N74" s="94">
        <v>5.8893337472268863E-3</v>
      </c>
      <c r="O74" s="94">
        <v>5.7963185326166656E-4</v>
      </c>
    </row>
    <row r="75" spans="2:15">
      <c r="B75" s="86" t="s">
        <v>998</v>
      </c>
      <c r="C75" s="83" t="s">
        <v>999</v>
      </c>
      <c r="D75" s="96" t="s">
        <v>130</v>
      </c>
      <c r="E75" s="96" t="s">
        <v>339</v>
      </c>
      <c r="F75" s="83" t="s">
        <v>1000</v>
      </c>
      <c r="G75" s="96" t="s">
        <v>202</v>
      </c>
      <c r="H75" s="96" t="s">
        <v>174</v>
      </c>
      <c r="I75" s="93">
        <v>6402</v>
      </c>
      <c r="J75" s="95">
        <v>3085</v>
      </c>
      <c r="K75" s="83"/>
      <c r="L75" s="93">
        <v>197.5017</v>
      </c>
      <c r="M75" s="94">
        <v>1.2866160538733997E-4</v>
      </c>
      <c r="N75" s="94">
        <v>1.561287039745917E-3</v>
      </c>
      <c r="O75" s="94">
        <v>1.5366283168235658E-4</v>
      </c>
    </row>
    <row r="76" spans="2:15">
      <c r="B76" s="86" t="s">
        <v>1001</v>
      </c>
      <c r="C76" s="83" t="s">
        <v>1002</v>
      </c>
      <c r="D76" s="96" t="s">
        <v>130</v>
      </c>
      <c r="E76" s="96" t="s">
        <v>339</v>
      </c>
      <c r="F76" s="83" t="s">
        <v>1003</v>
      </c>
      <c r="G76" s="96" t="s">
        <v>782</v>
      </c>
      <c r="H76" s="96" t="s">
        <v>174</v>
      </c>
      <c r="I76" s="93">
        <v>13463.35</v>
      </c>
      <c r="J76" s="95">
        <v>933.7</v>
      </c>
      <c r="K76" s="83"/>
      <c r="L76" s="93">
        <v>125.7073</v>
      </c>
      <c r="M76" s="94">
        <v>2.0318301621881393E-4</v>
      </c>
      <c r="N76" s="94">
        <v>9.9373918448019392E-4</v>
      </c>
      <c r="O76" s="94">
        <v>9.7804422347470935E-5</v>
      </c>
    </row>
    <row r="77" spans="2:15">
      <c r="B77" s="86" t="s">
        <v>1004</v>
      </c>
      <c r="C77" s="83" t="s">
        <v>1005</v>
      </c>
      <c r="D77" s="96" t="s">
        <v>130</v>
      </c>
      <c r="E77" s="96" t="s">
        <v>339</v>
      </c>
      <c r="F77" s="83" t="s">
        <v>1006</v>
      </c>
      <c r="G77" s="96" t="s">
        <v>161</v>
      </c>
      <c r="H77" s="96" t="s">
        <v>174</v>
      </c>
      <c r="I77" s="93">
        <v>5101.68</v>
      </c>
      <c r="J77" s="95">
        <v>9753</v>
      </c>
      <c r="K77" s="83"/>
      <c r="L77" s="93">
        <v>497.56684999999999</v>
      </c>
      <c r="M77" s="94">
        <v>4.6830731993179286E-4</v>
      </c>
      <c r="N77" s="94">
        <v>3.9333568992682127E-3</v>
      </c>
      <c r="O77" s="94">
        <v>3.8712340765811306E-4</v>
      </c>
    </row>
    <row r="78" spans="2:15">
      <c r="B78" s="86" t="s">
        <v>1007</v>
      </c>
      <c r="C78" s="83" t="s">
        <v>1008</v>
      </c>
      <c r="D78" s="96" t="s">
        <v>130</v>
      </c>
      <c r="E78" s="96" t="s">
        <v>339</v>
      </c>
      <c r="F78" s="83" t="s">
        <v>1009</v>
      </c>
      <c r="G78" s="96" t="s">
        <v>197</v>
      </c>
      <c r="H78" s="96" t="s">
        <v>174</v>
      </c>
      <c r="I78" s="93">
        <v>188.16</v>
      </c>
      <c r="J78" s="95">
        <v>6216</v>
      </c>
      <c r="K78" s="83"/>
      <c r="L78" s="93">
        <v>11.69603</v>
      </c>
      <c r="M78" s="94">
        <v>1.3962381562592036E-5</v>
      </c>
      <c r="N78" s="94">
        <v>9.2459255062004222E-5</v>
      </c>
      <c r="O78" s="94">
        <v>9.0998968071758015E-6</v>
      </c>
    </row>
    <row r="79" spans="2:15">
      <c r="B79" s="86" t="s">
        <v>1010</v>
      </c>
      <c r="C79" s="83" t="s">
        <v>1011</v>
      </c>
      <c r="D79" s="96" t="s">
        <v>130</v>
      </c>
      <c r="E79" s="96" t="s">
        <v>339</v>
      </c>
      <c r="F79" s="83" t="s">
        <v>1012</v>
      </c>
      <c r="G79" s="96" t="s">
        <v>972</v>
      </c>
      <c r="H79" s="96" t="s">
        <v>174</v>
      </c>
      <c r="I79" s="93">
        <v>2383.58</v>
      </c>
      <c r="J79" s="95">
        <v>12780</v>
      </c>
      <c r="K79" s="83"/>
      <c r="L79" s="93">
        <v>304.62152000000003</v>
      </c>
      <c r="M79" s="94">
        <v>1.6183143996564007E-4</v>
      </c>
      <c r="N79" s="94">
        <v>2.4080887972290957E-3</v>
      </c>
      <c r="O79" s="94">
        <v>2.3700558200047704E-4</v>
      </c>
    </row>
    <row r="80" spans="2:15">
      <c r="B80" s="86" t="s">
        <v>1013</v>
      </c>
      <c r="C80" s="83" t="s">
        <v>1014</v>
      </c>
      <c r="D80" s="96" t="s">
        <v>130</v>
      </c>
      <c r="E80" s="96" t="s">
        <v>339</v>
      </c>
      <c r="F80" s="83" t="s">
        <v>1015</v>
      </c>
      <c r="G80" s="96" t="s">
        <v>483</v>
      </c>
      <c r="H80" s="96" t="s">
        <v>174</v>
      </c>
      <c r="I80" s="93">
        <v>3082.88</v>
      </c>
      <c r="J80" s="95">
        <v>16140</v>
      </c>
      <c r="K80" s="83"/>
      <c r="L80" s="93">
        <v>497.57683000000003</v>
      </c>
      <c r="M80" s="94">
        <v>3.228838007719978E-4</v>
      </c>
      <c r="N80" s="94">
        <v>3.9334357929924528E-3</v>
      </c>
      <c r="O80" s="94">
        <v>3.8713117242702489E-4</v>
      </c>
    </row>
    <row r="81" spans="2:15">
      <c r="B81" s="86" t="s">
        <v>1016</v>
      </c>
      <c r="C81" s="83" t="s">
        <v>1017</v>
      </c>
      <c r="D81" s="96" t="s">
        <v>130</v>
      </c>
      <c r="E81" s="96" t="s">
        <v>339</v>
      </c>
      <c r="F81" s="83" t="s">
        <v>1018</v>
      </c>
      <c r="G81" s="96" t="s">
        <v>932</v>
      </c>
      <c r="H81" s="96" t="s">
        <v>174</v>
      </c>
      <c r="I81" s="93">
        <v>1040.82</v>
      </c>
      <c r="J81" s="95">
        <v>33640</v>
      </c>
      <c r="K81" s="83"/>
      <c r="L81" s="93">
        <v>350.13184999999999</v>
      </c>
      <c r="M81" s="94">
        <v>4.3575956481819902E-4</v>
      </c>
      <c r="N81" s="94">
        <v>2.7678562746916175E-3</v>
      </c>
      <c r="O81" s="94">
        <v>2.7241411862876172E-4</v>
      </c>
    </row>
    <row r="82" spans="2:15">
      <c r="B82" s="86" t="s">
        <v>1019</v>
      </c>
      <c r="C82" s="83" t="s">
        <v>1020</v>
      </c>
      <c r="D82" s="96" t="s">
        <v>130</v>
      </c>
      <c r="E82" s="96" t="s">
        <v>339</v>
      </c>
      <c r="F82" s="83" t="s">
        <v>1021</v>
      </c>
      <c r="G82" s="96" t="s">
        <v>1022</v>
      </c>
      <c r="H82" s="96" t="s">
        <v>174</v>
      </c>
      <c r="I82" s="93">
        <v>14995.4</v>
      </c>
      <c r="J82" s="95">
        <v>1609</v>
      </c>
      <c r="K82" s="83"/>
      <c r="L82" s="93">
        <v>241.27598999999998</v>
      </c>
      <c r="M82" s="94">
        <v>3.7243790604925102E-4</v>
      </c>
      <c r="N82" s="94">
        <v>1.9073308036784769E-3</v>
      </c>
      <c r="O82" s="94">
        <v>1.8772067197580548E-4</v>
      </c>
    </row>
    <row r="83" spans="2:15">
      <c r="B83" s="86" t="s">
        <v>1023</v>
      </c>
      <c r="C83" s="83" t="s">
        <v>1024</v>
      </c>
      <c r="D83" s="96" t="s">
        <v>130</v>
      </c>
      <c r="E83" s="96" t="s">
        <v>339</v>
      </c>
      <c r="F83" s="83" t="s">
        <v>1025</v>
      </c>
      <c r="G83" s="96" t="s">
        <v>718</v>
      </c>
      <c r="H83" s="96" t="s">
        <v>174</v>
      </c>
      <c r="I83" s="93">
        <v>4694.74</v>
      </c>
      <c r="J83" s="95">
        <v>10320</v>
      </c>
      <c r="K83" s="83"/>
      <c r="L83" s="93">
        <v>484.49716999999998</v>
      </c>
      <c r="M83" s="94">
        <v>3.7326394824295446E-4</v>
      </c>
      <c r="N83" s="94">
        <v>3.8300386898673495E-3</v>
      </c>
      <c r="O83" s="94">
        <v>3.7695476587942323E-4</v>
      </c>
    </row>
    <row r="84" spans="2:15">
      <c r="B84" s="86" t="s">
        <v>1026</v>
      </c>
      <c r="C84" s="83" t="s">
        <v>1027</v>
      </c>
      <c r="D84" s="96" t="s">
        <v>130</v>
      </c>
      <c r="E84" s="96" t="s">
        <v>339</v>
      </c>
      <c r="F84" s="83" t="s">
        <v>473</v>
      </c>
      <c r="G84" s="96" t="s">
        <v>383</v>
      </c>
      <c r="H84" s="96" t="s">
        <v>174</v>
      </c>
      <c r="I84" s="93">
        <v>47872.800000000003</v>
      </c>
      <c r="J84" s="95">
        <v>1439</v>
      </c>
      <c r="K84" s="83"/>
      <c r="L84" s="93">
        <v>688.88959</v>
      </c>
      <c r="M84" s="94">
        <v>2.7786874104474235E-4</v>
      </c>
      <c r="N84" s="94">
        <v>5.4457981307648416E-3</v>
      </c>
      <c r="O84" s="94">
        <v>5.3597880481989584E-4</v>
      </c>
    </row>
    <row r="85" spans="2:15">
      <c r="B85" s="86" t="s">
        <v>1028</v>
      </c>
      <c r="C85" s="83" t="s">
        <v>1029</v>
      </c>
      <c r="D85" s="96" t="s">
        <v>130</v>
      </c>
      <c r="E85" s="96" t="s">
        <v>339</v>
      </c>
      <c r="F85" s="83" t="s">
        <v>1030</v>
      </c>
      <c r="G85" s="96" t="s">
        <v>161</v>
      </c>
      <c r="H85" s="96" t="s">
        <v>174</v>
      </c>
      <c r="I85" s="93">
        <v>1831.75</v>
      </c>
      <c r="J85" s="95">
        <v>17620</v>
      </c>
      <c r="K85" s="83"/>
      <c r="L85" s="93">
        <v>322.75434999999999</v>
      </c>
      <c r="M85" s="94">
        <v>1.3589890886920013E-4</v>
      </c>
      <c r="N85" s="94">
        <v>2.5514321328708443E-3</v>
      </c>
      <c r="O85" s="94">
        <v>2.5111352134588407E-4</v>
      </c>
    </row>
    <row r="86" spans="2:15">
      <c r="B86" s="86" t="s">
        <v>1031</v>
      </c>
      <c r="C86" s="83" t="s">
        <v>1032</v>
      </c>
      <c r="D86" s="96" t="s">
        <v>130</v>
      </c>
      <c r="E86" s="96" t="s">
        <v>339</v>
      </c>
      <c r="F86" s="83" t="s">
        <v>1033</v>
      </c>
      <c r="G86" s="96" t="s">
        <v>831</v>
      </c>
      <c r="H86" s="96" t="s">
        <v>174</v>
      </c>
      <c r="I86" s="93">
        <v>208834</v>
      </c>
      <c r="J86" s="95">
        <v>271.10000000000002</v>
      </c>
      <c r="K86" s="83"/>
      <c r="L86" s="93">
        <v>566.14896999999996</v>
      </c>
      <c r="M86" s="94">
        <v>1.9993960356072603E-4</v>
      </c>
      <c r="N86" s="94">
        <v>4.4755110939627349E-3</v>
      </c>
      <c r="O86" s="94">
        <v>4.4048255728558044E-4</v>
      </c>
    </row>
    <row r="87" spans="2:15">
      <c r="B87" s="86" t="s">
        <v>1034</v>
      </c>
      <c r="C87" s="83" t="s">
        <v>1035</v>
      </c>
      <c r="D87" s="96" t="s">
        <v>130</v>
      </c>
      <c r="E87" s="96" t="s">
        <v>339</v>
      </c>
      <c r="F87" s="83" t="s">
        <v>622</v>
      </c>
      <c r="G87" s="96" t="s">
        <v>383</v>
      </c>
      <c r="H87" s="96" t="s">
        <v>174</v>
      </c>
      <c r="I87" s="93">
        <v>144652.6</v>
      </c>
      <c r="J87" s="95">
        <v>577.5</v>
      </c>
      <c r="K87" s="83"/>
      <c r="L87" s="93">
        <v>835.36877000000004</v>
      </c>
      <c r="M87" s="94">
        <v>3.5697591824265681E-4</v>
      </c>
      <c r="N87" s="94">
        <v>6.6037428235275336E-3</v>
      </c>
      <c r="O87" s="94">
        <v>6.4994443438819627E-4</v>
      </c>
    </row>
    <row r="88" spans="2:15">
      <c r="B88" s="86" t="s">
        <v>1036</v>
      </c>
      <c r="C88" s="83" t="s">
        <v>1037</v>
      </c>
      <c r="D88" s="96" t="s">
        <v>130</v>
      </c>
      <c r="E88" s="96" t="s">
        <v>339</v>
      </c>
      <c r="F88" s="83" t="s">
        <v>1038</v>
      </c>
      <c r="G88" s="96" t="s">
        <v>383</v>
      </c>
      <c r="H88" s="96" t="s">
        <v>174</v>
      </c>
      <c r="I88" s="93">
        <v>60851.35</v>
      </c>
      <c r="J88" s="95">
        <v>1122</v>
      </c>
      <c r="K88" s="93">
        <v>10.4124</v>
      </c>
      <c r="L88" s="93">
        <v>693.16455000000008</v>
      </c>
      <c r="M88" s="94">
        <v>1.73539739762956E-4</v>
      </c>
      <c r="N88" s="94">
        <v>5.4795924709828362E-3</v>
      </c>
      <c r="O88" s="94">
        <v>5.393048645901601E-4</v>
      </c>
    </row>
    <row r="89" spans="2:15">
      <c r="B89" s="82"/>
      <c r="C89" s="83"/>
      <c r="D89" s="83"/>
      <c r="E89" s="83"/>
      <c r="F89" s="83"/>
      <c r="G89" s="83"/>
      <c r="H89" s="83"/>
      <c r="I89" s="93"/>
      <c r="J89" s="95"/>
      <c r="K89" s="83"/>
      <c r="L89" s="83"/>
      <c r="M89" s="83"/>
      <c r="N89" s="94"/>
      <c r="O89" s="83"/>
    </row>
    <row r="90" spans="2:15">
      <c r="B90" s="101" t="s">
        <v>31</v>
      </c>
      <c r="C90" s="81"/>
      <c r="D90" s="81"/>
      <c r="E90" s="81"/>
      <c r="F90" s="81"/>
      <c r="G90" s="81"/>
      <c r="H90" s="81"/>
      <c r="I90" s="90"/>
      <c r="J90" s="92"/>
      <c r="K90" s="90">
        <v>1.75604</v>
      </c>
      <c r="L90" s="90">
        <v>5199.546519999999</v>
      </c>
      <c r="M90" s="81"/>
      <c r="N90" s="91">
        <v>4.110336566334357E-2</v>
      </c>
      <c r="O90" s="91">
        <v>4.0454185545103789E-3</v>
      </c>
    </row>
    <row r="91" spans="2:15">
      <c r="B91" s="86" t="s">
        <v>1039</v>
      </c>
      <c r="C91" s="83" t="s">
        <v>1040</v>
      </c>
      <c r="D91" s="96" t="s">
        <v>130</v>
      </c>
      <c r="E91" s="96" t="s">
        <v>339</v>
      </c>
      <c r="F91" s="83" t="s">
        <v>1041</v>
      </c>
      <c r="G91" s="96" t="s">
        <v>1022</v>
      </c>
      <c r="H91" s="96" t="s">
        <v>174</v>
      </c>
      <c r="I91" s="93">
        <v>7672.25</v>
      </c>
      <c r="J91" s="95">
        <v>1101</v>
      </c>
      <c r="K91" s="83"/>
      <c r="L91" s="93">
        <v>84.471469999999997</v>
      </c>
      <c r="M91" s="94">
        <v>2.9794512714623113E-4</v>
      </c>
      <c r="N91" s="94">
        <v>6.677624108515827E-4</v>
      </c>
      <c r="O91" s="94">
        <v>6.5721587594290231E-5</v>
      </c>
    </row>
    <row r="92" spans="2:15">
      <c r="B92" s="86" t="s">
        <v>1042</v>
      </c>
      <c r="C92" s="83" t="s">
        <v>1043</v>
      </c>
      <c r="D92" s="96" t="s">
        <v>130</v>
      </c>
      <c r="E92" s="96" t="s">
        <v>339</v>
      </c>
      <c r="F92" s="83" t="s">
        <v>1044</v>
      </c>
      <c r="G92" s="96" t="s">
        <v>951</v>
      </c>
      <c r="H92" s="96" t="s">
        <v>174</v>
      </c>
      <c r="I92" s="93">
        <v>2016.94</v>
      </c>
      <c r="J92" s="95">
        <v>3087</v>
      </c>
      <c r="K92" s="83"/>
      <c r="L92" s="93">
        <v>62.26294</v>
      </c>
      <c r="M92" s="94">
        <v>3.5353974451830572E-4</v>
      </c>
      <c r="N92" s="94">
        <v>4.9219992171448471E-4</v>
      </c>
      <c r="O92" s="94">
        <v>4.8442619325649678E-5</v>
      </c>
    </row>
    <row r="93" spans="2:15">
      <c r="B93" s="86" t="s">
        <v>1045</v>
      </c>
      <c r="C93" s="83" t="s">
        <v>1046</v>
      </c>
      <c r="D93" s="96" t="s">
        <v>130</v>
      </c>
      <c r="E93" s="96" t="s">
        <v>339</v>
      </c>
      <c r="F93" s="83" t="s">
        <v>1047</v>
      </c>
      <c r="G93" s="96" t="s">
        <v>161</v>
      </c>
      <c r="H93" s="96" t="s">
        <v>174</v>
      </c>
      <c r="I93" s="93">
        <v>17229</v>
      </c>
      <c r="J93" s="95">
        <v>619.6</v>
      </c>
      <c r="K93" s="83"/>
      <c r="L93" s="93">
        <v>106.75088000000001</v>
      </c>
      <c r="M93" s="94">
        <v>3.1335225438477635E-4</v>
      </c>
      <c r="N93" s="94">
        <v>8.4388521934480377E-4</v>
      </c>
      <c r="O93" s="94">
        <v>8.3055702838929712E-5</v>
      </c>
    </row>
    <row r="94" spans="2:15">
      <c r="B94" s="86" t="s">
        <v>1048</v>
      </c>
      <c r="C94" s="83" t="s">
        <v>1049</v>
      </c>
      <c r="D94" s="96" t="s">
        <v>130</v>
      </c>
      <c r="E94" s="96" t="s">
        <v>339</v>
      </c>
      <c r="F94" s="83" t="s">
        <v>1050</v>
      </c>
      <c r="G94" s="96" t="s">
        <v>680</v>
      </c>
      <c r="H94" s="96" t="s">
        <v>174</v>
      </c>
      <c r="I94" s="93">
        <v>409.99</v>
      </c>
      <c r="J94" s="95">
        <v>1073</v>
      </c>
      <c r="K94" s="83"/>
      <c r="L94" s="93">
        <v>4.3991899999999999</v>
      </c>
      <c r="M94" s="94">
        <v>2.5436474175486048E-5</v>
      </c>
      <c r="N94" s="94">
        <v>3.47764010759393E-5</v>
      </c>
      <c r="O94" s="94">
        <v>3.422714804524245E-6</v>
      </c>
    </row>
    <row r="95" spans="2:15">
      <c r="B95" s="86" t="s">
        <v>1051</v>
      </c>
      <c r="C95" s="83" t="s">
        <v>1052</v>
      </c>
      <c r="D95" s="96" t="s">
        <v>130</v>
      </c>
      <c r="E95" s="96" t="s">
        <v>339</v>
      </c>
      <c r="F95" s="83" t="s">
        <v>1053</v>
      </c>
      <c r="G95" s="96" t="s">
        <v>632</v>
      </c>
      <c r="H95" s="96" t="s">
        <v>174</v>
      </c>
      <c r="I95" s="93">
        <v>18283.43</v>
      </c>
      <c r="J95" s="95">
        <v>2243</v>
      </c>
      <c r="K95" s="83"/>
      <c r="L95" s="93">
        <v>410.09733</v>
      </c>
      <c r="M95" s="94">
        <v>1.377309008050473E-3</v>
      </c>
      <c r="N95" s="94">
        <v>3.241894355154434E-3</v>
      </c>
      <c r="O95" s="94">
        <v>3.1906923835680316E-4</v>
      </c>
    </row>
    <row r="96" spans="2:15">
      <c r="B96" s="86" t="s">
        <v>1054</v>
      </c>
      <c r="C96" s="83" t="s">
        <v>1055</v>
      </c>
      <c r="D96" s="96" t="s">
        <v>130</v>
      </c>
      <c r="E96" s="96" t="s">
        <v>339</v>
      </c>
      <c r="F96" s="83" t="s">
        <v>1056</v>
      </c>
      <c r="G96" s="96" t="s">
        <v>886</v>
      </c>
      <c r="H96" s="96" t="s">
        <v>174</v>
      </c>
      <c r="I96" s="93">
        <v>25258.95</v>
      </c>
      <c r="J96" s="95">
        <v>31.2</v>
      </c>
      <c r="K96" s="83"/>
      <c r="L96" s="93">
        <v>7.8807900000000002</v>
      </c>
      <c r="M96" s="94">
        <v>2.7050389066305124E-4</v>
      </c>
      <c r="N96" s="94">
        <v>6.2299085476019838E-5</v>
      </c>
      <c r="O96" s="94">
        <v>6.1315143479473785E-6</v>
      </c>
    </row>
    <row r="97" spans="2:15">
      <c r="B97" s="86" t="s">
        <v>1057</v>
      </c>
      <c r="C97" s="83" t="s">
        <v>1058</v>
      </c>
      <c r="D97" s="96" t="s">
        <v>130</v>
      </c>
      <c r="E97" s="96" t="s">
        <v>339</v>
      </c>
      <c r="F97" s="83" t="s">
        <v>1059</v>
      </c>
      <c r="G97" s="96" t="s">
        <v>161</v>
      </c>
      <c r="H97" s="96" t="s">
        <v>174</v>
      </c>
      <c r="I97" s="93">
        <v>129.54</v>
      </c>
      <c r="J97" s="95">
        <v>4558</v>
      </c>
      <c r="K97" s="83"/>
      <c r="L97" s="93">
        <v>5.9044300000000005</v>
      </c>
      <c r="M97" s="94">
        <v>1.2908819133034379E-5</v>
      </c>
      <c r="N97" s="94">
        <v>4.6675598418074306E-5</v>
      </c>
      <c r="O97" s="94">
        <v>4.5938411328624342E-6</v>
      </c>
    </row>
    <row r="98" spans="2:15">
      <c r="B98" s="86" t="s">
        <v>1060</v>
      </c>
      <c r="C98" s="83" t="s">
        <v>1061</v>
      </c>
      <c r="D98" s="96" t="s">
        <v>130</v>
      </c>
      <c r="E98" s="96" t="s">
        <v>339</v>
      </c>
      <c r="F98" s="83" t="s">
        <v>1062</v>
      </c>
      <c r="G98" s="96" t="s">
        <v>1022</v>
      </c>
      <c r="H98" s="96" t="s">
        <v>174</v>
      </c>
      <c r="I98" s="93">
        <v>232</v>
      </c>
      <c r="J98" s="95">
        <v>2171</v>
      </c>
      <c r="K98" s="83"/>
      <c r="L98" s="93">
        <v>5.0367199999999999</v>
      </c>
      <c r="M98" s="94">
        <v>8.8971485789297886E-6</v>
      </c>
      <c r="N98" s="94">
        <v>3.9816192259758047E-5</v>
      </c>
      <c r="O98" s="94">
        <v>3.9187341556612369E-6</v>
      </c>
    </row>
    <row r="99" spans="2:15">
      <c r="B99" s="86" t="s">
        <v>1063</v>
      </c>
      <c r="C99" s="83" t="s">
        <v>1064</v>
      </c>
      <c r="D99" s="96" t="s">
        <v>130</v>
      </c>
      <c r="E99" s="96" t="s">
        <v>339</v>
      </c>
      <c r="F99" s="83" t="s">
        <v>1065</v>
      </c>
      <c r="G99" s="96" t="s">
        <v>680</v>
      </c>
      <c r="H99" s="96" t="s">
        <v>174</v>
      </c>
      <c r="I99" s="93">
        <v>10920</v>
      </c>
      <c r="J99" s="95">
        <v>920.4</v>
      </c>
      <c r="K99" s="83"/>
      <c r="L99" s="93">
        <v>100.50767999999999</v>
      </c>
      <c r="M99" s="94">
        <v>2.0089193812925673E-4</v>
      </c>
      <c r="N99" s="94">
        <v>7.9453158215311512E-4</v>
      </c>
      <c r="O99" s="94">
        <v>7.8198287481192076E-5</v>
      </c>
    </row>
    <row r="100" spans="2:15">
      <c r="B100" s="86" t="s">
        <v>1066</v>
      </c>
      <c r="C100" s="83" t="s">
        <v>1067</v>
      </c>
      <c r="D100" s="96" t="s">
        <v>130</v>
      </c>
      <c r="E100" s="96" t="s">
        <v>339</v>
      </c>
      <c r="F100" s="83" t="s">
        <v>1068</v>
      </c>
      <c r="G100" s="96" t="s">
        <v>886</v>
      </c>
      <c r="H100" s="96" t="s">
        <v>174</v>
      </c>
      <c r="I100" s="93">
        <v>321918.96999999997</v>
      </c>
      <c r="J100" s="95">
        <v>114.5</v>
      </c>
      <c r="K100" s="83"/>
      <c r="L100" s="93">
        <v>368.59721999999999</v>
      </c>
      <c r="M100" s="94">
        <v>1.2161690280281577E-3</v>
      </c>
      <c r="N100" s="94">
        <v>2.9138283998182018E-3</v>
      </c>
      <c r="O100" s="94">
        <v>2.8678078505372129E-4</v>
      </c>
    </row>
    <row r="101" spans="2:15">
      <c r="B101" s="86" t="s">
        <v>1069</v>
      </c>
      <c r="C101" s="83" t="s">
        <v>1070</v>
      </c>
      <c r="D101" s="96" t="s">
        <v>130</v>
      </c>
      <c r="E101" s="96" t="s">
        <v>339</v>
      </c>
      <c r="F101" s="83" t="s">
        <v>1071</v>
      </c>
      <c r="G101" s="96" t="s">
        <v>202</v>
      </c>
      <c r="H101" s="96" t="s">
        <v>174</v>
      </c>
      <c r="I101" s="93">
        <v>5378.33</v>
      </c>
      <c r="J101" s="95">
        <v>1923</v>
      </c>
      <c r="K101" s="83"/>
      <c r="L101" s="93">
        <v>103.42528999999999</v>
      </c>
      <c r="M101" s="94">
        <v>1.606274203510996E-4</v>
      </c>
      <c r="N101" s="94">
        <v>8.1759582251172004E-4</v>
      </c>
      <c r="O101" s="94">
        <v>8.0468284217143015E-5</v>
      </c>
    </row>
    <row r="102" spans="2:15">
      <c r="B102" s="86" t="s">
        <v>1072</v>
      </c>
      <c r="C102" s="83" t="s">
        <v>1073</v>
      </c>
      <c r="D102" s="96" t="s">
        <v>130</v>
      </c>
      <c r="E102" s="96" t="s">
        <v>339</v>
      </c>
      <c r="F102" s="83" t="s">
        <v>1074</v>
      </c>
      <c r="G102" s="96" t="s">
        <v>199</v>
      </c>
      <c r="H102" s="96" t="s">
        <v>174</v>
      </c>
      <c r="I102" s="93">
        <v>22913.68</v>
      </c>
      <c r="J102" s="95">
        <v>1651</v>
      </c>
      <c r="K102" s="83"/>
      <c r="L102" s="93">
        <v>378.30485999999996</v>
      </c>
      <c r="M102" s="94">
        <v>7.7036913313636437E-4</v>
      </c>
      <c r="N102" s="94">
        <v>2.9905690684733019E-3</v>
      </c>
      <c r="O102" s="94">
        <v>2.9433364890933829E-4</v>
      </c>
    </row>
    <row r="103" spans="2:15">
      <c r="B103" s="86" t="s">
        <v>1075</v>
      </c>
      <c r="C103" s="83" t="s">
        <v>1076</v>
      </c>
      <c r="D103" s="96" t="s">
        <v>130</v>
      </c>
      <c r="E103" s="96" t="s">
        <v>339</v>
      </c>
      <c r="F103" s="83" t="s">
        <v>1077</v>
      </c>
      <c r="G103" s="96" t="s">
        <v>535</v>
      </c>
      <c r="H103" s="96" t="s">
        <v>174</v>
      </c>
      <c r="I103" s="93">
        <v>6728</v>
      </c>
      <c r="J103" s="95">
        <v>2906</v>
      </c>
      <c r="K103" s="83"/>
      <c r="L103" s="93">
        <v>195.51568</v>
      </c>
      <c r="M103" s="94">
        <v>2.4033915541362875E-4</v>
      </c>
      <c r="N103" s="94">
        <v>1.5455871886222246E-3</v>
      </c>
      <c r="O103" s="94">
        <v>1.5211764266890606E-4</v>
      </c>
    </row>
    <row r="104" spans="2:15">
      <c r="B104" s="86" t="s">
        <v>1078</v>
      </c>
      <c r="C104" s="83" t="s">
        <v>1079</v>
      </c>
      <c r="D104" s="96" t="s">
        <v>130</v>
      </c>
      <c r="E104" s="96" t="s">
        <v>339</v>
      </c>
      <c r="F104" s="83" t="s">
        <v>1080</v>
      </c>
      <c r="G104" s="96" t="s">
        <v>632</v>
      </c>
      <c r="H104" s="96" t="s">
        <v>174</v>
      </c>
      <c r="I104" s="93">
        <v>9253.44</v>
      </c>
      <c r="J104" s="95">
        <v>2247</v>
      </c>
      <c r="K104" s="83"/>
      <c r="L104" s="93">
        <v>207.92479999999998</v>
      </c>
      <c r="M104" s="94">
        <v>1.3909906334696749E-3</v>
      </c>
      <c r="N104" s="94">
        <v>1.6436835504796254E-3</v>
      </c>
      <c r="O104" s="94">
        <v>1.6177234699745697E-4</v>
      </c>
    </row>
    <row r="105" spans="2:15">
      <c r="B105" s="86" t="s">
        <v>1081</v>
      </c>
      <c r="C105" s="83" t="s">
        <v>1082</v>
      </c>
      <c r="D105" s="96" t="s">
        <v>130</v>
      </c>
      <c r="E105" s="96" t="s">
        <v>339</v>
      </c>
      <c r="F105" s="83" t="s">
        <v>1083</v>
      </c>
      <c r="G105" s="96" t="s">
        <v>932</v>
      </c>
      <c r="H105" s="96" t="s">
        <v>174</v>
      </c>
      <c r="I105" s="93">
        <v>1673.31</v>
      </c>
      <c r="J105" s="95">
        <v>1099</v>
      </c>
      <c r="K105" s="83"/>
      <c r="L105" s="93">
        <v>18.389680000000002</v>
      </c>
      <c r="M105" s="94">
        <v>1.0584332902574495E-3</v>
      </c>
      <c r="N105" s="94">
        <v>1.4537378184124338E-4</v>
      </c>
      <c r="O105" s="94">
        <v>1.4307777110437017E-5</v>
      </c>
    </row>
    <row r="106" spans="2:15">
      <c r="B106" s="86" t="s">
        <v>1084</v>
      </c>
      <c r="C106" s="83" t="s">
        <v>1085</v>
      </c>
      <c r="D106" s="96" t="s">
        <v>130</v>
      </c>
      <c r="E106" s="96" t="s">
        <v>339</v>
      </c>
      <c r="F106" s="83" t="s">
        <v>1086</v>
      </c>
      <c r="G106" s="96" t="s">
        <v>886</v>
      </c>
      <c r="H106" s="96" t="s">
        <v>174</v>
      </c>
      <c r="I106" s="93">
        <v>17496.560000000001</v>
      </c>
      <c r="J106" s="95">
        <v>1408</v>
      </c>
      <c r="K106" s="83"/>
      <c r="L106" s="93">
        <v>246.35156000000001</v>
      </c>
      <c r="M106" s="94">
        <v>6.8463014603645255E-4</v>
      </c>
      <c r="N106" s="94">
        <v>1.9474541122896092E-3</v>
      </c>
      <c r="O106" s="94">
        <v>1.9166963271184987E-4</v>
      </c>
    </row>
    <row r="107" spans="2:15">
      <c r="B107" s="86" t="s">
        <v>1087</v>
      </c>
      <c r="C107" s="83" t="s">
        <v>1088</v>
      </c>
      <c r="D107" s="96" t="s">
        <v>130</v>
      </c>
      <c r="E107" s="96" t="s">
        <v>339</v>
      </c>
      <c r="F107" s="83" t="s">
        <v>1089</v>
      </c>
      <c r="G107" s="96" t="s">
        <v>197</v>
      </c>
      <c r="H107" s="96" t="s">
        <v>174</v>
      </c>
      <c r="I107" s="93">
        <v>9165.3700000000008</v>
      </c>
      <c r="J107" s="95">
        <v>879</v>
      </c>
      <c r="K107" s="83"/>
      <c r="L107" s="93">
        <v>80.563600000000008</v>
      </c>
      <c r="M107" s="94">
        <v>1.5193208702663421E-3</v>
      </c>
      <c r="N107" s="94">
        <v>6.368699841838029E-4</v>
      </c>
      <c r="O107" s="94">
        <v>6.2681135942246072E-5</v>
      </c>
    </row>
    <row r="108" spans="2:15">
      <c r="B108" s="86" t="s">
        <v>1090</v>
      </c>
      <c r="C108" s="83" t="s">
        <v>1091</v>
      </c>
      <c r="D108" s="96" t="s">
        <v>130</v>
      </c>
      <c r="E108" s="96" t="s">
        <v>339</v>
      </c>
      <c r="F108" s="83" t="s">
        <v>1092</v>
      </c>
      <c r="G108" s="96" t="s">
        <v>803</v>
      </c>
      <c r="H108" s="96" t="s">
        <v>174</v>
      </c>
      <c r="I108" s="93">
        <v>8478</v>
      </c>
      <c r="J108" s="95">
        <v>1514</v>
      </c>
      <c r="K108" s="83"/>
      <c r="L108" s="93">
        <v>128.35692</v>
      </c>
      <c r="M108" s="94">
        <v>6.596227546042298E-4</v>
      </c>
      <c r="N108" s="94">
        <v>1.0146849149030286E-3</v>
      </c>
      <c r="O108" s="94">
        <v>9.9865914031249892E-5</v>
      </c>
    </row>
    <row r="109" spans="2:15">
      <c r="B109" s="86" t="s">
        <v>1093</v>
      </c>
      <c r="C109" s="83" t="s">
        <v>1094</v>
      </c>
      <c r="D109" s="96" t="s">
        <v>130</v>
      </c>
      <c r="E109" s="96" t="s">
        <v>339</v>
      </c>
      <c r="F109" s="83" t="s">
        <v>1095</v>
      </c>
      <c r="G109" s="96" t="s">
        <v>483</v>
      </c>
      <c r="H109" s="96" t="s">
        <v>174</v>
      </c>
      <c r="I109" s="93">
        <v>30249.360000000001</v>
      </c>
      <c r="J109" s="95">
        <v>783.2</v>
      </c>
      <c r="K109" s="83"/>
      <c r="L109" s="93">
        <v>236.91298999999998</v>
      </c>
      <c r="M109" s="94">
        <v>8.8366157844051499E-4</v>
      </c>
      <c r="N109" s="94">
        <v>1.8728404911676913E-3</v>
      </c>
      <c r="O109" s="94">
        <v>1.8432611418399853E-4</v>
      </c>
    </row>
    <row r="110" spans="2:15">
      <c r="B110" s="86" t="s">
        <v>1096</v>
      </c>
      <c r="C110" s="83" t="s">
        <v>1097</v>
      </c>
      <c r="D110" s="96" t="s">
        <v>130</v>
      </c>
      <c r="E110" s="96" t="s">
        <v>339</v>
      </c>
      <c r="F110" s="83" t="s">
        <v>1098</v>
      </c>
      <c r="G110" s="96" t="s">
        <v>483</v>
      </c>
      <c r="H110" s="96" t="s">
        <v>174</v>
      </c>
      <c r="I110" s="93">
        <v>11290.32</v>
      </c>
      <c r="J110" s="95">
        <v>2540</v>
      </c>
      <c r="K110" s="83"/>
      <c r="L110" s="93">
        <v>286.77413000000001</v>
      </c>
      <c r="M110" s="94">
        <v>7.4377426214776552E-4</v>
      </c>
      <c r="N110" s="94">
        <v>2.267001916962795E-3</v>
      </c>
      <c r="O110" s="94">
        <v>2.2311972438234323E-4</v>
      </c>
    </row>
    <row r="111" spans="2:15">
      <c r="B111" s="86" t="s">
        <v>1099</v>
      </c>
      <c r="C111" s="83" t="s">
        <v>1100</v>
      </c>
      <c r="D111" s="96" t="s">
        <v>130</v>
      </c>
      <c r="E111" s="96" t="s">
        <v>339</v>
      </c>
      <c r="F111" s="83" t="s">
        <v>1101</v>
      </c>
      <c r="G111" s="96" t="s">
        <v>932</v>
      </c>
      <c r="H111" s="96" t="s">
        <v>174</v>
      </c>
      <c r="I111" s="93">
        <v>3098.66</v>
      </c>
      <c r="J111" s="95">
        <v>1677</v>
      </c>
      <c r="K111" s="83"/>
      <c r="L111" s="93">
        <v>51.964529999999996</v>
      </c>
      <c r="M111" s="94">
        <v>2.521183027541597E-4</v>
      </c>
      <c r="N111" s="94">
        <v>4.1078910822280463E-4</v>
      </c>
      <c r="O111" s="94">
        <v>4.0430116939969465E-5</v>
      </c>
    </row>
    <row r="112" spans="2:15">
      <c r="B112" s="86" t="s">
        <v>1102</v>
      </c>
      <c r="C112" s="83" t="s">
        <v>1103</v>
      </c>
      <c r="D112" s="96" t="s">
        <v>130</v>
      </c>
      <c r="E112" s="96" t="s">
        <v>339</v>
      </c>
      <c r="F112" s="83" t="s">
        <v>1104</v>
      </c>
      <c r="G112" s="96" t="s">
        <v>199</v>
      </c>
      <c r="H112" s="96" t="s">
        <v>174</v>
      </c>
      <c r="I112" s="93">
        <v>16439.37</v>
      </c>
      <c r="J112" s="95">
        <v>279.89999999999998</v>
      </c>
      <c r="K112" s="83"/>
      <c r="L112" s="93">
        <v>46.013800000000003</v>
      </c>
      <c r="M112" s="94">
        <v>1.0507700272649477E-4</v>
      </c>
      <c r="N112" s="94">
        <v>3.6374749984157447E-4</v>
      </c>
      <c r="O112" s="94">
        <v>3.5800252881193521E-5</v>
      </c>
    </row>
    <row r="113" spans="2:15">
      <c r="B113" s="86" t="s">
        <v>1105</v>
      </c>
      <c r="C113" s="83" t="s">
        <v>1106</v>
      </c>
      <c r="D113" s="96" t="s">
        <v>130</v>
      </c>
      <c r="E113" s="96" t="s">
        <v>339</v>
      </c>
      <c r="F113" s="83" t="s">
        <v>1107</v>
      </c>
      <c r="G113" s="96" t="s">
        <v>632</v>
      </c>
      <c r="H113" s="96" t="s">
        <v>174</v>
      </c>
      <c r="I113" s="93">
        <v>8187.03</v>
      </c>
      <c r="J113" s="95">
        <v>732.3</v>
      </c>
      <c r="K113" s="83"/>
      <c r="L113" s="93">
        <v>59.953620000000001</v>
      </c>
      <c r="M113" s="94">
        <v>7.1039133768272531E-4</v>
      </c>
      <c r="N113" s="94">
        <v>4.7394432499493224E-4</v>
      </c>
      <c r="O113" s="94">
        <v>4.6645892257170273E-5</v>
      </c>
    </row>
    <row r="114" spans="2:15">
      <c r="B114" s="86" t="s">
        <v>1108</v>
      </c>
      <c r="C114" s="83" t="s">
        <v>1109</v>
      </c>
      <c r="D114" s="96" t="s">
        <v>130</v>
      </c>
      <c r="E114" s="96" t="s">
        <v>339</v>
      </c>
      <c r="F114" s="83" t="s">
        <v>1110</v>
      </c>
      <c r="G114" s="96" t="s">
        <v>1022</v>
      </c>
      <c r="H114" s="96" t="s">
        <v>174</v>
      </c>
      <c r="I114" s="93">
        <v>61162.18</v>
      </c>
      <c r="J114" s="95">
        <v>9.3000000000000007</v>
      </c>
      <c r="K114" s="83"/>
      <c r="L114" s="93">
        <v>5.6880800000000002</v>
      </c>
      <c r="M114" s="94">
        <v>3.1890883007261895E-4</v>
      </c>
      <c r="N114" s="94">
        <v>4.4965312121556201E-5</v>
      </c>
      <c r="O114" s="94">
        <v>4.425513702594857E-6</v>
      </c>
    </row>
    <row r="115" spans="2:15">
      <c r="B115" s="86" t="s">
        <v>1111</v>
      </c>
      <c r="C115" s="83" t="s">
        <v>1112</v>
      </c>
      <c r="D115" s="96" t="s">
        <v>130</v>
      </c>
      <c r="E115" s="96" t="s">
        <v>339</v>
      </c>
      <c r="F115" s="83" t="s">
        <v>1113</v>
      </c>
      <c r="G115" s="96" t="s">
        <v>886</v>
      </c>
      <c r="H115" s="96" t="s">
        <v>174</v>
      </c>
      <c r="I115" s="93">
        <v>0.14000000000000001</v>
      </c>
      <c r="J115" s="95">
        <v>615.5</v>
      </c>
      <c r="K115" s="83"/>
      <c r="L115" s="93">
        <v>8.5999999999999998E-4</v>
      </c>
      <c r="M115" s="94">
        <v>7.7252205274559865E-8</v>
      </c>
      <c r="N115" s="94">
        <v>6.7984571990088623E-9</v>
      </c>
      <c r="O115" s="94">
        <v>6.6910834310199174E-10</v>
      </c>
    </row>
    <row r="116" spans="2:15">
      <c r="B116" s="86" t="s">
        <v>1114</v>
      </c>
      <c r="C116" s="83" t="s">
        <v>1115</v>
      </c>
      <c r="D116" s="96" t="s">
        <v>130</v>
      </c>
      <c r="E116" s="96" t="s">
        <v>339</v>
      </c>
      <c r="F116" s="83" t="s">
        <v>1116</v>
      </c>
      <c r="G116" s="96" t="s">
        <v>161</v>
      </c>
      <c r="H116" s="96" t="s">
        <v>174</v>
      </c>
      <c r="I116" s="93">
        <v>45318.36</v>
      </c>
      <c r="J116" s="95">
        <v>1030</v>
      </c>
      <c r="K116" s="83"/>
      <c r="L116" s="93">
        <v>466.77911</v>
      </c>
      <c r="M116" s="94">
        <v>1.1438222516663068E-3</v>
      </c>
      <c r="N116" s="94">
        <v>3.6899741868912208E-3</v>
      </c>
      <c r="O116" s="94">
        <v>3.6316953126363063E-4</v>
      </c>
    </row>
    <row r="117" spans="2:15">
      <c r="B117" s="86" t="s">
        <v>1117</v>
      </c>
      <c r="C117" s="83" t="s">
        <v>1118</v>
      </c>
      <c r="D117" s="96" t="s">
        <v>130</v>
      </c>
      <c r="E117" s="96" t="s">
        <v>339</v>
      </c>
      <c r="F117" s="83" t="s">
        <v>1119</v>
      </c>
      <c r="G117" s="96" t="s">
        <v>161</v>
      </c>
      <c r="H117" s="96" t="s">
        <v>174</v>
      </c>
      <c r="I117" s="93">
        <v>74500</v>
      </c>
      <c r="J117" s="95">
        <v>146.19999999999999</v>
      </c>
      <c r="K117" s="93">
        <v>1.75604</v>
      </c>
      <c r="L117" s="93">
        <v>110.67504</v>
      </c>
      <c r="M117" s="94">
        <v>2.1285714285714286E-4</v>
      </c>
      <c r="N117" s="94">
        <v>8.7490642144022533E-4</v>
      </c>
      <c r="O117" s="94">
        <v>8.6108828647844945E-5</v>
      </c>
    </row>
    <row r="118" spans="2:15">
      <c r="B118" s="86" t="s">
        <v>1120</v>
      </c>
      <c r="C118" s="83" t="s">
        <v>1121</v>
      </c>
      <c r="D118" s="96" t="s">
        <v>130</v>
      </c>
      <c r="E118" s="96" t="s">
        <v>339</v>
      </c>
      <c r="F118" s="83" t="s">
        <v>1122</v>
      </c>
      <c r="G118" s="96" t="s">
        <v>782</v>
      </c>
      <c r="H118" s="96" t="s">
        <v>174</v>
      </c>
      <c r="I118" s="93">
        <v>3611.92</v>
      </c>
      <c r="J118" s="95">
        <v>4753</v>
      </c>
      <c r="K118" s="83"/>
      <c r="L118" s="93">
        <v>171.67455999999999</v>
      </c>
      <c r="M118" s="94">
        <v>3.4298811176114436E-4</v>
      </c>
      <c r="N118" s="94">
        <v>1.3571187771147428E-3</v>
      </c>
      <c r="O118" s="94">
        <v>1.3356846557484125E-4</v>
      </c>
    </row>
    <row r="119" spans="2:15">
      <c r="B119" s="86" t="s">
        <v>1123</v>
      </c>
      <c r="C119" s="83" t="s">
        <v>1124</v>
      </c>
      <c r="D119" s="96" t="s">
        <v>130</v>
      </c>
      <c r="E119" s="96" t="s">
        <v>339</v>
      </c>
      <c r="F119" s="83" t="s">
        <v>1125</v>
      </c>
      <c r="G119" s="96" t="s">
        <v>483</v>
      </c>
      <c r="H119" s="96" t="s">
        <v>174</v>
      </c>
      <c r="I119" s="93">
        <v>3932.2</v>
      </c>
      <c r="J119" s="95">
        <v>483.9</v>
      </c>
      <c r="K119" s="83"/>
      <c r="L119" s="93">
        <v>19.027919999999998</v>
      </c>
      <c r="M119" s="94">
        <v>2.9958767647974649E-4</v>
      </c>
      <c r="N119" s="94">
        <v>1.5041918570484267E-4</v>
      </c>
      <c r="O119" s="94">
        <v>1.4804348864973545E-5</v>
      </c>
    </row>
    <row r="120" spans="2:15">
      <c r="B120" s="86" t="s">
        <v>1126</v>
      </c>
      <c r="C120" s="83" t="s">
        <v>1127</v>
      </c>
      <c r="D120" s="96" t="s">
        <v>130</v>
      </c>
      <c r="E120" s="96" t="s">
        <v>339</v>
      </c>
      <c r="F120" s="83" t="s">
        <v>1128</v>
      </c>
      <c r="G120" s="96" t="s">
        <v>483</v>
      </c>
      <c r="H120" s="96" t="s">
        <v>174</v>
      </c>
      <c r="I120" s="93">
        <v>8361.19</v>
      </c>
      <c r="J120" s="95">
        <v>2043</v>
      </c>
      <c r="K120" s="83"/>
      <c r="L120" s="93">
        <v>170.81910999999999</v>
      </c>
      <c r="M120" s="94">
        <v>3.2501581019632399E-4</v>
      </c>
      <c r="N120" s="94">
        <v>1.3503562884974265E-3</v>
      </c>
      <c r="O120" s="94">
        <v>1.3290289728169402E-4</v>
      </c>
    </row>
    <row r="121" spans="2:15">
      <c r="B121" s="86" t="s">
        <v>1129</v>
      </c>
      <c r="C121" s="83" t="s">
        <v>1130</v>
      </c>
      <c r="D121" s="96" t="s">
        <v>130</v>
      </c>
      <c r="E121" s="96" t="s">
        <v>339</v>
      </c>
      <c r="F121" s="83" t="s">
        <v>1131</v>
      </c>
      <c r="G121" s="96" t="s">
        <v>197</v>
      </c>
      <c r="H121" s="96" t="s">
        <v>174</v>
      </c>
      <c r="I121" s="93">
        <v>1879</v>
      </c>
      <c r="J121" s="95">
        <v>9604</v>
      </c>
      <c r="K121" s="83"/>
      <c r="L121" s="93">
        <v>180.45916</v>
      </c>
      <c r="M121" s="94">
        <v>3.524967897278796E-4</v>
      </c>
      <c r="N121" s="94">
        <v>1.4265626458477816E-3</v>
      </c>
      <c r="O121" s="94">
        <v>1.4040317388974095E-4</v>
      </c>
    </row>
    <row r="122" spans="2:15">
      <c r="B122" s="86" t="s">
        <v>1132</v>
      </c>
      <c r="C122" s="83" t="s">
        <v>1133</v>
      </c>
      <c r="D122" s="96" t="s">
        <v>130</v>
      </c>
      <c r="E122" s="96" t="s">
        <v>339</v>
      </c>
      <c r="F122" s="83" t="s">
        <v>1134</v>
      </c>
      <c r="G122" s="96" t="s">
        <v>483</v>
      </c>
      <c r="H122" s="96" t="s">
        <v>174</v>
      </c>
      <c r="I122" s="93">
        <v>98594.49</v>
      </c>
      <c r="J122" s="95">
        <v>593.20000000000005</v>
      </c>
      <c r="K122" s="83"/>
      <c r="L122" s="93">
        <v>584.86251000000004</v>
      </c>
      <c r="M122" s="94">
        <v>1.2635977476508362E-3</v>
      </c>
      <c r="N122" s="94">
        <v>4.6234450483022011E-3</v>
      </c>
      <c r="O122" s="94">
        <v>4.550423081495024E-4</v>
      </c>
    </row>
    <row r="123" spans="2:15">
      <c r="B123" s="86" t="s">
        <v>1135</v>
      </c>
      <c r="C123" s="83" t="s">
        <v>1136</v>
      </c>
      <c r="D123" s="96" t="s">
        <v>130</v>
      </c>
      <c r="E123" s="96" t="s">
        <v>339</v>
      </c>
      <c r="F123" s="83" t="s">
        <v>1137</v>
      </c>
      <c r="G123" s="96" t="s">
        <v>1022</v>
      </c>
      <c r="H123" s="96" t="s">
        <v>174</v>
      </c>
      <c r="I123" s="93">
        <v>60334.59</v>
      </c>
      <c r="J123" s="95">
        <v>177.2</v>
      </c>
      <c r="K123" s="83"/>
      <c r="L123" s="93">
        <v>106.91289</v>
      </c>
      <c r="M123" s="94">
        <v>2.826778017036908E-4</v>
      </c>
      <c r="N123" s="94">
        <v>8.4516593800853797E-4</v>
      </c>
      <c r="O123" s="94">
        <v>8.3181751958308719E-5</v>
      </c>
    </row>
    <row r="124" spans="2:15">
      <c r="B124" s="86" t="s">
        <v>1138</v>
      </c>
      <c r="C124" s="83" t="s">
        <v>1139</v>
      </c>
      <c r="D124" s="96" t="s">
        <v>130</v>
      </c>
      <c r="E124" s="96" t="s">
        <v>339</v>
      </c>
      <c r="F124" s="83" t="s">
        <v>1140</v>
      </c>
      <c r="G124" s="96" t="s">
        <v>483</v>
      </c>
      <c r="H124" s="96" t="s">
        <v>174</v>
      </c>
      <c r="I124" s="93">
        <v>10378.209999999999</v>
      </c>
      <c r="J124" s="95">
        <v>1576</v>
      </c>
      <c r="K124" s="83"/>
      <c r="L124" s="93">
        <v>163.56058999999999</v>
      </c>
      <c r="M124" s="94">
        <v>6.1786699696698803E-4</v>
      </c>
      <c r="N124" s="94">
        <v>1.292976361115857E-3</v>
      </c>
      <c r="O124" s="94">
        <v>1.2725552950195837E-4</v>
      </c>
    </row>
    <row r="125" spans="2:15">
      <c r="B125" s="86" t="s">
        <v>1141</v>
      </c>
      <c r="C125" s="83" t="s">
        <v>1142</v>
      </c>
      <c r="D125" s="96" t="s">
        <v>130</v>
      </c>
      <c r="E125" s="96" t="s">
        <v>339</v>
      </c>
      <c r="F125" s="83" t="s">
        <v>1143</v>
      </c>
      <c r="G125" s="96" t="s">
        <v>932</v>
      </c>
      <c r="H125" s="96" t="s">
        <v>174</v>
      </c>
      <c r="I125" s="93">
        <v>94694.080000000002</v>
      </c>
      <c r="J125" s="95">
        <v>24</v>
      </c>
      <c r="K125" s="83"/>
      <c r="L125" s="93">
        <v>22.726580000000002</v>
      </c>
      <c r="M125" s="94">
        <v>2.2997708867272164E-4</v>
      </c>
      <c r="N125" s="94">
        <v>1.7965776908122192E-4</v>
      </c>
      <c r="O125" s="94">
        <v>1.7682028242063796E-5</v>
      </c>
    </row>
    <row r="126" spans="2:15">
      <c r="B126" s="82"/>
      <c r="C126" s="83"/>
      <c r="D126" s="83"/>
      <c r="E126" s="83"/>
      <c r="F126" s="83"/>
      <c r="G126" s="83"/>
      <c r="H126" s="83"/>
      <c r="I126" s="93"/>
      <c r="J126" s="95"/>
      <c r="K126" s="83"/>
      <c r="L126" s="83"/>
      <c r="M126" s="83"/>
      <c r="N126" s="94"/>
      <c r="O126" s="83"/>
    </row>
    <row r="127" spans="2:15">
      <c r="B127" s="80" t="s">
        <v>242</v>
      </c>
      <c r="C127" s="81"/>
      <c r="D127" s="81"/>
      <c r="E127" s="81"/>
      <c r="F127" s="81"/>
      <c r="G127" s="81"/>
      <c r="H127" s="81"/>
      <c r="I127" s="90"/>
      <c r="J127" s="92"/>
      <c r="K127" s="90">
        <v>18.62255</v>
      </c>
      <c r="L127" s="90">
        <v>22940.085400000007</v>
      </c>
      <c r="M127" s="81"/>
      <c r="N127" s="91">
        <v>0.18134556829477691</v>
      </c>
      <c r="O127" s="91">
        <v>1.7848142479781622E-2</v>
      </c>
    </row>
    <row r="128" spans="2:15">
      <c r="B128" s="101" t="s">
        <v>68</v>
      </c>
      <c r="C128" s="81"/>
      <c r="D128" s="81"/>
      <c r="E128" s="81"/>
      <c r="F128" s="81"/>
      <c r="G128" s="81"/>
      <c r="H128" s="81"/>
      <c r="I128" s="90"/>
      <c r="J128" s="92"/>
      <c r="K128" s="90">
        <v>4.3760599999999998</v>
      </c>
      <c r="L128" s="90">
        <v>4244.7992199999999</v>
      </c>
      <c r="M128" s="81"/>
      <c r="N128" s="91">
        <v>3.3555913739018839E-2</v>
      </c>
      <c r="O128" s="91">
        <v>3.302593689412589E-3</v>
      </c>
    </row>
    <row r="129" spans="2:15">
      <c r="B129" s="86" t="s">
        <v>1144</v>
      </c>
      <c r="C129" s="83" t="s">
        <v>1145</v>
      </c>
      <c r="D129" s="96" t="s">
        <v>1146</v>
      </c>
      <c r="E129" s="96" t="s">
        <v>1147</v>
      </c>
      <c r="F129" s="83" t="s">
        <v>1148</v>
      </c>
      <c r="G129" s="96" t="s">
        <v>1149</v>
      </c>
      <c r="H129" s="96" t="s">
        <v>173</v>
      </c>
      <c r="I129" s="93">
        <v>3122</v>
      </c>
      <c r="J129" s="95">
        <v>6672</v>
      </c>
      <c r="K129" s="93">
        <v>2.74268</v>
      </c>
      <c r="L129" s="93">
        <v>734.70831999999996</v>
      </c>
      <c r="M129" s="94">
        <v>2.1767777832007419E-5</v>
      </c>
      <c r="N129" s="94">
        <v>5.8080035665996595E-3</v>
      </c>
      <c r="O129" s="94">
        <v>5.7162728681214869E-4</v>
      </c>
    </row>
    <row r="130" spans="2:15">
      <c r="B130" s="86" t="s">
        <v>1150</v>
      </c>
      <c r="C130" s="83" t="s">
        <v>1151</v>
      </c>
      <c r="D130" s="96" t="s">
        <v>1152</v>
      </c>
      <c r="E130" s="96" t="s">
        <v>1147</v>
      </c>
      <c r="F130" s="83" t="s">
        <v>1153</v>
      </c>
      <c r="G130" s="96" t="s">
        <v>1154</v>
      </c>
      <c r="H130" s="96" t="s">
        <v>173</v>
      </c>
      <c r="I130" s="93">
        <v>1473.56</v>
      </c>
      <c r="J130" s="95">
        <v>1965</v>
      </c>
      <c r="K130" s="83"/>
      <c r="L130" s="93">
        <v>101.74945</v>
      </c>
      <c r="M130" s="94">
        <v>4.2900072375458023E-5</v>
      </c>
      <c r="N130" s="94">
        <v>8.0434800098568872E-4</v>
      </c>
      <c r="O130" s="94">
        <v>7.9164425466324366E-5</v>
      </c>
    </row>
    <row r="131" spans="2:15">
      <c r="B131" s="86" t="s">
        <v>1155</v>
      </c>
      <c r="C131" s="83" t="s">
        <v>1156</v>
      </c>
      <c r="D131" s="96" t="s">
        <v>1152</v>
      </c>
      <c r="E131" s="96" t="s">
        <v>1147</v>
      </c>
      <c r="F131" s="83" t="s">
        <v>1157</v>
      </c>
      <c r="G131" s="96" t="s">
        <v>1149</v>
      </c>
      <c r="H131" s="96" t="s">
        <v>173</v>
      </c>
      <c r="I131" s="93">
        <v>2041.85</v>
      </c>
      <c r="J131" s="95">
        <v>9934</v>
      </c>
      <c r="K131" s="83"/>
      <c r="L131" s="93">
        <v>712.77055000000007</v>
      </c>
      <c r="M131" s="94">
        <v>1.249273821542784E-5</v>
      </c>
      <c r="N131" s="94">
        <v>5.6345814847546596E-3</v>
      </c>
      <c r="O131" s="94">
        <v>5.5455897874697141E-4</v>
      </c>
    </row>
    <row r="132" spans="2:15">
      <c r="B132" s="86" t="s">
        <v>1158</v>
      </c>
      <c r="C132" s="83" t="s">
        <v>1159</v>
      </c>
      <c r="D132" s="96" t="s">
        <v>1152</v>
      </c>
      <c r="E132" s="96" t="s">
        <v>1147</v>
      </c>
      <c r="F132" s="83" t="s">
        <v>1062</v>
      </c>
      <c r="G132" s="96" t="s">
        <v>1022</v>
      </c>
      <c r="H132" s="96" t="s">
        <v>173</v>
      </c>
      <c r="I132" s="93">
        <v>2388</v>
      </c>
      <c r="J132" s="95">
        <v>632.5</v>
      </c>
      <c r="K132" s="83"/>
      <c r="L132" s="93">
        <v>53.075800000000001</v>
      </c>
      <c r="M132" s="94">
        <v>9.1579270717604894E-5</v>
      </c>
      <c r="N132" s="94">
        <v>4.1957390070134257E-4</v>
      </c>
      <c r="O132" s="94">
        <v>4.1294721624200805E-5</v>
      </c>
    </row>
    <row r="133" spans="2:15">
      <c r="B133" s="86" t="s">
        <v>1160</v>
      </c>
      <c r="C133" s="83" t="s">
        <v>1161</v>
      </c>
      <c r="D133" s="96" t="s">
        <v>1152</v>
      </c>
      <c r="E133" s="96" t="s">
        <v>1147</v>
      </c>
      <c r="F133" s="83" t="s">
        <v>1162</v>
      </c>
      <c r="G133" s="96" t="s">
        <v>632</v>
      </c>
      <c r="H133" s="96" t="s">
        <v>173</v>
      </c>
      <c r="I133" s="93">
        <v>1936.73</v>
      </c>
      <c r="J133" s="95">
        <v>3110</v>
      </c>
      <c r="K133" s="93">
        <v>1.6333800000000001</v>
      </c>
      <c r="L133" s="93">
        <v>213.28968</v>
      </c>
      <c r="M133" s="94">
        <v>9.2365470871800265E-5</v>
      </c>
      <c r="N133" s="94">
        <v>1.6860939075236008E-3</v>
      </c>
      <c r="O133" s="94">
        <v>1.6594640044831862E-4</v>
      </c>
    </row>
    <row r="134" spans="2:15">
      <c r="B134" s="86" t="s">
        <v>1163</v>
      </c>
      <c r="C134" s="83" t="s">
        <v>1164</v>
      </c>
      <c r="D134" s="96" t="s">
        <v>1152</v>
      </c>
      <c r="E134" s="96" t="s">
        <v>1147</v>
      </c>
      <c r="F134" s="83" t="s">
        <v>1165</v>
      </c>
      <c r="G134" s="96" t="s">
        <v>30</v>
      </c>
      <c r="H134" s="96" t="s">
        <v>173</v>
      </c>
      <c r="I134" s="93">
        <v>4274.1400000000003</v>
      </c>
      <c r="J134" s="95">
        <v>1290</v>
      </c>
      <c r="K134" s="83"/>
      <c r="L134" s="93">
        <v>193.74933999999999</v>
      </c>
      <c r="M134" s="94">
        <v>1.2469293110512362E-4</v>
      </c>
      <c r="N134" s="94">
        <v>1.5316239480537392E-3</v>
      </c>
      <c r="O134" s="94">
        <v>1.5074337193547027E-4</v>
      </c>
    </row>
    <row r="135" spans="2:15">
      <c r="B135" s="86" t="s">
        <v>1166</v>
      </c>
      <c r="C135" s="83" t="s">
        <v>1167</v>
      </c>
      <c r="D135" s="96" t="s">
        <v>1152</v>
      </c>
      <c r="E135" s="96" t="s">
        <v>1147</v>
      </c>
      <c r="F135" s="83" t="s">
        <v>1168</v>
      </c>
      <c r="G135" s="96" t="s">
        <v>1169</v>
      </c>
      <c r="H135" s="96" t="s">
        <v>173</v>
      </c>
      <c r="I135" s="93">
        <v>10022.64</v>
      </c>
      <c r="J135" s="95">
        <v>520</v>
      </c>
      <c r="K135" s="83"/>
      <c r="L135" s="93">
        <v>183.14170999999999</v>
      </c>
      <c r="M135" s="94">
        <v>3.7055373615914707E-4</v>
      </c>
      <c r="N135" s="94">
        <v>1.4477686939398759E-3</v>
      </c>
      <c r="O135" s="94">
        <v>1.4249028619879706E-4</v>
      </c>
    </row>
    <row r="136" spans="2:15">
      <c r="B136" s="86" t="s">
        <v>1170</v>
      </c>
      <c r="C136" s="83" t="s">
        <v>1171</v>
      </c>
      <c r="D136" s="96" t="s">
        <v>1152</v>
      </c>
      <c r="E136" s="96" t="s">
        <v>1147</v>
      </c>
      <c r="F136" s="83" t="s">
        <v>1172</v>
      </c>
      <c r="G136" s="96" t="s">
        <v>872</v>
      </c>
      <c r="H136" s="96" t="s">
        <v>173</v>
      </c>
      <c r="I136" s="93">
        <v>1458.37</v>
      </c>
      <c r="J136" s="95">
        <v>7285</v>
      </c>
      <c r="K136" s="83"/>
      <c r="L136" s="93">
        <v>373.33526000000001</v>
      </c>
      <c r="M136" s="94">
        <v>2.7979182860210851E-5</v>
      </c>
      <c r="N136" s="94">
        <v>2.9512834720823787E-3</v>
      </c>
      <c r="O136" s="94">
        <v>2.9046713632575731E-4</v>
      </c>
    </row>
    <row r="137" spans="2:15">
      <c r="B137" s="86" t="s">
        <v>1173</v>
      </c>
      <c r="C137" s="83" t="s">
        <v>1174</v>
      </c>
      <c r="D137" s="96" t="s">
        <v>1152</v>
      </c>
      <c r="E137" s="96" t="s">
        <v>1147</v>
      </c>
      <c r="F137" s="83" t="s">
        <v>994</v>
      </c>
      <c r="G137" s="96" t="s">
        <v>872</v>
      </c>
      <c r="H137" s="96" t="s">
        <v>173</v>
      </c>
      <c r="I137" s="93">
        <v>719</v>
      </c>
      <c r="J137" s="95">
        <v>2713</v>
      </c>
      <c r="K137" s="83"/>
      <c r="L137" s="93">
        <v>68.545740000000009</v>
      </c>
      <c r="M137" s="94">
        <v>2.5772175971700644E-5</v>
      </c>
      <c r="N137" s="94">
        <v>5.4186660414463938E-4</v>
      </c>
      <c r="O137" s="94">
        <v>5.3330844788488281E-5</v>
      </c>
    </row>
    <row r="138" spans="2:15">
      <c r="B138" s="86" t="s">
        <v>1175</v>
      </c>
      <c r="C138" s="83" t="s">
        <v>1176</v>
      </c>
      <c r="D138" s="96" t="s">
        <v>1152</v>
      </c>
      <c r="E138" s="96" t="s">
        <v>1147</v>
      </c>
      <c r="F138" s="83" t="s">
        <v>1177</v>
      </c>
      <c r="G138" s="96" t="s">
        <v>1178</v>
      </c>
      <c r="H138" s="96" t="s">
        <v>173</v>
      </c>
      <c r="I138" s="93">
        <v>875</v>
      </c>
      <c r="J138" s="95">
        <v>6218</v>
      </c>
      <c r="K138" s="83"/>
      <c r="L138" s="93">
        <v>191.18795</v>
      </c>
      <c r="M138" s="94">
        <v>1.8056973486564053E-5</v>
      </c>
      <c r="N138" s="94">
        <v>1.5113756919084261E-3</v>
      </c>
      <c r="O138" s="94">
        <v>1.4875052609949587E-4</v>
      </c>
    </row>
    <row r="139" spans="2:15">
      <c r="B139" s="86" t="s">
        <v>1185</v>
      </c>
      <c r="C139" s="83" t="s">
        <v>1186</v>
      </c>
      <c r="D139" s="96" t="s">
        <v>1152</v>
      </c>
      <c r="E139" s="96" t="s">
        <v>1147</v>
      </c>
      <c r="F139" s="83" t="s">
        <v>896</v>
      </c>
      <c r="G139" s="96" t="s">
        <v>897</v>
      </c>
      <c r="H139" s="96" t="s">
        <v>173</v>
      </c>
      <c r="I139" s="93">
        <v>727</v>
      </c>
      <c r="J139" s="95">
        <v>9183</v>
      </c>
      <c r="K139" s="83"/>
      <c r="L139" s="93">
        <v>234.59608</v>
      </c>
      <c r="M139" s="94">
        <v>3.2139661018088084E-5</v>
      </c>
      <c r="N139" s="94">
        <v>1.8545248941107663E-3</v>
      </c>
      <c r="O139" s="94">
        <v>1.8252348184537474E-4</v>
      </c>
    </row>
    <row r="140" spans="2:15">
      <c r="B140" s="86" t="s">
        <v>1187</v>
      </c>
      <c r="C140" s="83" t="s">
        <v>1188</v>
      </c>
      <c r="D140" s="96" t="s">
        <v>1152</v>
      </c>
      <c r="E140" s="96" t="s">
        <v>1147</v>
      </c>
      <c r="F140" s="83" t="s">
        <v>1189</v>
      </c>
      <c r="G140" s="96" t="s">
        <v>1190</v>
      </c>
      <c r="H140" s="96" t="s">
        <v>173</v>
      </c>
      <c r="I140" s="93">
        <v>1655</v>
      </c>
      <c r="J140" s="95">
        <v>5260</v>
      </c>
      <c r="K140" s="83"/>
      <c r="L140" s="93">
        <v>305.90424000000002</v>
      </c>
      <c r="M140" s="94">
        <v>3.7706864873086669E-5</v>
      </c>
      <c r="N140" s="94">
        <v>2.4182289332969013E-3</v>
      </c>
      <c r="O140" s="94">
        <v>2.3800358043520235E-4</v>
      </c>
    </row>
    <row r="141" spans="2:15">
      <c r="B141" s="86" t="s">
        <v>1191</v>
      </c>
      <c r="C141" s="83" t="s">
        <v>1192</v>
      </c>
      <c r="D141" s="96" t="s">
        <v>1152</v>
      </c>
      <c r="E141" s="96" t="s">
        <v>1147</v>
      </c>
      <c r="F141" s="83" t="s">
        <v>871</v>
      </c>
      <c r="G141" s="96" t="s">
        <v>872</v>
      </c>
      <c r="H141" s="96" t="s">
        <v>173</v>
      </c>
      <c r="I141" s="93">
        <v>3988</v>
      </c>
      <c r="J141" s="95">
        <v>2691</v>
      </c>
      <c r="K141" s="83"/>
      <c r="L141" s="93">
        <v>377.11221999999998</v>
      </c>
      <c r="M141" s="94">
        <v>4.050469705691023E-5</v>
      </c>
      <c r="N141" s="94">
        <v>2.9811410312711789E-3</v>
      </c>
      <c r="O141" s="94">
        <v>2.9340573568338812E-4</v>
      </c>
    </row>
    <row r="142" spans="2:15">
      <c r="B142" s="86" t="s">
        <v>1193</v>
      </c>
      <c r="C142" s="83" t="s">
        <v>1194</v>
      </c>
      <c r="D142" s="96" t="s">
        <v>1152</v>
      </c>
      <c r="E142" s="96" t="s">
        <v>1147</v>
      </c>
      <c r="F142" s="83" t="s">
        <v>1195</v>
      </c>
      <c r="G142" s="96" t="s">
        <v>1196</v>
      </c>
      <c r="H142" s="96" t="s">
        <v>173</v>
      </c>
      <c r="I142" s="93">
        <v>0.94</v>
      </c>
      <c r="J142" s="95">
        <v>230</v>
      </c>
      <c r="K142" s="83"/>
      <c r="L142" s="93">
        <v>7.5899999999999995E-3</v>
      </c>
      <c r="M142" s="94">
        <v>3.1440942053574495E-8</v>
      </c>
      <c r="N142" s="94">
        <v>6.0000337372647976E-8</v>
      </c>
      <c r="O142" s="94">
        <v>5.9052701443536245E-9</v>
      </c>
    </row>
    <row r="143" spans="2:15">
      <c r="B143" s="86" t="s">
        <v>1197</v>
      </c>
      <c r="C143" s="83" t="s">
        <v>1198</v>
      </c>
      <c r="D143" s="96" t="s">
        <v>1152</v>
      </c>
      <c r="E143" s="96" t="s">
        <v>1147</v>
      </c>
      <c r="F143" s="83" t="s">
        <v>1199</v>
      </c>
      <c r="G143" s="96" t="s">
        <v>1149</v>
      </c>
      <c r="H143" s="96" t="s">
        <v>173</v>
      </c>
      <c r="I143" s="93">
        <v>1448.1</v>
      </c>
      <c r="J143" s="95">
        <v>4260</v>
      </c>
      <c r="K143" s="83"/>
      <c r="L143" s="93">
        <v>216.77535999999998</v>
      </c>
      <c r="M143" s="94">
        <v>2.2684653289253577E-5</v>
      </c>
      <c r="N143" s="94">
        <v>1.7136488450694624E-3</v>
      </c>
      <c r="O143" s="94">
        <v>1.6865837436620671E-4</v>
      </c>
    </row>
    <row r="144" spans="2:15">
      <c r="B144" s="86" t="s">
        <v>1200</v>
      </c>
      <c r="C144" s="83" t="s">
        <v>1201</v>
      </c>
      <c r="D144" s="96" t="s">
        <v>1152</v>
      </c>
      <c r="E144" s="96" t="s">
        <v>1147</v>
      </c>
      <c r="F144" s="83" t="s">
        <v>1202</v>
      </c>
      <c r="G144" s="96" t="s">
        <v>1149</v>
      </c>
      <c r="H144" s="96" t="s">
        <v>173</v>
      </c>
      <c r="I144" s="93">
        <v>1019</v>
      </c>
      <c r="J144" s="95">
        <v>7955</v>
      </c>
      <c r="K144" s="83"/>
      <c r="L144" s="93">
        <v>284.84992999999997</v>
      </c>
      <c r="M144" s="94">
        <v>2.1732458717392516E-5</v>
      </c>
      <c r="N144" s="94">
        <v>2.2517907642391516E-3</v>
      </c>
      <c r="O144" s="94">
        <v>2.2162263336630037E-4</v>
      </c>
    </row>
    <row r="145" spans="2:15">
      <c r="B145" s="82"/>
      <c r="C145" s="83"/>
      <c r="D145" s="83"/>
      <c r="E145" s="83"/>
      <c r="F145" s="83"/>
      <c r="G145" s="83"/>
      <c r="H145" s="83"/>
      <c r="I145" s="93"/>
      <c r="J145" s="95"/>
      <c r="K145" s="83"/>
      <c r="L145" s="83"/>
      <c r="M145" s="83"/>
      <c r="N145" s="94"/>
      <c r="O145" s="83"/>
    </row>
    <row r="146" spans="2:15">
      <c r="B146" s="101" t="s">
        <v>67</v>
      </c>
      <c r="C146" s="81"/>
      <c r="D146" s="81"/>
      <c r="E146" s="81"/>
      <c r="F146" s="81"/>
      <c r="G146" s="81"/>
      <c r="H146" s="81"/>
      <c r="I146" s="90"/>
      <c r="J146" s="92"/>
      <c r="K146" s="90">
        <v>14.24649</v>
      </c>
      <c r="L146" s="90">
        <v>18695.286180000003</v>
      </c>
      <c r="M146" s="81"/>
      <c r="N146" s="91">
        <v>0.14778965455575804</v>
      </c>
      <c r="O146" s="91">
        <v>1.4545548790369029E-2</v>
      </c>
    </row>
    <row r="147" spans="2:15">
      <c r="B147" s="86" t="s">
        <v>1203</v>
      </c>
      <c r="C147" s="83" t="s">
        <v>1204</v>
      </c>
      <c r="D147" s="96" t="s">
        <v>149</v>
      </c>
      <c r="E147" s="96" t="s">
        <v>1147</v>
      </c>
      <c r="F147" s="83"/>
      <c r="G147" s="96" t="s">
        <v>1205</v>
      </c>
      <c r="H147" s="96" t="s">
        <v>1206</v>
      </c>
      <c r="I147" s="93">
        <v>1073</v>
      </c>
      <c r="J147" s="95">
        <v>2272</v>
      </c>
      <c r="K147" s="83"/>
      <c r="L147" s="93">
        <v>89.57902</v>
      </c>
      <c r="M147" s="94">
        <v>4.9489235483390354E-7</v>
      </c>
      <c r="N147" s="94">
        <v>7.0813852720832428E-4</v>
      </c>
      <c r="O147" s="94">
        <v>6.9695429824302536E-5</v>
      </c>
    </row>
    <row r="148" spans="2:15">
      <c r="B148" s="86" t="s">
        <v>1207</v>
      </c>
      <c r="C148" s="83" t="s">
        <v>1208</v>
      </c>
      <c r="D148" s="96" t="s">
        <v>30</v>
      </c>
      <c r="E148" s="96" t="s">
        <v>1147</v>
      </c>
      <c r="F148" s="83"/>
      <c r="G148" s="96" t="s">
        <v>897</v>
      </c>
      <c r="H148" s="96" t="s">
        <v>175</v>
      </c>
      <c r="I148" s="93">
        <v>406</v>
      </c>
      <c r="J148" s="95">
        <v>19810</v>
      </c>
      <c r="K148" s="83"/>
      <c r="L148" s="93">
        <v>348.15931999999998</v>
      </c>
      <c r="M148" s="94">
        <v>1.9405764332210892E-6</v>
      </c>
      <c r="N148" s="94">
        <v>2.752263064483756E-3</v>
      </c>
      <c r="O148" s="94">
        <v>2.7087942527990246E-4</v>
      </c>
    </row>
    <row r="149" spans="2:15">
      <c r="B149" s="86" t="s">
        <v>1209</v>
      </c>
      <c r="C149" s="83" t="s">
        <v>1210</v>
      </c>
      <c r="D149" s="96" t="s">
        <v>1146</v>
      </c>
      <c r="E149" s="96" t="s">
        <v>1147</v>
      </c>
      <c r="F149" s="83"/>
      <c r="G149" s="96" t="s">
        <v>761</v>
      </c>
      <c r="H149" s="96" t="s">
        <v>173</v>
      </c>
      <c r="I149" s="93">
        <v>192</v>
      </c>
      <c r="J149" s="95">
        <v>12489</v>
      </c>
      <c r="K149" s="93">
        <v>0.60721999999999998</v>
      </c>
      <c r="L149" s="93">
        <v>84.869009999999989</v>
      </c>
      <c r="M149" s="94">
        <v>1.8965050148679574E-6</v>
      </c>
      <c r="N149" s="94">
        <v>6.7090503721773851E-4</v>
      </c>
      <c r="O149" s="94">
        <v>6.6030886816053917E-5</v>
      </c>
    </row>
    <row r="150" spans="2:15">
      <c r="B150" s="86" t="s">
        <v>1211</v>
      </c>
      <c r="C150" s="83" t="s">
        <v>1212</v>
      </c>
      <c r="D150" s="96" t="s">
        <v>30</v>
      </c>
      <c r="E150" s="96" t="s">
        <v>1147</v>
      </c>
      <c r="F150" s="83"/>
      <c r="G150" s="96" t="s">
        <v>1213</v>
      </c>
      <c r="H150" s="96" t="s">
        <v>175</v>
      </c>
      <c r="I150" s="93">
        <v>191</v>
      </c>
      <c r="J150" s="95">
        <v>18416</v>
      </c>
      <c r="K150" s="83"/>
      <c r="L150" s="93">
        <v>152.26363000000001</v>
      </c>
      <c r="M150" s="94">
        <v>4.3384475543678235E-7</v>
      </c>
      <c r="N150" s="94">
        <v>1.2036718273496765E-3</v>
      </c>
      <c r="O150" s="94">
        <v>1.1846612230697061E-4</v>
      </c>
    </row>
    <row r="151" spans="2:15">
      <c r="B151" s="86" t="s">
        <v>1214</v>
      </c>
      <c r="C151" s="83" t="s">
        <v>1215</v>
      </c>
      <c r="D151" s="96" t="s">
        <v>1152</v>
      </c>
      <c r="E151" s="96" t="s">
        <v>1147</v>
      </c>
      <c r="F151" s="83"/>
      <c r="G151" s="96" t="s">
        <v>1149</v>
      </c>
      <c r="H151" s="96" t="s">
        <v>173</v>
      </c>
      <c r="I151" s="93">
        <v>257.86</v>
      </c>
      <c r="J151" s="95">
        <v>103179</v>
      </c>
      <c r="K151" s="83"/>
      <c r="L151" s="93">
        <v>934.92558999999994</v>
      </c>
      <c r="M151" s="94">
        <v>7.37071976627781E-7</v>
      </c>
      <c r="N151" s="94">
        <v>7.3907576835733815E-3</v>
      </c>
      <c r="O151" s="94">
        <v>7.2740292145180466E-4</v>
      </c>
    </row>
    <row r="152" spans="2:15">
      <c r="B152" s="86" t="s">
        <v>1216</v>
      </c>
      <c r="C152" s="83" t="s">
        <v>1217</v>
      </c>
      <c r="D152" s="96" t="s">
        <v>1152</v>
      </c>
      <c r="E152" s="96" t="s">
        <v>1147</v>
      </c>
      <c r="F152" s="83"/>
      <c r="G152" s="96" t="s">
        <v>1218</v>
      </c>
      <c r="H152" s="96" t="s">
        <v>173</v>
      </c>
      <c r="I152" s="93">
        <v>89</v>
      </c>
      <c r="J152" s="95">
        <v>144734</v>
      </c>
      <c r="K152" s="83"/>
      <c r="L152" s="93">
        <v>452.64979</v>
      </c>
      <c r="M152" s="94">
        <v>1.8384358490297385E-7</v>
      </c>
      <c r="N152" s="94">
        <v>3.5782793295992439E-3</v>
      </c>
      <c r="O152" s="94">
        <v>3.5217645464228427E-4</v>
      </c>
    </row>
    <row r="153" spans="2:15">
      <c r="B153" s="86" t="s">
        <v>1219</v>
      </c>
      <c r="C153" s="83" t="s">
        <v>1220</v>
      </c>
      <c r="D153" s="96" t="s">
        <v>1146</v>
      </c>
      <c r="E153" s="96" t="s">
        <v>1147</v>
      </c>
      <c r="F153" s="83"/>
      <c r="G153" s="96" t="s">
        <v>1221</v>
      </c>
      <c r="H153" s="96" t="s">
        <v>173</v>
      </c>
      <c r="I153" s="93">
        <v>962</v>
      </c>
      <c r="J153" s="95">
        <v>9328</v>
      </c>
      <c r="K153" s="83"/>
      <c r="L153" s="93">
        <v>315.33004999999997</v>
      </c>
      <c r="M153" s="94">
        <v>1.1184165139978716E-6</v>
      </c>
      <c r="N153" s="94">
        <v>2.4927416842864237E-3</v>
      </c>
      <c r="O153" s="94">
        <v>2.4533717126252113E-4</v>
      </c>
    </row>
    <row r="154" spans="2:15">
      <c r="B154" s="86" t="s">
        <v>1222</v>
      </c>
      <c r="C154" s="83" t="s">
        <v>1223</v>
      </c>
      <c r="D154" s="96" t="s">
        <v>1152</v>
      </c>
      <c r="E154" s="96" t="s">
        <v>1147</v>
      </c>
      <c r="F154" s="83"/>
      <c r="G154" s="96" t="s">
        <v>1178</v>
      </c>
      <c r="H154" s="96" t="s">
        <v>173</v>
      </c>
      <c r="I154" s="93">
        <v>869</v>
      </c>
      <c r="J154" s="95">
        <v>16778</v>
      </c>
      <c r="K154" s="83"/>
      <c r="L154" s="93">
        <v>512.34407999999996</v>
      </c>
      <c r="M154" s="94">
        <v>1.7126483515119099E-7</v>
      </c>
      <c r="N154" s="94">
        <v>4.0501736035413634E-3</v>
      </c>
      <c r="O154" s="94">
        <v>3.9862057961269104E-4</v>
      </c>
    </row>
    <row r="155" spans="2:15">
      <c r="B155" s="86" t="s">
        <v>1224</v>
      </c>
      <c r="C155" s="83" t="s">
        <v>1225</v>
      </c>
      <c r="D155" s="96" t="s">
        <v>1146</v>
      </c>
      <c r="E155" s="96" t="s">
        <v>1147</v>
      </c>
      <c r="F155" s="83"/>
      <c r="G155" s="96" t="s">
        <v>797</v>
      </c>
      <c r="H155" s="96" t="s">
        <v>173</v>
      </c>
      <c r="I155" s="93">
        <v>863</v>
      </c>
      <c r="J155" s="95">
        <v>8497</v>
      </c>
      <c r="K155" s="83"/>
      <c r="L155" s="93">
        <v>257.67849000000001</v>
      </c>
      <c r="M155" s="94">
        <v>3.2566037735849058E-6</v>
      </c>
      <c r="N155" s="94">
        <v>2.036995564383992E-3</v>
      </c>
      <c r="O155" s="94">
        <v>2.0048235755456179E-4</v>
      </c>
    </row>
    <row r="156" spans="2:15">
      <c r="B156" s="86" t="s">
        <v>1226</v>
      </c>
      <c r="C156" s="83" t="s">
        <v>1227</v>
      </c>
      <c r="D156" s="96" t="s">
        <v>133</v>
      </c>
      <c r="E156" s="96" t="s">
        <v>1147</v>
      </c>
      <c r="F156" s="83"/>
      <c r="G156" s="96" t="s">
        <v>1218</v>
      </c>
      <c r="H156" s="96" t="s">
        <v>176</v>
      </c>
      <c r="I156" s="93">
        <v>608</v>
      </c>
      <c r="J156" s="95">
        <v>6960</v>
      </c>
      <c r="K156" s="83"/>
      <c r="L156" s="93">
        <v>209.22273000000001</v>
      </c>
      <c r="M156" s="94">
        <v>7.2701391553659944E-6</v>
      </c>
      <c r="N156" s="94">
        <v>1.6539439243776601E-3</v>
      </c>
      <c r="O156" s="94">
        <v>1.6278217931345974E-4</v>
      </c>
    </row>
    <row r="157" spans="2:15">
      <c r="B157" s="86" t="s">
        <v>1228</v>
      </c>
      <c r="C157" s="83" t="s">
        <v>1229</v>
      </c>
      <c r="D157" s="96" t="s">
        <v>30</v>
      </c>
      <c r="E157" s="96" t="s">
        <v>1147</v>
      </c>
      <c r="F157" s="83"/>
      <c r="G157" s="96" t="s">
        <v>1213</v>
      </c>
      <c r="H157" s="96" t="s">
        <v>175</v>
      </c>
      <c r="I157" s="93">
        <v>1923</v>
      </c>
      <c r="J157" s="95">
        <v>1562.5</v>
      </c>
      <c r="K157" s="83"/>
      <c r="L157" s="93">
        <v>130.06693999999999</v>
      </c>
      <c r="M157" s="94">
        <v>1.2312650962272858E-6</v>
      </c>
      <c r="N157" s="94">
        <v>1.0282029355768065E-3</v>
      </c>
      <c r="O157" s="94">
        <v>1.0119636594854206E-4</v>
      </c>
    </row>
    <row r="158" spans="2:15">
      <c r="B158" s="86" t="s">
        <v>1230</v>
      </c>
      <c r="C158" s="83" t="s">
        <v>1231</v>
      </c>
      <c r="D158" s="96" t="s">
        <v>30</v>
      </c>
      <c r="E158" s="96" t="s">
        <v>1147</v>
      </c>
      <c r="F158" s="83"/>
      <c r="G158" s="96" t="s">
        <v>1213</v>
      </c>
      <c r="H158" s="96" t="s">
        <v>175</v>
      </c>
      <c r="I158" s="93">
        <v>1444</v>
      </c>
      <c r="J158" s="95">
        <v>2160</v>
      </c>
      <c r="K158" s="83"/>
      <c r="L158" s="93">
        <v>135.01701</v>
      </c>
      <c r="M158" s="94">
        <v>5.9528054583357559E-7</v>
      </c>
      <c r="N158" s="94">
        <v>1.0673341437478507E-3</v>
      </c>
      <c r="O158" s="94">
        <v>1.05047683548471E-4</v>
      </c>
    </row>
    <row r="159" spans="2:15">
      <c r="B159" s="86" t="s">
        <v>1233</v>
      </c>
      <c r="C159" s="83" t="s">
        <v>1234</v>
      </c>
      <c r="D159" s="96" t="s">
        <v>30</v>
      </c>
      <c r="E159" s="96" t="s">
        <v>1147</v>
      </c>
      <c r="F159" s="83"/>
      <c r="G159" s="96" t="s">
        <v>1235</v>
      </c>
      <c r="H159" s="96" t="s">
        <v>175</v>
      </c>
      <c r="I159" s="93">
        <v>424</v>
      </c>
      <c r="J159" s="95">
        <v>6810</v>
      </c>
      <c r="K159" s="83"/>
      <c r="L159" s="93">
        <v>124.9915</v>
      </c>
      <c r="M159" s="94">
        <v>3.9297351856189565E-6</v>
      </c>
      <c r="N159" s="94">
        <v>9.8808065463943761E-4</v>
      </c>
      <c r="O159" s="94">
        <v>9.7247506356782092E-5</v>
      </c>
    </row>
    <row r="160" spans="2:15">
      <c r="B160" s="86" t="s">
        <v>1236</v>
      </c>
      <c r="C160" s="83" t="s">
        <v>1237</v>
      </c>
      <c r="D160" s="96" t="s">
        <v>1146</v>
      </c>
      <c r="E160" s="96" t="s">
        <v>1147</v>
      </c>
      <c r="F160" s="83"/>
      <c r="G160" s="96" t="s">
        <v>1238</v>
      </c>
      <c r="H160" s="96" t="s">
        <v>173</v>
      </c>
      <c r="I160" s="93">
        <v>1022</v>
      </c>
      <c r="J160" s="95">
        <v>1188</v>
      </c>
      <c r="K160" s="93">
        <v>3.9810000000000005E-2</v>
      </c>
      <c r="L160" s="93">
        <v>42.704540000000001</v>
      </c>
      <c r="M160" s="94">
        <v>3.3459041626391398E-7</v>
      </c>
      <c r="N160" s="94">
        <v>3.3758719464344414E-4</v>
      </c>
      <c r="O160" s="94">
        <v>3.3225539537596195E-5</v>
      </c>
    </row>
    <row r="161" spans="2:15">
      <c r="B161" s="86" t="s">
        <v>1239</v>
      </c>
      <c r="C161" s="83" t="s">
        <v>1240</v>
      </c>
      <c r="D161" s="96" t="s">
        <v>1146</v>
      </c>
      <c r="E161" s="96" t="s">
        <v>1147</v>
      </c>
      <c r="F161" s="83"/>
      <c r="G161" s="96" t="s">
        <v>1238</v>
      </c>
      <c r="H161" s="96" t="s">
        <v>173</v>
      </c>
      <c r="I161" s="93">
        <v>7616</v>
      </c>
      <c r="J161" s="95">
        <v>2999</v>
      </c>
      <c r="K161" s="83"/>
      <c r="L161" s="93">
        <v>802.61108999999999</v>
      </c>
      <c r="M161" s="94">
        <v>7.4491227811634021E-7</v>
      </c>
      <c r="N161" s="94">
        <v>6.3447873753661047E-3</v>
      </c>
      <c r="O161" s="94">
        <v>6.2445787975021346E-4</v>
      </c>
    </row>
    <row r="162" spans="2:15">
      <c r="B162" s="86" t="s">
        <v>1241</v>
      </c>
      <c r="C162" s="83" t="s">
        <v>1242</v>
      </c>
      <c r="D162" s="96" t="s">
        <v>133</v>
      </c>
      <c r="E162" s="96" t="s">
        <v>1147</v>
      </c>
      <c r="F162" s="83"/>
      <c r="G162" s="96" t="s">
        <v>1238</v>
      </c>
      <c r="H162" s="96" t="s">
        <v>176</v>
      </c>
      <c r="I162" s="93">
        <v>12567</v>
      </c>
      <c r="J162" s="95">
        <v>206.5</v>
      </c>
      <c r="K162" s="93">
        <v>1.24268</v>
      </c>
      <c r="L162" s="93">
        <v>129.54892000000001</v>
      </c>
      <c r="M162" s="94">
        <v>7.363594199225197E-7</v>
      </c>
      <c r="N162" s="94">
        <v>1.0241078927881665E-3</v>
      </c>
      <c r="O162" s="94">
        <v>1.0079332931610753E-4</v>
      </c>
    </row>
    <row r="163" spans="2:15">
      <c r="B163" s="86" t="s">
        <v>1243</v>
      </c>
      <c r="C163" s="83" t="s">
        <v>1244</v>
      </c>
      <c r="D163" s="96" t="s">
        <v>1146</v>
      </c>
      <c r="E163" s="96" t="s">
        <v>1147</v>
      </c>
      <c r="F163" s="83"/>
      <c r="G163" s="96" t="s">
        <v>1169</v>
      </c>
      <c r="H163" s="96" t="s">
        <v>173</v>
      </c>
      <c r="I163" s="93">
        <v>116</v>
      </c>
      <c r="J163" s="95">
        <v>21670</v>
      </c>
      <c r="K163" s="83"/>
      <c r="L163" s="93">
        <v>88.332119999999989</v>
      </c>
      <c r="M163" s="94">
        <v>4.3569307003730044E-7</v>
      </c>
      <c r="N163" s="94">
        <v>6.982815547880403E-4</v>
      </c>
      <c r="O163" s="94">
        <v>6.8725300530100348E-5</v>
      </c>
    </row>
    <row r="164" spans="2:15">
      <c r="B164" s="86" t="s">
        <v>1245</v>
      </c>
      <c r="C164" s="83" t="s">
        <v>1246</v>
      </c>
      <c r="D164" s="96" t="s">
        <v>133</v>
      </c>
      <c r="E164" s="96" t="s">
        <v>1147</v>
      </c>
      <c r="F164" s="83"/>
      <c r="G164" s="96" t="s">
        <v>803</v>
      </c>
      <c r="H164" s="96" t="s">
        <v>176</v>
      </c>
      <c r="I164" s="93">
        <v>1912</v>
      </c>
      <c r="J164" s="95">
        <v>1403.6</v>
      </c>
      <c r="K164" s="83"/>
      <c r="L164" s="93">
        <v>132.68664999999999</v>
      </c>
      <c r="M164" s="94">
        <v>9.0527225618991218E-7</v>
      </c>
      <c r="N164" s="94">
        <v>1.0489122219824061E-3</v>
      </c>
      <c r="O164" s="94">
        <v>1.0323458666657428E-4</v>
      </c>
    </row>
    <row r="165" spans="2:15">
      <c r="B165" s="86" t="s">
        <v>1247</v>
      </c>
      <c r="C165" s="83" t="s">
        <v>1248</v>
      </c>
      <c r="D165" s="96" t="s">
        <v>1146</v>
      </c>
      <c r="E165" s="96" t="s">
        <v>1147</v>
      </c>
      <c r="F165" s="83"/>
      <c r="G165" s="96" t="s">
        <v>1221</v>
      </c>
      <c r="H165" s="96" t="s">
        <v>173</v>
      </c>
      <c r="I165" s="93">
        <v>91.25</v>
      </c>
      <c r="J165" s="95">
        <v>54172</v>
      </c>
      <c r="K165" s="83"/>
      <c r="L165" s="93">
        <v>173.70386999999999</v>
      </c>
      <c r="M165" s="94">
        <v>5.6776211612288923E-7</v>
      </c>
      <c r="N165" s="94">
        <v>1.3731608436013949E-3</v>
      </c>
      <c r="O165" s="94">
        <v>1.3514733563500437E-4</v>
      </c>
    </row>
    <row r="166" spans="2:15">
      <c r="B166" s="86" t="s">
        <v>1249</v>
      </c>
      <c r="C166" s="83" t="s">
        <v>1250</v>
      </c>
      <c r="D166" s="96" t="s">
        <v>30</v>
      </c>
      <c r="E166" s="96" t="s">
        <v>1147</v>
      </c>
      <c r="F166" s="83"/>
      <c r="G166" s="96" t="s">
        <v>1238</v>
      </c>
      <c r="H166" s="96" t="s">
        <v>175</v>
      </c>
      <c r="I166" s="93">
        <v>435</v>
      </c>
      <c r="J166" s="95">
        <v>6017</v>
      </c>
      <c r="K166" s="83"/>
      <c r="L166" s="93">
        <v>113.30179</v>
      </c>
      <c r="M166" s="94">
        <v>3.4808972472133129E-7</v>
      </c>
      <c r="N166" s="94">
        <v>8.9567136033266324E-4</v>
      </c>
      <c r="O166" s="94">
        <v>8.8152526717895122E-5</v>
      </c>
    </row>
    <row r="167" spans="2:15">
      <c r="B167" s="86" t="s">
        <v>1251</v>
      </c>
      <c r="C167" s="83" t="s">
        <v>1252</v>
      </c>
      <c r="D167" s="96" t="s">
        <v>1152</v>
      </c>
      <c r="E167" s="96" t="s">
        <v>1147</v>
      </c>
      <c r="F167" s="83"/>
      <c r="G167" s="96" t="s">
        <v>1218</v>
      </c>
      <c r="H167" s="96" t="s">
        <v>173</v>
      </c>
      <c r="I167" s="93">
        <v>16</v>
      </c>
      <c r="J167" s="95">
        <v>208039</v>
      </c>
      <c r="K167" s="83"/>
      <c r="L167" s="93">
        <v>116.96784</v>
      </c>
      <c r="M167" s="94">
        <v>3.3134119959430585E-7</v>
      </c>
      <c r="N167" s="94">
        <v>9.2465215569827533E-4</v>
      </c>
      <c r="O167" s="94">
        <v>9.1004834440254495E-5</v>
      </c>
    </row>
    <row r="168" spans="2:15">
      <c r="B168" s="86" t="s">
        <v>1253</v>
      </c>
      <c r="C168" s="83" t="s">
        <v>1254</v>
      </c>
      <c r="D168" s="96" t="s">
        <v>1146</v>
      </c>
      <c r="E168" s="96" t="s">
        <v>1147</v>
      </c>
      <c r="F168" s="83"/>
      <c r="G168" s="96" t="s">
        <v>761</v>
      </c>
      <c r="H168" s="96" t="s">
        <v>173</v>
      </c>
      <c r="I168" s="93">
        <v>194</v>
      </c>
      <c r="J168" s="95">
        <v>12322</v>
      </c>
      <c r="K168" s="93">
        <v>0.54537000000000002</v>
      </c>
      <c r="L168" s="93">
        <v>84.546410000000009</v>
      </c>
      <c r="M168" s="94">
        <v>1.2569683181135419E-6</v>
      </c>
      <c r="N168" s="94">
        <v>6.6835482524983138E-4</v>
      </c>
      <c r="O168" s="94">
        <v>6.5779893384094955E-5</v>
      </c>
    </row>
    <row r="169" spans="2:15">
      <c r="B169" s="86" t="s">
        <v>1255</v>
      </c>
      <c r="C169" s="83" t="s">
        <v>1256</v>
      </c>
      <c r="D169" s="96" t="s">
        <v>133</v>
      </c>
      <c r="E169" s="96" t="s">
        <v>1147</v>
      </c>
      <c r="F169" s="83"/>
      <c r="G169" s="96" t="s">
        <v>803</v>
      </c>
      <c r="H169" s="96" t="s">
        <v>176</v>
      </c>
      <c r="I169" s="93">
        <v>4463</v>
      </c>
      <c r="J169" s="95">
        <v>479.25</v>
      </c>
      <c r="K169" s="83"/>
      <c r="L169" s="93">
        <v>105.75115</v>
      </c>
      <c r="M169" s="94">
        <v>2.2367654321664655E-7</v>
      </c>
      <c r="N169" s="94">
        <v>8.3598217095461167E-4</v>
      </c>
      <c r="O169" s="94">
        <v>8.2277879950732775E-5</v>
      </c>
    </row>
    <row r="170" spans="2:15">
      <c r="B170" s="86" t="s">
        <v>1257</v>
      </c>
      <c r="C170" s="83" t="s">
        <v>1258</v>
      </c>
      <c r="D170" s="96" t="s">
        <v>30</v>
      </c>
      <c r="E170" s="96" t="s">
        <v>1147</v>
      </c>
      <c r="F170" s="83"/>
      <c r="G170" s="96" t="s">
        <v>1259</v>
      </c>
      <c r="H170" s="96" t="s">
        <v>175</v>
      </c>
      <c r="I170" s="93">
        <v>2009</v>
      </c>
      <c r="J170" s="95">
        <v>1685</v>
      </c>
      <c r="K170" s="83"/>
      <c r="L170" s="93">
        <v>146.53702999999999</v>
      </c>
      <c r="M170" s="94">
        <v>2.5933361863129444E-6</v>
      </c>
      <c r="N170" s="94">
        <v>1.158402007587067E-3</v>
      </c>
      <c r="O170" s="94">
        <v>1.1401063877486844E-4</v>
      </c>
    </row>
    <row r="171" spans="2:15">
      <c r="B171" s="86" t="s">
        <v>1260</v>
      </c>
      <c r="C171" s="83" t="s">
        <v>1261</v>
      </c>
      <c r="D171" s="96" t="s">
        <v>1146</v>
      </c>
      <c r="E171" s="96" t="s">
        <v>1147</v>
      </c>
      <c r="F171" s="83"/>
      <c r="G171" s="96" t="s">
        <v>1154</v>
      </c>
      <c r="H171" s="96" t="s">
        <v>173</v>
      </c>
      <c r="I171" s="93">
        <v>632</v>
      </c>
      <c r="J171" s="95">
        <v>3773</v>
      </c>
      <c r="K171" s="83"/>
      <c r="L171" s="93">
        <v>83.79258999999999</v>
      </c>
      <c r="M171" s="94">
        <v>2.7082744701447409E-6</v>
      </c>
      <c r="N171" s="94">
        <v>6.6239574035941622E-4</v>
      </c>
      <c r="O171" s="94">
        <v>6.519339658037734E-5</v>
      </c>
    </row>
    <row r="172" spans="2:15">
      <c r="B172" s="86" t="s">
        <v>1262</v>
      </c>
      <c r="C172" s="83" t="s">
        <v>1263</v>
      </c>
      <c r="D172" s="96" t="s">
        <v>1146</v>
      </c>
      <c r="E172" s="96" t="s">
        <v>1147</v>
      </c>
      <c r="F172" s="83"/>
      <c r="G172" s="96" t="s">
        <v>803</v>
      </c>
      <c r="H172" s="96" t="s">
        <v>173</v>
      </c>
      <c r="I172" s="93">
        <v>1157</v>
      </c>
      <c r="J172" s="95">
        <v>11404</v>
      </c>
      <c r="K172" s="83"/>
      <c r="L172" s="93">
        <v>463.65219999999999</v>
      </c>
      <c r="M172" s="94">
        <v>6.0567885245892237E-7</v>
      </c>
      <c r="N172" s="94">
        <v>3.6652553917747637E-3</v>
      </c>
      <c r="O172" s="94">
        <v>3.6073669222975963E-4</v>
      </c>
    </row>
    <row r="173" spans="2:15">
      <c r="B173" s="86" t="s">
        <v>1264</v>
      </c>
      <c r="C173" s="83" t="s">
        <v>1265</v>
      </c>
      <c r="D173" s="96" t="s">
        <v>1266</v>
      </c>
      <c r="E173" s="96" t="s">
        <v>1147</v>
      </c>
      <c r="F173" s="83"/>
      <c r="G173" s="96" t="s">
        <v>341</v>
      </c>
      <c r="H173" s="96" t="s">
        <v>178</v>
      </c>
      <c r="I173" s="93">
        <v>35646</v>
      </c>
      <c r="J173" s="95">
        <v>806</v>
      </c>
      <c r="K173" s="83"/>
      <c r="L173" s="93">
        <v>128.64160000000001</v>
      </c>
      <c r="M173" s="94">
        <v>0</v>
      </c>
      <c r="N173" s="94">
        <v>1.0169353623395564E-3</v>
      </c>
      <c r="O173" s="94">
        <v>1.0008740445347579E-4</v>
      </c>
    </row>
    <row r="174" spans="2:15">
      <c r="B174" s="86" t="s">
        <v>1267</v>
      </c>
      <c r="C174" s="83" t="s">
        <v>1268</v>
      </c>
      <c r="D174" s="96" t="s">
        <v>1152</v>
      </c>
      <c r="E174" s="96" t="s">
        <v>1147</v>
      </c>
      <c r="F174" s="83"/>
      <c r="G174" s="96" t="s">
        <v>1178</v>
      </c>
      <c r="H174" s="96" t="s">
        <v>173</v>
      </c>
      <c r="I174" s="93">
        <v>1289</v>
      </c>
      <c r="J174" s="95">
        <v>4289</v>
      </c>
      <c r="K174" s="83"/>
      <c r="L174" s="93">
        <v>194.27223000000001</v>
      </c>
      <c r="M174" s="94">
        <v>2.6756519806744199E-7</v>
      </c>
      <c r="N174" s="94">
        <v>1.5357574890825646E-3</v>
      </c>
      <c r="O174" s="94">
        <v>1.5115019758840588E-4</v>
      </c>
    </row>
    <row r="175" spans="2:15">
      <c r="B175" s="86" t="s">
        <v>1269</v>
      </c>
      <c r="C175" s="83" t="s">
        <v>1270</v>
      </c>
      <c r="D175" s="96" t="s">
        <v>1146</v>
      </c>
      <c r="E175" s="96" t="s">
        <v>1147</v>
      </c>
      <c r="F175" s="83"/>
      <c r="G175" s="96" t="s">
        <v>1238</v>
      </c>
      <c r="H175" s="96" t="s">
        <v>173</v>
      </c>
      <c r="I175" s="93">
        <v>1252</v>
      </c>
      <c r="J175" s="95">
        <v>6750</v>
      </c>
      <c r="K175" s="83"/>
      <c r="L175" s="93">
        <v>296.96814000000001</v>
      </c>
      <c r="M175" s="94">
        <v>4.890003184520836E-7</v>
      </c>
      <c r="N175" s="94">
        <v>2.3475874293712464E-3</v>
      </c>
      <c r="O175" s="94">
        <v>2.310510001273027E-4</v>
      </c>
    </row>
    <row r="176" spans="2:15">
      <c r="B176" s="86" t="s">
        <v>1271</v>
      </c>
      <c r="C176" s="83" t="s">
        <v>1272</v>
      </c>
      <c r="D176" s="96" t="s">
        <v>30</v>
      </c>
      <c r="E176" s="96" t="s">
        <v>1147</v>
      </c>
      <c r="F176" s="83"/>
      <c r="G176" s="96" t="s">
        <v>1205</v>
      </c>
      <c r="H176" s="96" t="s">
        <v>175</v>
      </c>
      <c r="I176" s="93">
        <v>970</v>
      </c>
      <c r="J176" s="95">
        <v>4286</v>
      </c>
      <c r="K176" s="83"/>
      <c r="L176" s="93">
        <v>179.96639999999999</v>
      </c>
      <c r="M176" s="94">
        <v>1.7522053581789551E-6</v>
      </c>
      <c r="N176" s="94">
        <v>1.4226672879764054E-3</v>
      </c>
      <c r="O176" s="94">
        <v>1.4001979036980266E-4</v>
      </c>
    </row>
    <row r="177" spans="2:15">
      <c r="B177" s="86" t="s">
        <v>1273</v>
      </c>
      <c r="C177" s="83" t="s">
        <v>1274</v>
      </c>
      <c r="D177" s="96" t="s">
        <v>30</v>
      </c>
      <c r="E177" s="96" t="s">
        <v>1147</v>
      </c>
      <c r="F177" s="83"/>
      <c r="G177" s="96" t="s">
        <v>1275</v>
      </c>
      <c r="H177" s="96" t="s">
        <v>175</v>
      </c>
      <c r="I177" s="93">
        <v>528</v>
      </c>
      <c r="J177" s="95">
        <v>6573</v>
      </c>
      <c r="K177" s="83"/>
      <c r="L177" s="93">
        <v>150.23291</v>
      </c>
      <c r="M177" s="94">
        <v>7.8722500799152664E-7</v>
      </c>
      <c r="N177" s="94">
        <v>1.1876186145552913E-3</v>
      </c>
      <c r="O177" s="94">
        <v>1.1688615522033796E-4</v>
      </c>
    </row>
    <row r="178" spans="2:15">
      <c r="B178" s="86" t="s">
        <v>1276</v>
      </c>
      <c r="C178" s="83" t="s">
        <v>1277</v>
      </c>
      <c r="D178" s="96" t="s">
        <v>30</v>
      </c>
      <c r="E178" s="96" t="s">
        <v>1147</v>
      </c>
      <c r="F178" s="83"/>
      <c r="G178" s="96" t="s">
        <v>1149</v>
      </c>
      <c r="H178" s="96" t="s">
        <v>175</v>
      </c>
      <c r="I178" s="93">
        <v>346</v>
      </c>
      <c r="J178" s="95">
        <v>3930</v>
      </c>
      <c r="K178" s="83"/>
      <c r="L178" s="93">
        <v>58.862160000000003</v>
      </c>
      <c r="M178" s="94">
        <v>1.8808916041570553E-6</v>
      </c>
      <c r="N178" s="94">
        <v>4.6531613418745527E-4</v>
      </c>
      <c r="O178" s="94">
        <v>4.5796700405818996E-5</v>
      </c>
    </row>
    <row r="179" spans="2:15">
      <c r="B179" s="86" t="s">
        <v>1278</v>
      </c>
      <c r="C179" s="83" t="s">
        <v>1279</v>
      </c>
      <c r="D179" s="96" t="s">
        <v>1146</v>
      </c>
      <c r="E179" s="96" t="s">
        <v>1147</v>
      </c>
      <c r="F179" s="83"/>
      <c r="G179" s="96" t="s">
        <v>1280</v>
      </c>
      <c r="H179" s="96" t="s">
        <v>173</v>
      </c>
      <c r="I179" s="93">
        <v>694</v>
      </c>
      <c r="J179" s="95">
        <v>5481</v>
      </c>
      <c r="K179" s="83"/>
      <c r="L179" s="93">
        <v>133.66602</v>
      </c>
      <c r="M179" s="94">
        <v>9.8173275712806671E-7</v>
      </c>
      <c r="N179" s="94">
        <v>1.0566543208510031E-3</v>
      </c>
      <c r="O179" s="94">
        <v>1.0399656880376475E-4</v>
      </c>
    </row>
    <row r="180" spans="2:15">
      <c r="B180" s="86" t="s">
        <v>1281</v>
      </c>
      <c r="C180" s="83" t="s">
        <v>1282</v>
      </c>
      <c r="D180" s="96" t="s">
        <v>30</v>
      </c>
      <c r="E180" s="96" t="s">
        <v>1147</v>
      </c>
      <c r="F180" s="83"/>
      <c r="G180" s="96" t="s">
        <v>152</v>
      </c>
      <c r="H180" s="96" t="s">
        <v>175</v>
      </c>
      <c r="I180" s="93">
        <v>1336</v>
      </c>
      <c r="J180" s="95">
        <v>3565</v>
      </c>
      <c r="K180" s="83"/>
      <c r="L180" s="93">
        <v>206.17382000000001</v>
      </c>
      <c r="M180" s="94">
        <v>1.082582004203204E-6</v>
      </c>
      <c r="N180" s="94">
        <v>1.6298417335187877E-3</v>
      </c>
      <c r="O180" s="94">
        <v>1.6041002685024218E-4</v>
      </c>
    </row>
    <row r="181" spans="2:15">
      <c r="B181" s="86" t="s">
        <v>1283</v>
      </c>
      <c r="C181" s="83" t="s">
        <v>1284</v>
      </c>
      <c r="D181" s="96" t="s">
        <v>30</v>
      </c>
      <c r="E181" s="96" t="s">
        <v>1147</v>
      </c>
      <c r="F181" s="83"/>
      <c r="G181" s="96" t="s">
        <v>1205</v>
      </c>
      <c r="H181" s="96" t="s">
        <v>175</v>
      </c>
      <c r="I181" s="93">
        <v>418</v>
      </c>
      <c r="J181" s="95">
        <v>9248</v>
      </c>
      <c r="K181" s="83"/>
      <c r="L181" s="93">
        <v>167.33685999999997</v>
      </c>
      <c r="M181" s="94">
        <v>4.2651422191265586E-6</v>
      </c>
      <c r="N181" s="94">
        <v>1.3228284657285326E-3</v>
      </c>
      <c r="O181" s="94">
        <v>1.3019359201684878E-4</v>
      </c>
    </row>
    <row r="182" spans="2:15">
      <c r="B182" s="86" t="s">
        <v>1285</v>
      </c>
      <c r="C182" s="83" t="s">
        <v>1286</v>
      </c>
      <c r="D182" s="96" t="s">
        <v>30</v>
      </c>
      <c r="E182" s="96" t="s">
        <v>1147</v>
      </c>
      <c r="F182" s="83"/>
      <c r="G182" s="96" t="s">
        <v>803</v>
      </c>
      <c r="H182" s="96" t="s">
        <v>175</v>
      </c>
      <c r="I182" s="93">
        <v>2615</v>
      </c>
      <c r="J182" s="95">
        <v>1428.8</v>
      </c>
      <c r="K182" s="83"/>
      <c r="L182" s="93">
        <v>161.73748000000001</v>
      </c>
      <c r="M182" s="94">
        <v>7.195560387119828E-7</v>
      </c>
      <c r="N182" s="94">
        <v>1.2785643433204093E-3</v>
      </c>
      <c r="O182" s="94">
        <v>1.258370898375483E-4</v>
      </c>
    </row>
    <row r="183" spans="2:15">
      <c r="B183" s="86" t="s">
        <v>1287</v>
      </c>
      <c r="C183" s="83" t="s">
        <v>1288</v>
      </c>
      <c r="D183" s="96" t="s">
        <v>30</v>
      </c>
      <c r="E183" s="96" t="s">
        <v>1147</v>
      </c>
      <c r="F183" s="83"/>
      <c r="G183" s="96" t="s">
        <v>1178</v>
      </c>
      <c r="H183" s="96" t="s">
        <v>180</v>
      </c>
      <c r="I183" s="93">
        <v>5004</v>
      </c>
      <c r="J183" s="95">
        <v>5292</v>
      </c>
      <c r="K183" s="93">
        <v>2.1066799999999999</v>
      </c>
      <c r="L183" s="93">
        <v>113.59238999999999</v>
      </c>
      <c r="M183" s="94">
        <v>1.6286964323338252E-6</v>
      </c>
      <c r="N183" s="94">
        <v>8.9796860645130505E-4</v>
      </c>
      <c r="O183" s="94">
        <v>8.8378623095227039E-5</v>
      </c>
    </row>
    <row r="184" spans="2:15">
      <c r="B184" s="86" t="s">
        <v>1289</v>
      </c>
      <c r="C184" s="83" t="s">
        <v>1290</v>
      </c>
      <c r="D184" s="96" t="s">
        <v>1152</v>
      </c>
      <c r="E184" s="96" t="s">
        <v>1147</v>
      </c>
      <c r="F184" s="83"/>
      <c r="G184" s="96" t="s">
        <v>1218</v>
      </c>
      <c r="H184" s="96" t="s">
        <v>173</v>
      </c>
      <c r="I184" s="93">
        <v>194</v>
      </c>
      <c r="J184" s="95">
        <v>11041</v>
      </c>
      <c r="K184" s="83"/>
      <c r="L184" s="93">
        <v>75.268270000000001</v>
      </c>
      <c r="M184" s="94">
        <v>1.3953481380298229E-6</v>
      </c>
      <c r="N184" s="94">
        <v>5.9500943260284045E-4</v>
      </c>
      <c r="O184" s="94">
        <v>5.8561194683550413E-5</v>
      </c>
    </row>
    <row r="185" spans="2:15">
      <c r="B185" s="86" t="s">
        <v>1291</v>
      </c>
      <c r="C185" s="83" t="s">
        <v>1292</v>
      </c>
      <c r="D185" s="96" t="s">
        <v>1146</v>
      </c>
      <c r="E185" s="96" t="s">
        <v>1147</v>
      </c>
      <c r="F185" s="83"/>
      <c r="G185" s="96" t="s">
        <v>803</v>
      </c>
      <c r="H185" s="96" t="s">
        <v>173</v>
      </c>
      <c r="I185" s="93">
        <v>1576</v>
      </c>
      <c r="J185" s="95">
        <v>7461</v>
      </c>
      <c r="K185" s="83"/>
      <c r="L185" s="93">
        <v>413.19496000000004</v>
      </c>
      <c r="M185" s="94">
        <v>3.7192072539284239E-7</v>
      </c>
      <c r="N185" s="94">
        <v>3.2663816865188132E-3</v>
      </c>
      <c r="O185" s="94">
        <v>3.2147929658569042E-4</v>
      </c>
    </row>
    <row r="186" spans="2:15">
      <c r="B186" s="86" t="s">
        <v>1293</v>
      </c>
      <c r="C186" s="83" t="s">
        <v>1294</v>
      </c>
      <c r="D186" s="96" t="s">
        <v>1152</v>
      </c>
      <c r="E186" s="96" t="s">
        <v>1147</v>
      </c>
      <c r="F186" s="83"/>
      <c r="G186" s="96" t="s">
        <v>1178</v>
      </c>
      <c r="H186" s="96" t="s">
        <v>173</v>
      </c>
      <c r="I186" s="93">
        <v>2481.21</v>
      </c>
      <c r="J186" s="95">
        <v>15979</v>
      </c>
      <c r="K186" s="83"/>
      <c r="L186" s="93">
        <v>1393.20454</v>
      </c>
      <c r="M186" s="94">
        <v>1.0355973099262072E-6</v>
      </c>
      <c r="N186" s="94">
        <v>1.1013536551924222E-2</v>
      </c>
      <c r="O186" s="94">
        <v>1.0839590480948519E-3</v>
      </c>
    </row>
    <row r="187" spans="2:15">
      <c r="B187" s="86" t="s">
        <v>1295</v>
      </c>
      <c r="C187" s="83" t="s">
        <v>1296</v>
      </c>
      <c r="D187" s="96" t="s">
        <v>1146</v>
      </c>
      <c r="E187" s="96" t="s">
        <v>1147</v>
      </c>
      <c r="F187" s="83"/>
      <c r="G187" s="96" t="s">
        <v>1221</v>
      </c>
      <c r="H187" s="96" t="s">
        <v>173</v>
      </c>
      <c r="I187" s="93">
        <v>884.78</v>
      </c>
      <c r="J187" s="95">
        <v>25186</v>
      </c>
      <c r="K187" s="83"/>
      <c r="L187" s="93">
        <v>783.06218999999999</v>
      </c>
      <c r="M187" s="94">
        <v>2.3343282005243592E-6</v>
      </c>
      <c r="N187" s="94">
        <v>6.1902497475315645E-3</v>
      </c>
      <c r="O187" s="94">
        <v>6.0924819127525232E-4</v>
      </c>
    </row>
    <row r="188" spans="2:15">
      <c r="B188" s="86" t="s">
        <v>1297</v>
      </c>
      <c r="C188" s="83" t="s">
        <v>1298</v>
      </c>
      <c r="D188" s="96" t="s">
        <v>1266</v>
      </c>
      <c r="E188" s="96" t="s">
        <v>1147</v>
      </c>
      <c r="F188" s="83"/>
      <c r="G188" s="96" t="s">
        <v>1238</v>
      </c>
      <c r="H188" s="96" t="s">
        <v>178</v>
      </c>
      <c r="I188" s="93">
        <v>43606</v>
      </c>
      <c r="J188" s="95">
        <v>673</v>
      </c>
      <c r="K188" s="83"/>
      <c r="L188" s="93">
        <v>131.40047000000001</v>
      </c>
      <c r="M188" s="94">
        <v>5.0240774267501281E-7</v>
      </c>
      <c r="N188" s="94">
        <v>1.038744733982149E-3</v>
      </c>
      <c r="O188" s="94">
        <v>1.0223389623781741E-4</v>
      </c>
    </row>
    <row r="189" spans="2:15">
      <c r="B189" s="86" t="s">
        <v>1299</v>
      </c>
      <c r="C189" s="83" t="s">
        <v>1300</v>
      </c>
      <c r="D189" s="96" t="s">
        <v>1146</v>
      </c>
      <c r="E189" s="96" t="s">
        <v>1147</v>
      </c>
      <c r="F189" s="83"/>
      <c r="G189" s="96" t="s">
        <v>347</v>
      </c>
      <c r="H189" s="96" t="s">
        <v>173</v>
      </c>
      <c r="I189" s="93">
        <v>778</v>
      </c>
      <c r="J189" s="95">
        <v>1560</v>
      </c>
      <c r="K189" s="93">
        <v>2.562E-2</v>
      </c>
      <c r="L189" s="93">
        <v>42.674339999999994</v>
      </c>
      <c r="M189" s="94">
        <v>2.4082487216348721E-7</v>
      </c>
      <c r="N189" s="94">
        <v>3.3734845812319981E-4</v>
      </c>
      <c r="O189" s="94">
        <v>3.3202042942291912E-5</v>
      </c>
    </row>
    <row r="190" spans="2:15">
      <c r="B190" s="86" t="s">
        <v>1301</v>
      </c>
      <c r="C190" s="83" t="s">
        <v>1302</v>
      </c>
      <c r="D190" s="96" t="s">
        <v>1146</v>
      </c>
      <c r="E190" s="96" t="s">
        <v>1147</v>
      </c>
      <c r="F190" s="83"/>
      <c r="G190" s="96" t="s">
        <v>347</v>
      </c>
      <c r="H190" s="96" t="s">
        <v>173</v>
      </c>
      <c r="I190" s="93">
        <v>455</v>
      </c>
      <c r="J190" s="95">
        <v>10997</v>
      </c>
      <c r="K190" s="83"/>
      <c r="L190" s="93">
        <v>175.82773999999998</v>
      </c>
      <c r="M190" s="94">
        <v>1.334150089657789E-7</v>
      </c>
      <c r="N190" s="94">
        <v>1.3899504241726261E-3</v>
      </c>
      <c r="O190" s="94">
        <v>1.3679977649159046E-4</v>
      </c>
    </row>
    <row r="191" spans="2:15">
      <c r="B191" s="86" t="s">
        <v>1303</v>
      </c>
      <c r="C191" s="83" t="s">
        <v>1304</v>
      </c>
      <c r="D191" s="96" t="s">
        <v>133</v>
      </c>
      <c r="E191" s="96" t="s">
        <v>1147</v>
      </c>
      <c r="F191" s="83"/>
      <c r="G191" s="96" t="s">
        <v>1149</v>
      </c>
      <c r="H191" s="96" t="s">
        <v>176</v>
      </c>
      <c r="I191" s="93">
        <v>2486</v>
      </c>
      <c r="J191" s="95">
        <v>698.4</v>
      </c>
      <c r="K191" s="83"/>
      <c r="L191" s="93">
        <v>85.842289999999991</v>
      </c>
      <c r="M191" s="94">
        <v>3.655560717356295E-6</v>
      </c>
      <c r="N191" s="94">
        <v>6.7859899352314698E-4</v>
      </c>
      <c r="O191" s="94">
        <v>6.6788130732535662E-5</v>
      </c>
    </row>
    <row r="192" spans="2:15">
      <c r="B192" s="86" t="s">
        <v>1305</v>
      </c>
      <c r="C192" s="83" t="s">
        <v>1306</v>
      </c>
      <c r="D192" s="96" t="s">
        <v>30</v>
      </c>
      <c r="E192" s="96" t="s">
        <v>1147</v>
      </c>
      <c r="F192" s="83"/>
      <c r="G192" s="96" t="s">
        <v>152</v>
      </c>
      <c r="H192" s="96" t="s">
        <v>175</v>
      </c>
      <c r="I192" s="93">
        <v>890</v>
      </c>
      <c r="J192" s="95">
        <v>2335</v>
      </c>
      <c r="K192" s="83"/>
      <c r="L192" s="93">
        <v>89.958960000000005</v>
      </c>
      <c r="M192" s="94">
        <v>4.6499477533960295E-6</v>
      </c>
      <c r="N192" s="94">
        <v>7.1114202235738418E-4</v>
      </c>
      <c r="O192" s="94">
        <v>6.9991035666021339E-5</v>
      </c>
    </row>
    <row r="193" spans="2:15">
      <c r="B193" s="86" t="s">
        <v>1307</v>
      </c>
      <c r="C193" s="83" t="s">
        <v>1308</v>
      </c>
      <c r="D193" s="96" t="s">
        <v>30</v>
      </c>
      <c r="E193" s="96" t="s">
        <v>1147</v>
      </c>
      <c r="F193" s="83"/>
      <c r="G193" s="96" t="s">
        <v>535</v>
      </c>
      <c r="H193" s="96" t="s">
        <v>175</v>
      </c>
      <c r="I193" s="93">
        <v>1190</v>
      </c>
      <c r="J193" s="95">
        <v>3116.5</v>
      </c>
      <c r="K193" s="83"/>
      <c r="L193" s="93">
        <v>160.53939000000003</v>
      </c>
      <c r="M193" s="94">
        <v>1.2647343854210891E-6</v>
      </c>
      <c r="N193" s="94">
        <v>1.2690932228720832E-3</v>
      </c>
      <c r="O193" s="94">
        <v>1.2490493633198193E-4</v>
      </c>
    </row>
    <row r="194" spans="2:15">
      <c r="B194" s="86" t="s">
        <v>1309</v>
      </c>
      <c r="C194" s="83" t="s">
        <v>1310</v>
      </c>
      <c r="D194" s="96" t="s">
        <v>133</v>
      </c>
      <c r="E194" s="96" t="s">
        <v>1147</v>
      </c>
      <c r="F194" s="83"/>
      <c r="G194" s="96" t="s">
        <v>347</v>
      </c>
      <c r="H194" s="96" t="s">
        <v>176</v>
      </c>
      <c r="I194" s="93">
        <v>36966</v>
      </c>
      <c r="J194" s="95">
        <v>64.66</v>
      </c>
      <c r="K194" s="83"/>
      <c r="L194" s="93">
        <v>118.17735</v>
      </c>
      <c r="M194" s="94">
        <v>5.1224802355616498E-7</v>
      </c>
      <c r="N194" s="94">
        <v>9.3421355333405819E-4</v>
      </c>
      <c r="O194" s="94">
        <v>9.1945873082190883E-5</v>
      </c>
    </row>
    <row r="195" spans="2:15">
      <c r="B195" s="86" t="s">
        <v>1311</v>
      </c>
      <c r="C195" s="83" t="s">
        <v>1312</v>
      </c>
      <c r="D195" s="96" t="s">
        <v>1146</v>
      </c>
      <c r="E195" s="96" t="s">
        <v>1147</v>
      </c>
      <c r="F195" s="83"/>
      <c r="G195" s="96" t="s">
        <v>1149</v>
      </c>
      <c r="H195" s="96" t="s">
        <v>173</v>
      </c>
      <c r="I195" s="93">
        <v>581</v>
      </c>
      <c r="J195" s="95">
        <v>17516</v>
      </c>
      <c r="K195" s="83"/>
      <c r="L195" s="93">
        <v>357.61260999999996</v>
      </c>
      <c r="M195" s="94">
        <v>5.6013696658068703E-7</v>
      </c>
      <c r="N195" s="94">
        <v>2.8269930498963356E-3</v>
      </c>
      <c r="O195" s="94">
        <v>2.7823439645288228E-4</v>
      </c>
    </row>
    <row r="196" spans="2:15">
      <c r="B196" s="86" t="s">
        <v>1313</v>
      </c>
      <c r="C196" s="83" t="s">
        <v>1314</v>
      </c>
      <c r="D196" s="96" t="s">
        <v>1146</v>
      </c>
      <c r="E196" s="96" t="s">
        <v>1147</v>
      </c>
      <c r="F196" s="83"/>
      <c r="G196" s="96" t="s">
        <v>1169</v>
      </c>
      <c r="H196" s="96" t="s">
        <v>173</v>
      </c>
      <c r="I196" s="93">
        <v>561.11</v>
      </c>
      <c r="J196" s="95">
        <v>5447</v>
      </c>
      <c r="K196" s="93">
        <v>0.94642999999999999</v>
      </c>
      <c r="L196" s="93">
        <v>108.34713000000001</v>
      </c>
      <c r="M196" s="94">
        <v>2.0811214919115534E-7</v>
      </c>
      <c r="N196" s="94">
        <v>8.5650386737261535E-4</v>
      </c>
      <c r="O196" s="94">
        <v>8.4297637946693148E-5</v>
      </c>
    </row>
    <row r="197" spans="2:15">
      <c r="B197" s="86" t="s">
        <v>1315</v>
      </c>
      <c r="C197" s="83" t="s">
        <v>1316</v>
      </c>
      <c r="D197" s="96" t="s">
        <v>1152</v>
      </c>
      <c r="E197" s="96" t="s">
        <v>1147</v>
      </c>
      <c r="F197" s="83"/>
      <c r="G197" s="96" t="s">
        <v>1317</v>
      </c>
      <c r="H197" s="96" t="s">
        <v>173</v>
      </c>
      <c r="I197" s="93">
        <v>1898</v>
      </c>
      <c r="J197" s="95">
        <v>9127</v>
      </c>
      <c r="K197" s="83"/>
      <c r="L197" s="93">
        <v>608.73183999999992</v>
      </c>
      <c r="M197" s="94">
        <v>2.4650013792345074E-7</v>
      </c>
      <c r="N197" s="94">
        <v>4.8121364650161747E-3</v>
      </c>
      <c r="O197" s="94">
        <v>4.7361343355328687E-4</v>
      </c>
    </row>
    <row r="198" spans="2:15">
      <c r="B198" s="86" t="s">
        <v>1318</v>
      </c>
      <c r="C198" s="83" t="s">
        <v>1319</v>
      </c>
      <c r="D198" s="96" t="s">
        <v>1146</v>
      </c>
      <c r="E198" s="96" t="s">
        <v>1147</v>
      </c>
      <c r="F198" s="83"/>
      <c r="G198" s="96" t="s">
        <v>1221</v>
      </c>
      <c r="H198" s="96" t="s">
        <v>173</v>
      </c>
      <c r="I198" s="93">
        <v>224</v>
      </c>
      <c r="J198" s="95">
        <v>16130</v>
      </c>
      <c r="K198" s="83"/>
      <c r="L198" s="93">
        <v>126.96503</v>
      </c>
      <c r="M198" s="94">
        <v>1.1721088719395551E-6</v>
      </c>
      <c r="N198" s="94">
        <v>1.0036817700300887E-3</v>
      </c>
      <c r="O198" s="94">
        <v>9.8782977738598449E-5</v>
      </c>
    </row>
    <row r="199" spans="2:15">
      <c r="B199" s="86" t="s">
        <v>1320</v>
      </c>
      <c r="C199" s="83" t="s">
        <v>1321</v>
      </c>
      <c r="D199" s="96" t="s">
        <v>1146</v>
      </c>
      <c r="E199" s="96" t="s">
        <v>1147</v>
      </c>
      <c r="F199" s="83"/>
      <c r="G199" s="96" t="s">
        <v>1154</v>
      </c>
      <c r="H199" s="96" t="s">
        <v>173</v>
      </c>
      <c r="I199" s="93">
        <v>928</v>
      </c>
      <c r="J199" s="95">
        <v>2428</v>
      </c>
      <c r="K199" s="83"/>
      <c r="L199" s="93">
        <v>79.17689</v>
      </c>
      <c r="M199" s="94">
        <v>2.4077790525630206E-6</v>
      </c>
      <c r="N199" s="94">
        <v>6.2590778815771258E-4</v>
      </c>
      <c r="O199" s="94">
        <v>6.1602229860312395E-5</v>
      </c>
    </row>
    <row r="200" spans="2:15">
      <c r="B200" s="86" t="s">
        <v>1322</v>
      </c>
      <c r="C200" s="83" t="s">
        <v>1323</v>
      </c>
      <c r="D200" s="96" t="s">
        <v>1152</v>
      </c>
      <c r="E200" s="96" t="s">
        <v>1147</v>
      </c>
      <c r="F200" s="83"/>
      <c r="G200" s="96" t="s">
        <v>1196</v>
      </c>
      <c r="H200" s="96" t="s">
        <v>173</v>
      </c>
      <c r="I200" s="93">
        <v>7613</v>
      </c>
      <c r="J200" s="95">
        <v>4117</v>
      </c>
      <c r="K200" s="83"/>
      <c r="L200" s="93">
        <v>1101.38321</v>
      </c>
      <c r="M200" s="94">
        <v>1.4788792738554742E-5</v>
      </c>
      <c r="N200" s="94">
        <v>8.7066355963860351E-3</v>
      </c>
      <c r="O200" s="94">
        <v>8.5691243577145693E-4</v>
      </c>
    </row>
    <row r="201" spans="2:15">
      <c r="B201" s="86" t="s">
        <v>1324</v>
      </c>
      <c r="C201" s="83" t="s">
        <v>1325</v>
      </c>
      <c r="D201" s="96" t="s">
        <v>1146</v>
      </c>
      <c r="E201" s="96" t="s">
        <v>1147</v>
      </c>
      <c r="F201" s="83"/>
      <c r="G201" s="96" t="s">
        <v>897</v>
      </c>
      <c r="H201" s="96" t="s">
        <v>173</v>
      </c>
      <c r="I201" s="93">
        <v>407</v>
      </c>
      <c r="J201" s="95">
        <v>6644</v>
      </c>
      <c r="K201" s="93">
        <v>0.28604000000000002</v>
      </c>
      <c r="L201" s="93">
        <v>95.308390000000003</v>
      </c>
      <c r="M201" s="94">
        <v>3.1358955008545234E-7</v>
      </c>
      <c r="N201" s="94">
        <v>7.5343024432726082E-4</v>
      </c>
      <c r="O201" s="94">
        <v>7.4153068507695861E-5</v>
      </c>
    </row>
    <row r="202" spans="2:15">
      <c r="B202" s="86" t="s">
        <v>1326</v>
      </c>
      <c r="C202" s="83" t="s">
        <v>1327</v>
      </c>
      <c r="D202" s="96" t="s">
        <v>30</v>
      </c>
      <c r="E202" s="96" t="s">
        <v>1147</v>
      </c>
      <c r="F202" s="83"/>
      <c r="G202" s="96" t="s">
        <v>1178</v>
      </c>
      <c r="H202" s="96" t="s">
        <v>175</v>
      </c>
      <c r="I202" s="93">
        <v>6465</v>
      </c>
      <c r="J202" s="95">
        <v>448.5</v>
      </c>
      <c r="K202" s="83"/>
      <c r="L202" s="93">
        <v>125.51585</v>
      </c>
      <c r="M202" s="94">
        <v>1.1480053902924808E-6</v>
      </c>
      <c r="N202" s="94">
        <v>9.9222573723513558E-4</v>
      </c>
      <c r="O202" s="94">
        <v>9.7655467937835032E-5</v>
      </c>
    </row>
    <row r="203" spans="2:15">
      <c r="B203" s="86" t="s">
        <v>1328</v>
      </c>
      <c r="C203" s="83" t="s">
        <v>1329</v>
      </c>
      <c r="D203" s="96" t="s">
        <v>1146</v>
      </c>
      <c r="E203" s="96" t="s">
        <v>1147</v>
      </c>
      <c r="F203" s="83"/>
      <c r="G203" s="96" t="s">
        <v>1154</v>
      </c>
      <c r="H203" s="96" t="s">
        <v>173</v>
      </c>
      <c r="I203" s="93">
        <v>503</v>
      </c>
      <c r="J203" s="95">
        <v>4726</v>
      </c>
      <c r="K203" s="93">
        <v>0.70701999999999998</v>
      </c>
      <c r="L203" s="93">
        <v>84.241050000000001</v>
      </c>
      <c r="M203" s="94">
        <v>7.8081526281419792E-7</v>
      </c>
      <c r="N203" s="94">
        <v>6.6594089863321576E-4</v>
      </c>
      <c r="O203" s="94">
        <v>6.5542313240316325E-5</v>
      </c>
    </row>
    <row r="204" spans="2:15">
      <c r="B204" s="86" t="s">
        <v>1330</v>
      </c>
      <c r="C204" s="83" t="s">
        <v>1331</v>
      </c>
      <c r="D204" s="96" t="s">
        <v>1152</v>
      </c>
      <c r="E204" s="96" t="s">
        <v>1147</v>
      </c>
      <c r="F204" s="83"/>
      <c r="G204" s="96" t="s">
        <v>1149</v>
      </c>
      <c r="H204" s="96" t="s">
        <v>173</v>
      </c>
      <c r="I204" s="93">
        <v>942</v>
      </c>
      <c r="J204" s="95">
        <v>4575</v>
      </c>
      <c r="K204" s="83"/>
      <c r="L204" s="93">
        <v>151.44110000000001</v>
      </c>
      <c r="M204" s="94">
        <v>2.3075153718002514E-7</v>
      </c>
      <c r="N204" s="94">
        <v>1.197169577349792E-3</v>
      </c>
      <c r="O204" s="94">
        <v>1.1782616685877097E-4</v>
      </c>
    </row>
    <row r="205" spans="2:15">
      <c r="B205" s="86" t="s">
        <v>1179</v>
      </c>
      <c r="C205" s="83" t="s">
        <v>1180</v>
      </c>
      <c r="D205" s="96" t="s">
        <v>1146</v>
      </c>
      <c r="E205" s="96" t="s">
        <v>1147</v>
      </c>
      <c r="F205" s="83"/>
      <c r="G205" s="96" t="s">
        <v>841</v>
      </c>
      <c r="H205" s="96" t="s">
        <v>173</v>
      </c>
      <c r="I205" s="93">
        <v>1194.8699999999999</v>
      </c>
      <c r="J205" s="95">
        <v>5638</v>
      </c>
      <c r="K205" s="83"/>
      <c r="L205" s="93">
        <v>236.72682999999998</v>
      </c>
      <c r="M205" s="94">
        <v>2.357161622078027E-5</v>
      </c>
      <c r="N205" s="94">
        <v>1.8713688623395897E-3</v>
      </c>
      <c r="O205" s="94">
        <v>1.8418127556870564E-4</v>
      </c>
    </row>
    <row r="206" spans="2:15">
      <c r="B206" s="86" t="s">
        <v>1332</v>
      </c>
      <c r="C206" s="83" t="s">
        <v>1333</v>
      </c>
      <c r="D206" s="96" t="s">
        <v>1152</v>
      </c>
      <c r="E206" s="96" t="s">
        <v>1147</v>
      </c>
      <c r="F206" s="83"/>
      <c r="G206" s="96" t="s">
        <v>1178</v>
      </c>
      <c r="H206" s="96" t="s">
        <v>173</v>
      </c>
      <c r="I206" s="93">
        <v>572</v>
      </c>
      <c r="J206" s="95">
        <v>7587</v>
      </c>
      <c r="K206" s="83"/>
      <c r="L206" s="93">
        <v>152.49931000000001</v>
      </c>
      <c r="M206" s="94">
        <v>4.7660295875200115E-7</v>
      </c>
      <c r="N206" s="94">
        <v>1.2055349208295167E-3</v>
      </c>
      <c r="O206" s="94">
        <v>1.1864948911429884E-4</v>
      </c>
    </row>
    <row r="207" spans="2:15">
      <c r="B207" s="86" t="s">
        <v>1181</v>
      </c>
      <c r="C207" s="83" t="s">
        <v>1182</v>
      </c>
      <c r="D207" s="96" t="s">
        <v>1152</v>
      </c>
      <c r="E207" s="96" t="s">
        <v>1147</v>
      </c>
      <c r="F207" s="83"/>
      <c r="G207" s="96" t="s">
        <v>483</v>
      </c>
      <c r="H207" s="96" t="s">
        <v>173</v>
      </c>
      <c r="I207" s="93">
        <v>25</v>
      </c>
      <c r="J207" s="95">
        <v>8334</v>
      </c>
      <c r="K207" s="83"/>
      <c r="L207" s="93">
        <v>7.3214199999999998</v>
      </c>
      <c r="M207" s="94">
        <v>1.774624731820485E-7</v>
      </c>
      <c r="N207" s="94">
        <v>5.7877163379031937E-5</v>
      </c>
      <c r="O207" s="94">
        <v>5.6963060527369588E-6</v>
      </c>
    </row>
    <row r="208" spans="2:15">
      <c r="B208" s="86" t="s">
        <v>1334</v>
      </c>
      <c r="C208" s="83" t="s">
        <v>1335</v>
      </c>
      <c r="D208" s="96" t="s">
        <v>1146</v>
      </c>
      <c r="E208" s="96" t="s">
        <v>1147</v>
      </c>
      <c r="F208" s="83"/>
      <c r="G208" s="96" t="s">
        <v>1169</v>
      </c>
      <c r="H208" s="96" t="s">
        <v>173</v>
      </c>
      <c r="I208" s="93">
        <v>2585</v>
      </c>
      <c r="J208" s="95">
        <v>3549</v>
      </c>
      <c r="K208" s="83"/>
      <c r="L208" s="93">
        <v>322.38015999999999</v>
      </c>
      <c r="M208" s="94">
        <v>4.3424470538588256E-7</v>
      </c>
      <c r="N208" s="94">
        <v>2.5484740925228243E-3</v>
      </c>
      <c r="O208" s="94">
        <v>2.5082238919366855E-4</v>
      </c>
    </row>
    <row r="209" spans="2:15">
      <c r="B209" s="86" t="s">
        <v>1336</v>
      </c>
      <c r="C209" s="83" t="s">
        <v>1337</v>
      </c>
      <c r="D209" s="96" t="s">
        <v>1146</v>
      </c>
      <c r="E209" s="96" t="s">
        <v>1147</v>
      </c>
      <c r="F209" s="83"/>
      <c r="G209" s="96" t="s">
        <v>341</v>
      </c>
      <c r="H209" s="96" t="s">
        <v>173</v>
      </c>
      <c r="I209" s="93">
        <v>1131</v>
      </c>
      <c r="J209" s="95">
        <v>6299</v>
      </c>
      <c r="K209" s="83"/>
      <c r="L209" s="93">
        <v>250.3433</v>
      </c>
      <c r="M209" s="94">
        <v>2.1357361703468154E-6</v>
      </c>
      <c r="N209" s="94">
        <v>1.9790095466379483E-3</v>
      </c>
      <c r="O209" s="94">
        <v>1.9477533798800562E-4</v>
      </c>
    </row>
    <row r="210" spans="2:15">
      <c r="B210" s="86" t="s">
        <v>1338</v>
      </c>
      <c r="C210" s="83" t="s">
        <v>1339</v>
      </c>
      <c r="D210" s="96" t="s">
        <v>30</v>
      </c>
      <c r="E210" s="96" t="s">
        <v>1147</v>
      </c>
      <c r="F210" s="83"/>
      <c r="G210" s="96" t="s">
        <v>1235</v>
      </c>
      <c r="H210" s="96" t="s">
        <v>175</v>
      </c>
      <c r="I210" s="93">
        <v>431</v>
      </c>
      <c r="J210" s="95">
        <v>5658</v>
      </c>
      <c r="K210" s="83"/>
      <c r="L210" s="93">
        <v>105.56202999999999</v>
      </c>
      <c r="M210" s="94">
        <v>1.8673727328616505E-6</v>
      </c>
      <c r="N210" s="94">
        <v>8.3448714278545292E-4</v>
      </c>
      <c r="O210" s="94">
        <v>8.2130738357886904E-5</v>
      </c>
    </row>
    <row r="211" spans="2:15">
      <c r="B211" s="86" t="s">
        <v>1340</v>
      </c>
      <c r="C211" s="83" t="s">
        <v>1341</v>
      </c>
      <c r="D211" s="96" t="s">
        <v>133</v>
      </c>
      <c r="E211" s="96" t="s">
        <v>1147</v>
      </c>
      <c r="F211" s="83"/>
      <c r="G211" s="96" t="s">
        <v>1154</v>
      </c>
      <c r="H211" s="96" t="s">
        <v>176</v>
      </c>
      <c r="I211" s="93">
        <v>426</v>
      </c>
      <c r="J211" s="95">
        <v>3611</v>
      </c>
      <c r="K211" s="93">
        <v>2.7260800000000001</v>
      </c>
      <c r="L211" s="93">
        <v>78.782020000000003</v>
      </c>
      <c r="M211" s="94">
        <v>3.2045264161298709E-7</v>
      </c>
      <c r="N211" s="94">
        <v>6.2278626862960495E-4</v>
      </c>
      <c r="O211" s="94">
        <v>6.1295007986544154E-5</v>
      </c>
    </row>
    <row r="212" spans="2:15">
      <c r="B212" s="86" t="s">
        <v>1342</v>
      </c>
      <c r="C212" s="83" t="s">
        <v>1343</v>
      </c>
      <c r="D212" s="96" t="s">
        <v>149</v>
      </c>
      <c r="E212" s="96" t="s">
        <v>1147</v>
      </c>
      <c r="F212" s="83"/>
      <c r="G212" s="96" t="s">
        <v>1169</v>
      </c>
      <c r="H212" s="96" t="s">
        <v>1206</v>
      </c>
      <c r="I212" s="93">
        <v>180</v>
      </c>
      <c r="J212" s="95">
        <v>21910</v>
      </c>
      <c r="K212" s="83"/>
      <c r="L212" s="93">
        <v>144.91494</v>
      </c>
      <c r="M212" s="94">
        <v>2.5620489103677154E-7</v>
      </c>
      <c r="N212" s="94">
        <v>1.1455790896359736E-3</v>
      </c>
      <c r="O212" s="94">
        <v>1.1274859929549365E-4</v>
      </c>
    </row>
    <row r="213" spans="2:15">
      <c r="B213" s="86" t="s">
        <v>1344</v>
      </c>
      <c r="C213" s="83" t="s">
        <v>1345</v>
      </c>
      <c r="D213" s="96" t="s">
        <v>133</v>
      </c>
      <c r="E213" s="96" t="s">
        <v>1147</v>
      </c>
      <c r="F213" s="83"/>
      <c r="G213" s="96" t="s">
        <v>803</v>
      </c>
      <c r="H213" s="96" t="s">
        <v>176</v>
      </c>
      <c r="I213" s="93">
        <v>1086</v>
      </c>
      <c r="J213" s="95">
        <v>2233.5</v>
      </c>
      <c r="K213" s="83"/>
      <c r="L213" s="93">
        <v>119.92558</v>
      </c>
      <c r="M213" s="94">
        <v>2.3623403531857623E-7</v>
      </c>
      <c r="N213" s="94">
        <v>9.4803363104222469E-4</v>
      </c>
      <c r="O213" s="94">
        <v>9.330605363877367E-5</v>
      </c>
    </row>
    <row r="214" spans="2:15">
      <c r="B214" s="86" t="s">
        <v>1346</v>
      </c>
      <c r="C214" s="83" t="s">
        <v>1347</v>
      </c>
      <c r="D214" s="96" t="s">
        <v>1146</v>
      </c>
      <c r="E214" s="96" t="s">
        <v>1147</v>
      </c>
      <c r="F214" s="83"/>
      <c r="G214" s="96" t="s">
        <v>1221</v>
      </c>
      <c r="H214" s="96" t="s">
        <v>173</v>
      </c>
      <c r="I214" s="93">
        <v>206</v>
      </c>
      <c r="J214" s="95">
        <v>19106</v>
      </c>
      <c r="K214" s="83"/>
      <c r="L214" s="93">
        <v>138.30528000000001</v>
      </c>
      <c r="M214" s="94">
        <v>8.2611791519471307E-7</v>
      </c>
      <c r="N214" s="94">
        <v>1.0933285191592286E-3</v>
      </c>
      <c r="O214" s="94">
        <v>1.0760606598029887E-4</v>
      </c>
    </row>
    <row r="215" spans="2:15">
      <c r="B215" s="86" t="s">
        <v>1183</v>
      </c>
      <c r="C215" s="83" t="s">
        <v>1184</v>
      </c>
      <c r="D215" s="96" t="s">
        <v>1152</v>
      </c>
      <c r="E215" s="96" t="s">
        <v>1147</v>
      </c>
      <c r="F215" s="83"/>
      <c r="G215" s="96" t="s">
        <v>202</v>
      </c>
      <c r="H215" s="96" t="s">
        <v>173</v>
      </c>
      <c r="I215" s="93">
        <v>5426</v>
      </c>
      <c r="J215" s="95">
        <v>853</v>
      </c>
      <c r="K215" s="83"/>
      <c r="L215" s="93">
        <v>162.64121</v>
      </c>
      <c r="M215" s="94">
        <v>1.0904684017989794E-4</v>
      </c>
      <c r="N215" s="94">
        <v>1.2857084941628048E-3</v>
      </c>
      <c r="O215" s="94">
        <v>1.2654022156186403E-4</v>
      </c>
    </row>
    <row r="216" spans="2:15">
      <c r="B216" s="86" t="s">
        <v>1348</v>
      </c>
      <c r="C216" s="83" t="s">
        <v>1349</v>
      </c>
      <c r="D216" s="96" t="s">
        <v>30</v>
      </c>
      <c r="E216" s="96" t="s">
        <v>1147</v>
      </c>
      <c r="F216" s="83"/>
      <c r="G216" s="96" t="s">
        <v>1205</v>
      </c>
      <c r="H216" s="96" t="s">
        <v>175</v>
      </c>
      <c r="I216" s="93">
        <v>318</v>
      </c>
      <c r="J216" s="95">
        <v>10374</v>
      </c>
      <c r="K216" s="83"/>
      <c r="L216" s="93">
        <v>142.80416</v>
      </c>
      <c r="M216" s="94">
        <v>3.7411764705882353E-7</v>
      </c>
      <c r="N216" s="94">
        <v>1.1288929879074575E-3</v>
      </c>
      <c r="O216" s="94">
        <v>1.1110634289031596E-4</v>
      </c>
    </row>
    <row r="217" spans="2:15">
      <c r="B217" s="86" t="s">
        <v>1350</v>
      </c>
      <c r="C217" s="83" t="s">
        <v>1351</v>
      </c>
      <c r="D217" s="96" t="s">
        <v>1146</v>
      </c>
      <c r="E217" s="96" t="s">
        <v>1147</v>
      </c>
      <c r="F217" s="83"/>
      <c r="G217" s="96" t="s">
        <v>761</v>
      </c>
      <c r="H217" s="96" t="s">
        <v>173</v>
      </c>
      <c r="I217" s="93">
        <v>249</v>
      </c>
      <c r="J217" s="95">
        <v>9683</v>
      </c>
      <c r="K217" s="93">
        <v>0.71092</v>
      </c>
      <c r="L217" s="93">
        <v>85.435820000000007</v>
      </c>
      <c r="M217" s="94">
        <v>2.756647844481841E-6</v>
      </c>
      <c r="N217" s="94">
        <v>6.7538577387468073E-4</v>
      </c>
      <c r="O217" s="94">
        <v>6.6471883676465126E-5</v>
      </c>
    </row>
    <row r="218" spans="2:15">
      <c r="B218" s="86" t="s">
        <v>1352</v>
      </c>
      <c r="C218" s="83" t="s">
        <v>1353</v>
      </c>
      <c r="D218" s="96" t="s">
        <v>1146</v>
      </c>
      <c r="E218" s="96" t="s">
        <v>1147</v>
      </c>
      <c r="F218" s="83"/>
      <c r="G218" s="96" t="s">
        <v>1280</v>
      </c>
      <c r="H218" s="96" t="s">
        <v>173</v>
      </c>
      <c r="I218" s="93">
        <v>787</v>
      </c>
      <c r="J218" s="95">
        <v>5728</v>
      </c>
      <c r="K218" s="83"/>
      <c r="L218" s="93">
        <v>158.40887000000001</v>
      </c>
      <c r="M218" s="94">
        <v>1.3385469811953182E-6</v>
      </c>
      <c r="N218" s="94">
        <v>1.2522510728353014E-3</v>
      </c>
      <c r="O218" s="94">
        <v>1.2324732155623115E-4</v>
      </c>
    </row>
    <row r="219" spans="2:15">
      <c r="B219" s="86" t="s">
        <v>1354</v>
      </c>
      <c r="C219" s="83" t="s">
        <v>1355</v>
      </c>
      <c r="D219" s="96" t="s">
        <v>1146</v>
      </c>
      <c r="E219" s="96" t="s">
        <v>1147</v>
      </c>
      <c r="F219" s="83"/>
      <c r="G219" s="96" t="s">
        <v>1221</v>
      </c>
      <c r="H219" s="96" t="s">
        <v>173</v>
      </c>
      <c r="I219" s="93">
        <v>1450</v>
      </c>
      <c r="J219" s="95">
        <v>3353</v>
      </c>
      <c r="K219" s="83"/>
      <c r="L219" s="93">
        <v>170.84541000000002</v>
      </c>
      <c r="M219" s="94">
        <v>1.9073503765349705E-6</v>
      </c>
      <c r="N219" s="94">
        <v>1.3505641948047917E-3</v>
      </c>
      <c r="O219" s="94">
        <v>1.3292335954846564E-4</v>
      </c>
    </row>
    <row r="220" spans="2:15">
      <c r="B220" s="86" t="s">
        <v>1356</v>
      </c>
      <c r="C220" s="83" t="s">
        <v>1357</v>
      </c>
      <c r="D220" s="96" t="s">
        <v>30</v>
      </c>
      <c r="E220" s="96" t="s">
        <v>1147</v>
      </c>
      <c r="F220" s="83"/>
      <c r="G220" s="96" t="s">
        <v>803</v>
      </c>
      <c r="H220" s="96" t="s">
        <v>175</v>
      </c>
      <c r="I220" s="93">
        <v>803</v>
      </c>
      <c r="J220" s="95">
        <v>4613</v>
      </c>
      <c r="K220" s="93">
        <v>2.1551399999999998</v>
      </c>
      <c r="L220" s="93">
        <v>162.50423999999998</v>
      </c>
      <c r="M220" s="94">
        <v>3.0488087066255541E-7</v>
      </c>
      <c r="N220" s="94">
        <v>1.2846257212761208E-3</v>
      </c>
      <c r="O220" s="94">
        <v>1.264336543877307E-4</v>
      </c>
    </row>
    <row r="221" spans="2:15">
      <c r="B221" s="86" t="s">
        <v>1358</v>
      </c>
      <c r="C221" s="83" t="s">
        <v>1359</v>
      </c>
      <c r="D221" s="96" t="s">
        <v>1146</v>
      </c>
      <c r="E221" s="96" t="s">
        <v>1147</v>
      </c>
      <c r="F221" s="83"/>
      <c r="G221" s="96" t="s">
        <v>1280</v>
      </c>
      <c r="H221" s="96" t="s">
        <v>173</v>
      </c>
      <c r="I221" s="93">
        <v>328</v>
      </c>
      <c r="J221" s="95">
        <v>6947</v>
      </c>
      <c r="K221" s="83"/>
      <c r="L221" s="93">
        <v>80.070570000000004</v>
      </c>
      <c r="M221" s="94">
        <v>1.1520877056832631E-6</v>
      </c>
      <c r="N221" s="94">
        <v>6.3297249191307341E-4</v>
      </c>
      <c r="O221" s="94">
        <v>6.2297542353409365E-5</v>
      </c>
    </row>
    <row r="222" spans="2:15">
      <c r="B222" s="86" t="s">
        <v>1360</v>
      </c>
      <c r="C222" s="83" t="s">
        <v>1361</v>
      </c>
      <c r="D222" s="96" t="s">
        <v>1146</v>
      </c>
      <c r="E222" s="96" t="s">
        <v>1147</v>
      </c>
      <c r="F222" s="83"/>
      <c r="G222" s="96" t="s">
        <v>1238</v>
      </c>
      <c r="H222" s="96" t="s">
        <v>173</v>
      </c>
      <c r="I222" s="93">
        <v>1085.48</v>
      </c>
      <c r="J222" s="95">
        <v>5050</v>
      </c>
      <c r="K222" s="93">
        <v>1.1442999999999999</v>
      </c>
      <c r="L222" s="93">
        <v>193.77032</v>
      </c>
      <c r="M222" s="94">
        <v>6.5753554013728765E-7</v>
      </c>
      <c r="N222" s="94">
        <v>1.5317897987886639E-3</v>
      </c>
      <c r="O222" s="94">
        <v>1.5075969506691015E-4</v>
      </c>
    </row>
    <row r="223" spans="2:15">
      <c r="B223" s="86" t="s">
        <v>1362</v>
      </c>
      <c r="C223" s="83" t="s">
        <v>1363</v>
      </c>
      <c r="D223" s="96" t="s">
        <v>30</v>
      </c>
      <c r="E223" s="96" t="s">
        <v>1147</v>
      </c>
      <c r="F223" s="83"/>
      <c r="G223" s="96" t="s">
        <v>1205</v>
      </c>
      <c r="H223" s="96" t="s">
        <v>175</v>
      </c>
      <c r="I223" s="93">
        <v>663</v>
      </c>
      <c r="J223" s="95">
        <v>7990</v>
      </c>
      <c r="K223" s="83"/>
      <c r="L223" s="93">
        <v>229.31254999999999</v>
      </c>
      <c r="M223" s="94">
        <v>1.1200615649356925E-6</v>
      </c>
      <c r="N223" s="94">
        <v>1.8127576236867207E-3</v>
      </c>
      <c r="O223" s="94">
        <v>1.7841272137557283E-4</v>
      </c>
    </row>
    <row r="224" spans="2:15">
      <c r="B224" s="86" t="s">
        <v>1364</v>
      </c>
      <c r="C224" s="83" t="s">
        <v>1365</v>
      </c>
      <c r="D224" s="96" t="s">
        <v>1146</v>
      </c>
      <c r="E224" s="96" t="s">
        <v>1147</v>
      </c>
      <c r="F224" s="83"/>
      <c r="G224" s="96" t="s">
        <v>1149</v>
      </c>
      <c r="H224" s="96" t="s">
        <v>173</v>
      </c>
      <c r="I224" s="93">
        <v>791</v>
      </c>
      <c r="J224" s="95">
        <v>11962</v>
      </c>
      <c r="K224" s="83"/>
      <c r="L224" s="93">
        <v>332.49263999999999</v>
      </c>
      <c r="M224" s="94">
        <v>4.3880462390988213E-7</v>
      </c>
      <c r="N224" s="94">
        <v>2.6284150953784441E-3</v>
      </c>
      <c r="O224" s="94">
        <v>2.5869023191163606E-4</v>
      </c>
    </row>
    <row r="225" spans="2:15">
      <c r="B225" s="86" t="s">
        <v>1366</v>
      </c>
      <c r="C225" s="83" t="s">
        <v>1367</v>
      </c>
      <c r="D225" s="96" t="s">
        <v>30</v>
      </c>
      <c r="E225" s="96" t="s">
        <v>1147</v>
      </c>
      <c r="F225" s="83"/>
      <c r="G225" s="96" t="s">
        <v>797</v>
      </c>
      <c r="H225" s="96" t="s">
        <v>175</v>
      </c>
      <c r="I225" s="93">
        <v>78</v>
      </c>
      <c r="J225" s="95">
        <v>16160</v>
      </c>
      <c r="K225" s="83"/>
      <c r="L225" s="93">
        <v>54.563660000000006</v>
      </c>
      <c r="M225" s="94">
        <v>3.7826353227481455E-7</v>
      </c>
      <c r="N225" s="94">
        <v>4.3133570596659533E-4</v>
      </c>
      <c r="O225" s="94">
        <v>4.245232573974468E-5</v>
      </c>
    </row>
    <row r="226" spans="2:15">
      <c r="B226" s="86" t="s">
        <v>1368</v>
      </c>
      <c r="C226" s="83" t="s">
        <v>1369</v>
      </c>
      <c r="D226" s="96" t="s">
        <v>1146</v>
      </c>
      <c r="E226" s="96" t="s">
        <v>1147</v>
      </c>
      <c r="F226" s="83"/>
      <c r="G226" s="96" t="s">
        <v>1259</v>
      </c>
      <c r="H226" s="96" t="s">
        <v>173</v>
      </c>
      <c r="I226" s="93">
        <v>549</v>
      </c>
      <c r="J226" s="95">
        <v>8897</v>
      </c>
      <c r="K226" s="93">
        <v>1.00318</v>
      </c>
      <c r="L226" s="93">
        <v>172.64285000000001</v>
      </c>
      <c r="M226" s="94">
        <v>1.8605774630960408E-7</v>
      </c>
      <c r="N226" s="94">
        <v>1.3647732865580318E-3</v>
      </c>
      <c r="O226" s="94">
        <v>1.3432182710686709E-4</v>
      </c>
    </row>
    <row r="227" spans="2:15">
      <c r="B227" s="86" t="s">
        <v>1370</v>
      </c>
      <c r="C227" s="83" t="s">
        <v>1371</v>
      </c>
      <c r="D227" s="96" t="s">
        <v>1146</v>
      </c>
      <c r="E227" s="96" t="s">
        <v>1147</v>
      </c>
      <c r="F227" s="83"/>
      <c r="G227" s="96" t="s">
        <v>1238</v>
      </c>
      <c r="H227" s="96" t="s">
        <v>173</v>
      </c>
      <c r="I227" s="93">
        <v>3457.71</v>
      </c>
      <c r="J227" s="95">
        <v>5241</v>
      </c>
      <c r="K227" s="83"/>
      <c r="L227" s="93">
        <v>636.80209000000002</v>
      </c>
      <c r="M227" s="94">
        <v>7.0911487176354278E-7</v>
      </c>
      <c r="N227" s="94">
        <v>5.0340369222144068E-3</v>
      </c>
      <c r="O227" s="94">
        <v>4.9545301316719235E-4</v>
      </c>
    </row>
    <row r="228" spans="2:15">
      <c r="B228" s="86" t="s">
        <v>1372</v>
      </c>
      <c r="C228" s="83" t="s">
        <v>1373</v>
      </c>
      <c r="D228" s="96" t="s">
        <v>133</v>
      </c>
      <c r="E228" s="96" t="s">
        <v>1147</v>
      </c>
      <c r="F228" s="83"/>
      <c r="G228" s="96" t="s">
        <v>1235</v>
      </c>
      <c r="H228" s="96" t="s">
        <v>176</v>
      </c>
      <c r="I228" s="93">
        <v>1463</v>
      </c>
      <c r="J228" s="95">
        <v>1132.5</v>
      </c>
      <c r="K228" s="83"/>
      <c r="L228" s="93">
        <v>81.917880000000011</v>
      </c>
      <c r="M228" s="94">
        <v>1.1556697282466885E-6</v>
      </c>
      <c r="N228" s="94">
        <v>6.4757581513202813E-4</v>
      </c>
      <c r="O228" s="94">
        <v>6.3734810415381148E-5</v>
      </c>
    </row>
    <row r="229" spans="2:15">
      <c r="B229" s="86" t="s">
        <v>1374</v>
      </c>
      <c r="C229" s="83" t="s">
        <v>1375</v>
      </c>
      <c r="D229" s="96" t="s">
        <v>30</v>
      </c>
      <c r="E229" s="96" t="s">
        <v>1147</v>
      </c>
      <c r="F229" s="83"/>
      <c r="G229" s="96" t="s">
        <v>1218</v>
      </c>
      <c r="H229" s="96" t="s">
        <v>175</v>
      </c>
      <c r="I229" s="93">
        <v>751</v>
      </c>
      <c r="J229" s="95">
        <v>4422</v>
      </c>
      <c r="K229" s="83"/>
      <c r="L229" s="93">
        <v>143.75606999999999</v>
      </c>
      <c r="M229" s="94">
        <v>3.028475435866371E-6</v>
      </c>
      <c r="N229" s="94">
        <v>1.1364180104566535E-3</v>
      </c>
      <c r="O229" s="94">
        <v>1.1184696024250458E-4</v>
      </c>
    </row>
    <row r="230" spans="2:15">
      <c r="E230" s="1"/>
      <c r="F230" s="1"/>
      <c r="G230" s="1"/>
    </row>
    <row r="231" spans="2:15">
      <c r="E231" s="1"/>
      <c r="F231" s="1"/>
      <c r="G231" s="1"/>
    </row>
    <row r="232" spans="2:15">
      <c r="E232" s="1"/>
      <c r="F232" s="1"/>
      <c r="G232" s="1"/>
    </row>
    <row r="233" spans="2:15">
      <c r="B233" s="98" t="s">
        <v>263</v>
      </c>
      <c r="E233" s="1"/>
      <c r="F233" s="1"/>
      <c r="G233" s="1"/>
    </row>
    <row r="234" spans="2:15">
      <c r="B234" s="98" t="s">
        <v>122</v>
      </c>
      <c r="E234" s="1"/>
      <c r="F234" s="1"/>
      <c r="G234" s="1"/>
    </row>
    <row r="235" spans="2:15">
      <c r="B235" s="98" t="s">
        <v>246</v>
      </c>
      <c r="E235" s="1"/>
      <c r="F235" s="1"/>
      <c r="G235" s="1"/>
    </row>
    <row r="236" spans="2:15">
      <c r="B236" s="98" t="s">
        <v>254</v>
      </c>
      <c r="E236" s="1"/>
      <c r="F236" s="1"/>
      <c r="G236" s="1"/>
    </row>
    <row r="237" spans="2:15">
      <c r="B237" s="98" t="s">
        <v>260</v>
      </c>
      <c r="E237" s="1"/>
      <c r="F237" s="1"/>
      <c r="G237" s="1"/>
    </row>
    <row r="238" spans="2:15">
      <c r="E238" s="1"/>
      <c r="F238" s="1"/>
      <c r="G238" s="1"/>
    </row>
    <row r="239" spans="2:15">
      <c r="E239" s="1"/>
      <c r="F239" s="1"/>
      <c r="G239" s="1"/>
    </row>
    <row r="240" spans="2:15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allowBlank="1" showInputMessage="1" showErrorMessage="1" sqref="A1 B34 K9 B36:I36 B235 B237"/>
    <dataValidation type="list" allowBlank="1" showInputMessage="1" showErrorMessage="1" sqref="E12:E35 E37:E357">
      <formula1>$BF$6:$BF$23</formula1>
    </dataValidation>
    <dataValidation type="list" allowBlank="1" showInputMessage="1" showErrorMessage="1" sqref="H12:H35 H37:H357">
      <formula1>$BJ$6:$BJ$19</formula1>
    </dataValidation>
    <dataValidation type="list" allowBlank="1" showInputMessage="1" showErrorMessage="1" sqref="G12:G35 G37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7.140625" style="2" bestFit="1" customWidth="1"/>
    <col min="3" max="3" width="23.7109375" style="2" customWidth="1"/>
    <col min="4" max="4" width="9.7109375" style="2" bestFit="1" customWidth="1"/>
    <col min="5" max="5" width="11.28515625" style="2" bestFit="1" customWidth="1"/>
    <col min="6" max="6" width="5.28515625" style="2" bestFit="1" customWidth="1"/>
    <col min="7" max="7" width="12.28515625" style="2" bestFit="1" customWidth="1"/>
    <col min="8" max="8" width="11.28515625" style="1" bestFit="1" customWidth="1"/>
    <col min="9" max="9" width="10.7109375" style="1" bestFit="1" customWidth="1"/>
    <col min="10" max="10" width="11" style="1" customWidth="1"/>
    <col min="11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189</v>
      </c>
      <c r="C1" s="77" t="s" vm="1">
        <v>264</v>
      </c>
    </row>
    <row r="2" spans="2:63">
      <c r="B2" s="57" t="s">
        <v>188</v>
      </c>
      <c r="C2" s="77" t="s">
        <v>265</v>
      </c>
    </row>
    <row r="3" spans="2:63">
      <c r="B3" s="57" t="s">
        <v>190</v>
      </c>
      <c r="C3" s="77" t="s">
        <v>266</v>
      </c>
    </row>
    <row r="4" spans="2:63">
      <c r="B4" s="57" t="s">
        <v>191</v>
      </c>
      <c r="C4" s="77" t="s">
        <v>267</v>
      </c>
    </row>
    <row r="6" spans="2:63" ht="26.25" customHeight="1">
      <c r="B6" s="150" t="s">
        <v>219</v>
      </c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2"/>
      <c r="BK6" s="3"/>
    </row>
    <row r="7" spans="2:63" ht="26.25" customHeight="1">
      <c r="B7" s="150" t="s">
        <v>100</v>
      </c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152"/>
      <c r="BH7" s="3"/>
      <c r="BK7" s="3"/>
    </row>
    <row r="8" spans="2:63" s="3" customFormat="1" ht="74.25" customHeight="1">
      <c r="B8" s="23" t="s">
        <v>125</v>
      </c>
      <c r="C8" s="31" t="s">
        <v>49</v>
      </c>
      <c r="D8" s="31" t="s">
        <v>129</v>
      </c>
      <c r="E8" s="31" t="s">
        <v>127</v>
      </c>
      <c r="F8" s="31" t="s">
        <v>69</v>
      </c>
      <c r="G8" s="31" t="s">
        <v>111</v>
      </c>
      <c r="H8" s="31" t="s">
        <v>248</v>
      </c>
      <c r="I8" s="31" t="s">
        <v>247</v>
      </c>
      <c r="J8" s="31" t="s">
        <v>262</v>
      </c>
      <c r="K8" s="31" t="s">
        <v>66</v>
      </c>
      <c r="L8" s="31" t="s">
        <v>63</v>
      </c>
      <c r="M8" s="31" t="s">
        <v>192</v>
      </c>
      <c r="N8" s="15" t="s">
        <v>194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255</v>
      </c>
      <c r="I9" s="33"/>
      <c r="J9" s="17" t="s">
        <v>251</v>
      </c>
      <c r="K9" s="33" t="s">
        <v>251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4" customFormat="1" ht="18" customHeight="1">
      <c r="B11" s="78" t="s">
        <v>33</v>
      </c>
      <c r="C11" s="79"/>
      <c r="D11" s="79"/>
      <c r="E11" s="79"/>
      <c r="F11" s="79"/>
      <c r="G11" s="79"/>
      <c r="H11" s="87"/>
      <c r="I11" s="89"/>
      <c r="J11" s="87">
        <v>3.5593300000000001</v>
      </c>
      <c r="K11" s="87">
        <v>178643.56772000086</v>
      </c>
      <c r="L11" s="79"/>
      <c r="M11" s="88">
        <v>1</v>
      </c>
      <c r="N11" s="88">
        <v>0.13899058325925376</v>
      </c>
      <c r="O11" s="5"/>
      <c r="BH11" s="1"/>
      <c r="BI11" s="3"/>
      <c r="BK11" s="1"/>
    </row>
    <row r="12" spans="2:63" ht="20.25">
      <c r="B12" s="80" t="s">
        <v>243</v>
      </c>
      <c r="C12" s="81"/>
      <c r="D12" s="81"/>
      <c r="E12" s="81"/>
      <c r="F12" s="81"/>
      <c r="G12" s="81"/>
      <c r="H12" s="90"/>
      <c r="I12" s="92"/>
      <c r="J12" s="81"/>
      <c r="K12" s="90">
        <v>5206.6352000000006</v>
      </c>
      <c r="L12" s="81"/>
      <c r="M12" s="91">
        <v>2.914538299056299E-2</v>
      </c>
      <c r="N12" s="91">
        <v>4.0509337811726834E-3</v>
      </c>
      <c r="BI12" s="4"/>
    </row>
    <row r="13" spans="2:63">
      <c r="B13" s="101" t="s">
        <v>71</v>
      </c>
      <c r="C13" s="81"/>
      <c r="D13" s="81"/>
      <c r="E13" s="81"/>
      <c r="F13" s="81"/>
      <c r="G13" s="81"/>
      <c r="H13" s="90"/>
      <c r="I13" s="92"/>
      <c r="J13" s="81"/>
      <c r="K13" s="90">
        <v>653.46372999999994</v>
      </c>
      <c r="L13" s="81"/>
      <c r="M13" s="91">
        <v>3.6579191646251385E-3</v>
      </c>
      <c r="N13" s="91">
        <v>5.0841631820645026E-4</v>
      </c>
    </row>
    <row r="14" spans="2:63">
      <c r="B14" s="86" t="s">
        <v>1376</v>
      </c>
      <c r="C14" s="83" t="s">
        <v>1377</v>
      </c>
      <c r="D14" s="96" t="s">
        <v>130</v>
      </c>
      <c r="E14" s="83" t="s">
        <v>1378</v>
      </c>
      <c r="F14" s="96" t="s">
        <v>1379</v>
      </c>
      <c r="G14" s="96" t="s">
        <v>174</v>
      </c>
      <c r="H14" s="93">
        <v>0.35</v>
      </c>
      <c r="I14" s="95">
        <v>1176</v>
      </c>
      <c r="J14" s="83"/>
      <c r="K14" s="93">
        <v>4.1200000000000004E-3</v>
      </c>
      <c r="L14" s="94">
        <v>9.9999999999999986E-9</v>
      </c>
      <c r="M14" s="94">
        <v>2.3062683154971084E-8</v>
      </c>
      <c r="N14" s="94">
        <v>3.2054957832327976E-9</v>
      </c>
    </row>
    <row r="15" spans="2:63">
      <c r="B15" s="86" t="s">
        <v>1380</v>
      </c>
      <c r="C15" s="83" t="s">
        <v>1381</v>
      </c>
      <c r="D15" s="96" t="s">
        <v>130</v>
      </c>
      <c r="E15" s="83" t="s">
        <v>1378</v>
      </c>
      <c r="F15" s="96" t="s">
        <v>1379</v>
      </c>
      <c r="G15" s="96" t="s">
        <v>174</v>
      </c>
      <c r="H15" s="93">
        <v>35630</v>
      </c>
      <c r="I15" s="95">
        <v>1834</v>
      </c>
      <c r="J15" s="83"/>
      <c r="K15" s="93">
        <v>653.4541999999999</v>
      </c>
      <c r="L15" s="94">
        <v>4.9901960784313722E-4</v>
      </c>
      <c r="M15" s="94">
        <v>3.6578658181759959E-3</v>
      </c>
      <c r="N15" s="94">
        <v>5.0840890355236912E-4</v>
      </c>
    </row>
    <row r="16" spans="2:63" ht="20.25">
      <c r="B16" s="86" t="s">
        <v>1382</v>
      </c>
      <c r="C16" s="83" t="s">
        <v>1383</v>
      </c>
      <c r="D16" s="96" t="s">
        <v>130</v>
      </c>
      <c r="E16" s="83" t="s">
        <v>1384</v>
      </c>
      <c r="F16" s="96" t="s">
        <v>1379</v>
      </c>
      <c r="G16" s="96" t="s">
        <v>174</v>
      </c>
      <c r="H16" s="93">
        <v>0.46</v>
      </c>
      <c r="I16" s="95">
        <v>1175</v>
      </c>
      <c r="J16" s="83"/>
      <c r="K16" s="93">
        <v>5.4099999999999999E-3</v>
      </c>
      <c r="L16" s="94">
        <v>4.4154176593957379E-9</v>
      </c>
      <c r="M16" s="94">
        <v>3.0283765987474163E-8</v>
      </c>
      <c r="N16" s="94">
        <v>4.2091582978857849E-9</v>
      </c>
      <c r="BH16" s="4"/>
    </row>
    <row r="17" spans="2:14">
      <c r="B17" s="82"/>
      <c r="C17" s="83"/>
      <c r="D17" s="83"/>
      <c r="E17" s="83"/>
      <c r="F17" s="83"/>
      <c r="G17" s="83"/>
      <c r="H17" s="93"/>
      <c r="I17" s="95"/>
      <c r="J17" s="83"/>
      <c r="K17" s="83"/>
      <c r="L17" s="83"/>
      <c r="M17" s="94"/>
      <c r="N17" s="83"/>
    </row>
    <row r="18" spans="2:14">
      <c r="B18" s="101" t="s">
        <v>72</v>
      </c>
      <c r="C18" s="81"/>
      <c r="D18" s="81"/>
      <c r="E18" s="81"/>
      <c r="F18" s="81"/>
      <c r="G18" s="81"/>
      <c r="H18" s="90"/>
      <c r="I18" s="92"/>
      <c r="J18" s="81"/>
      <c r="K18" s="90">
        <v>4553.1714699999993</v>
      </c>
      <c r="L18" s="81"/>
      <c r="M18" s="91">
        <v>2.5487463825937844E-2</v>
      </c>
      <c r="N18" s="91">
        <v>3.5425174629662324E-3</v>
      </c>
    </row>
    <row r="19" spans="2:14">
      <c r="B19" s="86" t="s">
        <v>1385</v>
      </c>
      <c r="C19" s="83" t="s">
        <v>1386</v>
      </c>
      <c r="D19" s="96" t="s">
        <v>130</v>
      </c>
      <c r="E19" s="83" t="s">
        <v>1378</v>
      </c>
      <c r="F19" s="96" t="s">
        <v>1387</v>
      </c>
      <c r="G19" s="96" t="s">
        <v>174</v>
      </c>
      <c r="H19" s="93">
        <v>78000</v>
      </c>
      <c r="I19" s="95">
        <v>3090.1</v>
      </c>
      <c r="J19" s="83"/>
      <c r="K19" s="93">
        <v>2410.2779999999998</v>
      </c>
      <c r="L19" s="94">
        <v>2.0743396525874673E-3</v>
      </c>
      <c r="M19" s="94">
        <v>1.3492106269271211E-2</v>
      </c>
      <c r="N19" s="94">
        <v>1.87527571976184E-3</v>
      </c>
    </row>
    <row r="20" spans="2:14">
      <c r="B20" s="86" t="s">
        <v>1388</v>
      </c>
      <c r="C20" s="83" t="s">
        <v>1389</v>
      </c>
      <c r="D20" s="96" t="s">
        <v>130</v>
      </c>
      <c r="E20" s="83" t="s">
        <v>1378</v>
      </c>
      <c r="F20" s="96" t="s">
        <v>1387</v>
      </c>
      <c r="G20" s="96" t="s">
        <v>174</v>
      </c>
      <c r="H20" s="93">
        <v>40000</v>
      </c>
      <c r="I20" s="95">
        <v>277.5</v>
      </c>
      <c r="J20" s="83"/>
      <c r="K20" s="93">
        <v>111</v>
      </c>
      <c r="L20" s="94">
        <v>9.9034414459024515E-5</v>
      </c>
      <c r="M20" s="94">
        <v>6.2134898791305591E-4</v>
      </c>
      <c r="N20" s="94">
        <v>8.6361658237582654E-5</v>
      </c>
    </row>
    <row r="21" spans="2:14">
      <c r="B21" s="86" t="s">
        <v>1390</v>
      </c>
      <c r="C21" s="83" t="s">
        <v>1391</v>
      </c>
      <c r="D21" s="96" t="s">
        <v>130</v>
      </c>
      <c r="E21" s="83" t="s">
        <v>1392</v>
      </c>
      <c r="F21" s="96" t="s">
        <v>1387</v>
      </c>
      <c r="G21" s="96" t="s">
        <v>174</v>
      </c>
      <c r="H21" s="93">
        <v>27862</v>
      </c>
      <c r="I21" s="95">
        <v>3650.66</v>
      </c>
      <c r="J21" s="83"/>
      <c r="K21" s="93">
        <v>1017.14689</v>
      </c>
      <c r="L21" s="94">
        <v>1.2134022812241611E-3</v>
      </c>
      <c r="M21" s="94">
        <v>5.6937224383820937E-3</v>
      </c>
      <c r="N21" s="94">
        <v>7.9137380262702772E-4</v>
      </c>
    </row>
    <row r="22" spans="2:14">
      <c r="B22" s="86" t="s">
        <v>1393</v>
      </c>
      <c r="C22" s="83" t="s">
        <v>1394</v>
      </c>
      <c r="D22" s="96" t="s">
        <v>130</v>
      </c>
      <c r="E22" s="83" t="s">
        <v>1384</v>
      </c>
      <c r="F22" s="96" t="s">
        <v>1387</v>
      </c>
      <c r="G22" s="96" t="s">
        <v>174</v>
      </c>
      <c r="H22" s="93">
        <v>27887</v>
      </c>
      <c r="I22" s="95">
        <v>3638.78</v>
      </c>
      <c r="J22" s="83"/>
      <c r="K22" s="93">
        <v>1014.74658</v>
      </c>
      <c r="L22" s="94">
        <v>5.7657821720700272E-4</v>
      </c>
      <c r="M22" s="94">
        <v>5.680286130371485E-3</v>
      </c>
      <c r="N22" s="94">
        <v>7.8950628233978213E-4</v>
      </c>
    </row>
    <row r="23" spans="2:14">
      <c r="B23" s="82"/>
      <c r="C23" s="83"/>
      <c r="D23" s="83"/>
      <c r="E23" s="83"/>
      <c r="F23" s="83"/>
      <c r="G23" s="83"/>
      <c r="H23" s="93"/>
      <c r="I23" s="95"/>
      <c r="J23" s="83"/>
      <c r="K23" s="83"/>
      <c r="L23" s="83"/>
      <c r="M23" s="94"/>
      <c r="N23" s="83"/>
    </row>
    <row r="24" spans="2:14">
      <c r="B24" s="80" t="s">
        <v>242</v>
      </c>
      <c r="C24" s="81"/>
      <c r="D24" s="81"/>
      <c r="E24" s="81"/>
      <c r="F24" s="81"/>
      <c r="G24" s="81"/>
      <c r="H24" s="90"/>
      <c r="I24" s="92"/>
      <c r="J24" s="90">
        <v>3.5593300000000001</v>
      </c>
      <c r="K24" s="90">
        <v>173436.93252000105</v>
      </c>
      <c r="L24" s="81"/>
      <c r="M24" s="91">
        <v>0.97085461700943809</v>
      </c>
      <c r="N24" s="91">
        <v>0.13493964947808121</v>
      </c>
    </row>
    <row r="25" spans="2:14">
      <c r="B25" s="101" t="s">
        <v>73</v>
      </c>
      <c r="C25" s="81"/>
      <c r="D25" s="81"/>
      <c r="E25" s="81"/>
      <c r="F25" s="81"/>
      <c r="G25" s="81"/>
      <c r="H25" s="90"/>
      <c r="I25" s="92"/>
      <c r="J25" s="90">
        <v>3.5593300000000001</v>
      </c>
      <c r="K25" s="90">
        <v>62047.090390000994</v>
      </c>
      <c r="L25" s="81"/>
      <c r="M25" s="91">
        <v>0.34732339474573887</v>
      </c>
      <c r="N25" s="91">
        <v>4.8274681215294275E-2</v>
      </c>
    </row>
    <row r="26" spans="2:14">
      <c r="B26" s="86" t="s">
        <v>1395</v>
      </c>
      <c r="C26" s="83" t="s">
        <v>1396</v>
      </c>
      <c r="D26" s="96" t="s">
        <v>30</v>
      </c>
      <c r="E26" s="83"/>
      <c r="F26" s="96" t="s">
        <v>1379</v>
      </c>
      <c r="G26" s="96" t="s">
        <v>173</v>
      </c>
      <c r="H26" s="93">
        <v>11645.970000300002</v>
      </c>
      <c r="I26" s="95">
        <v>3558</v>
      </c>
      <c r="J26" s="83"/>
      <c r="K26" s="93">
        <v>1456.0737300001001</v>
      </c>
      <c r="L26" s="94">
        <v>5.6336089808162691E-4</v>
      </c>
      <c r="M26" s="94">
        <v>8.1507201663274815E-3</v>
      </c>
      <c r="N26" s="94">
        <v>1.1328733499008183E-3</v>
      </c>
    </row>
    <row r="27" spans="2:14">
      <c r="B27" s="86" t="s">
        <v>1397</v>
      </c>
      <c r="C27" s="83" t="s">
        <v>1398</v>
      </c>
      <c r="D27" s="96" t="s">
        <v>30</v>
      </c>
      <c r="E27" s="83"/>
      <c r="F27" s="96" t="s">
        <v>1379</v>
      </c>
      <c r="G27" s="96" t="s">
        <v>175</v>
      </c>
      <c r="H27" s="93">
        <v>1196</v>
      </c>
      <c r="I27" s="95">
        <v>9114</v>
      </c>
      <c r="J27" s="83"/>
      <c r="K27" s="93">
        <v>471.85409000000016</v>
      </c>
      <c r="L27" s="94">
        <v>5.7177360251312666E-4</v>
      </c>
      <c r="M27" s="94">
        <v>2.6413158672444694E-3</v>
      </c>
      <c r="N27" s="94">
        <v>3.6711803296023046E-4</v>
      </c>
    </row>
    <row r="28" spans="2:14">
      <c r="B28" s="86" t="s">
        <v>1399</v>
      </c>
      <c r="C28" s="83" t="s">
        <v>1400</v>
      </c>
      <c r="D28" s="96" t="s">
        <v>30</v>
      </c>
      <c r="E28" s="83"/>
      <c r="F28" s="96" t="s">
        <v>1379</v>
      </c>
      <c r="G28" s="96" t="s">
        <v>175</v>
      </c>
      <c r="H28" s="93">
        <v>478.00000000000006</v>
      </c>
      <c r="I28" s="95">
        <v>10230</v>
      </c>
      <c r="J28" s="83"/>
      <c r="K28" s="93">
        <v>211.67572000000001</v>
      </c>
      <c r="L28" s="94">
        <v>9.1139105349560422E-4</v>
      </c>
      <c r="M28" s="94">
        <v>1.1849053548447514E-3</v>
      </c>
      <c r="N28" s="94">
        <v>1.6469068637688504E-4</v>
      </c>
    </row>
    <row r="29" spans="2:14">
      <c r="B29" s="86" t="s">
        <v>1401</v>
      </c>
      <c r="C29" s="83" t="s">
        <v>1402</v>
      </c>
      <c r="D29" s="96" t="s">
        <v>1146</v>
      </c>
      <c r="E29" s="83"/>
      <c r="F29" s="96" t="s">
        <v>1379</v>
      </c>
      <c r="G29" s="96" t="s">
        <v>173</v>
      </c>
      <c r="H29" s="93">
        <v>3797</v>
      </c>
      <c r="I29" s="95">
        <v>10129</v>
      </c>
      <c r="J29" s="83"/>
      <c r="K29" s="93">
        <v>1351.47783</v>
      </c>
      <c r="L29" s="94">
        <v>2.9979490775333586E-5</v>
      </c>
      <c r="M29" s="94">
        <v>7.5652196563732706E-3</v>
      </c>
      <c r="N29" s="94">
        <v>1.0514942925236922E-3</v>
      </c>
    </row>
    <row r="30" spans="2:14">
      <c r="B30" s="86" t="s">
        <v>1403</v>
      </c>
      <c r="C30" s="83" t="s">
        <v>1404</v>
      </c>
      <c r="D30" s="96" t="s">
        <v>1146</v>
      </c>
      <c r="E30" s="83"/>
      <c r="F30" s="96" t="s">
        <v>1379</v>
      </c>
      <c r="G30" s="96" t="s">
        <v>173</v>
      </c>
      <c r="H30" s="93">
        <v>4674</v>
      </c>
      <c r="I30" s="95">
        <v>5263</v>
      </c>
      <c r="J30" s="83"/>
      <c r="K30" s="93">
        <v>864.41806000000008</v>
      </c>
      <c r="L30" s="94">
        <v>2.8051549962466199E-5</v>
      </c>
      <c r="M30" s="94">
        <v>4.8387863667997055E-3</v>
      </c>
      <c r="N30" s="94">
        <v>6.7254573938841636E-4</v>
      </c>
    </row>
    <row r="31" spans="2:14">
      <c r="B31" s="86" t="s">
        <v>1405</v>
      </c>
      <c r="C31" s="83" t="s">
        <v>1406</v>
      </c>
      <c r="D31" s="96" t="s">
        <v>134</v>
      </c>
      <c r="E31" s="83"/>
      <c r="F31" s="96" t="s">
        <v>1379</v>
      </c>
      <c r="G31" s="96" t="s">
        <v>183</v>
      </c>
      <c r="H31" s="93">
        <v>210737.6</v>
      </c>
      <c r="I31" s="95">
        <v>1808</v>
      </c>
      <c r="J31" s="83"/>
      <c r="K31" s="93">
        <v>12569.63804</v>
      </c>
      <c r="L31" s="94">
        <v>1.0777005184486355E-4</v>
      </c>
      <c r="M31" s="94">
        <v>7.0361548419706738E-2</v>
      </c>
      <c r="N31" s="94">
        <v>9.7795926538792634E-3</v>
      </c>
    </row>
    <row r="32" spans="2:14">
      <c r="B32" s="86" t="s">
        <v>1407</v>
      </c>
      <c r="C32" s="83" t="s">
        <v>1408</v>
      </c>
      <c r="D32" s="96" t="s">
        <v>30</v>
      </c>
      <c r="E32" s="83"/>
      <c r="F32" s="96" t="s">
        <v>1379</v>
      </c>
      <c r="G32" s="96" t="s">
        <v>175</v>
      </c>
      <c r="H32" s="93">
        <v>4774.0000000000009</v>
      </c>
      <c r="I32" s="95">
        <v>2507</v>
      </c>
      <c r="J32" s="83"/>
      <c r="K32" s="93">
        <v>518.08888000000002</v>
      </c>
      <c r="L32" s="94">
        <v>3.0727930117967195E-4</v>
      </c>
      <c r="M32" s="94">
        <v>2.9001261372703486E-3</v>
      </c>
      <c r="N32" s="94">
        <v>4.0309022334461233E-4</v>
      </c>
    </row>
    <row r="33" spans="2:14">
      <c r="B33" s="86" t="s">
        <v>1409</v>
      </c>
      <c r="C33" s="83" t="s">
        <v>1410</v>
      </c>
      <c r="D33" s="96" t="s">
        <v>30</v>
      </c>
      <c r="E33" s="83"/>
      <c r="F33" s="96" t="s">
        <v>1379</v>
      </c>
      <c r="G33" s="96" t="s">
        <v>175</v>
      </c>
      <c r="H33" s="93">
        <v>7928</v>
      </c>
      <c r="I33" s="95">
        <v>1005</v>
      </c>
      <c r="J33" s="83"/>
      <c r="K33" s="93">
        <v>344.90320000000003</v>
      </c>
      <c r="L33" s="94">
        <v>3.3664543524416135E-4</v>
      </c>
      <c r="M33" s="94">
        <v>1.9306779661979669E-3</v>
      </c>
      <c r="N33" s="94">
        <v>2.683460566076452E-4</v>
      </c>
    </row>
    <row r="34" spans="2:14">
      <c r="B34" s="86" t="s">
        <v>1411</v>
      </c>
      <c r="C34" s="83" t="s">
        <v>1412</v>
      </c>
      <c r="D34" s="96" t="s">
        <v>30</v>
      </c>
      <c r="E34" s="83"/>
      <c r="F34" s="96" t="s">
        <v>1379</v>
      </c>
      <c r="G34" s="96" t="s">
        <v>175</v>
      </c>
      <c r="H34" s="93">
        <v>19725</v>
      </c>
      <c r="I34" s="95">
        <v>3948.5</v>
      </c>
      <c r="J34" s="83"/>
      <c r="K34" s="93">
        <v>3371.44965</v>
      </c>
      <c r="L34" s="94">
        <v>3.2652605822791451E-4</v>
      </c>
      <c r="M34" s="94">
        <v>1.887249394439033E-2</v>
      </c>
      <c r="N34" s="94">
        <v>2.6230989408875462E-3</v>
      </c>
    </row>
    <row r="35" spans="2:14">
      <c r="B35" s="86" t="s">
        <v>1413</v>
      </c>
      <c r="C35" s="83" t="s">
        <v>1414</v>
      </c>
      <c r="D35" s="96" t="s">
        <v>30</v>
      </c>
      <c r="E35" s="83"/>
      <c r="F35" s="96" t="s">
        <v>1379</v>
      </c>
      <c r="G35" s="96" t="s">
        <v>175</v>
      </c>
      <c r="H35" s="93">
        <v>16424</v>
      </c>
      <c r="I35" s="95">
        <v>3399</v>
      </c>
      <c r="J35" s="83"/>
      <c r="K35" s="93">
        <v>2416.5602200000003</v>
      </c>
      <c r="L35" s="94">
        <v>1.7417900222496071E-3</v>
      </c>
      <c r="M35" s="94">
        <v>1.3527272494846414E-2</v>
      </c>
      <c r="N35" s="94">
        <v>1.8801634939655636E-3</v>
      </c>
    </row>
    <row r="36" spans="2:14">
      <c r="B36" s="86" t="s">
        <v>1415</v>
      </c>
      <c r="C36" s="83" t="s">
        <v>1416</v>
      </c>
      <c r="D36" s="96" t="s">
        <v>133</v>
      </c>
      <c r="E36" s="83"/>
      <c r="F36" s="96" t="s">
        <v>1379</v>
      </c>
      <c r="G36" s="96" t="s">
        <v>173</v>
      </c>
      <c r="H36" s="93">
        <v>9395.9999999999945</v>
      </c>
      <c r="I36" s="95">
        <v>4225</v>
      </c>
      <c r="J36" s="83"/>
      <c r="K36" s="93">
        <v>1394.9912300001004</v>
      </c>
      <c r="L36" s="94">
        <v>1.1463633708353731E-3</v>
      </c>
      <c r="M36" s="94">
        <v>7.808796296469832E-3</v>
      </c>
      <c r="N36" s="94">
        <v>1.0853491517990425E-3</v>
      </c>
    </row>
    <row r="37" spans="2:14">
      <c r="B37" s="86" t="s">
        <v>1417</v>
      </c>
      <c r="C37" s="83" t="s">
        <v>1418</v>
      </c>
      <c r="D37" s="96" t="s">
        <v>1146</v>
      </c>
      <c r="E37" s="83"/>
      <c r="F37" s="96" t="s">
        <v>1379</v>
      </c>
      <c r="G37" s="96" t="s">
        <v>173</v>
      </c>
      <c r="H37" s="93">
        <v>5093</v>
      </c>
      <c r="I37" s="95">
        <v>6741</v>
      </c>
      <c r="J37" s="83"/>
      <c r="K37" s="93">
        <v>1206.4234299999998</v>
      </c>
      <c r="L37" s="94">
        <v>1.9784464708446216E-5</v>
      </c>
      <c r="M37" s="94">
        <v>6.7532430380639399E-3</v>
      </c>
      <c r="N37" s="94">
        <v>9.3863718875200196E-4</v>
      </c>
    </row>
    <row r="38" spans="2:14">
      <c r="B38" s="86" t="s">
        <v>1419</v>
      </c>
      <c r="C38" s="83" t="s">
        <v>1420</v>
      </c>
      <c r="D38" s="96" t="s">
        <v>1146</v>
      </c>
      <c r="E38" s="83"/>
      <c r="F38" s="96" t="s">
        <v>1379</v>
      </c>
      <c r="G38" s="96" t="s">
        <v>173</v>
      </c>
      <c r="H38" s="93">
        <v>2683</v>
      </c>
      <c r="I38" s="95">
        <v>2814.5</v>
      </c>
      <c r="J38" s="83"/>
      <c r="K38" s="93">
        <v>265.35282000000001</v>
      </c>
      <c r="L38" s="94">
        <v>1.676875E-3</v>
      </c>
      <c r="M38" s="94">
        <v>1.4853757310529306E-3</v>
      </c>
      <c r="N38" s="94">
        <v>2.0645323921818728E-4</v>
      </c>
    </row>
    <row r="39" spans="2:14">
      <c r="B39" s="86" t="s">
        <v>1421</v>
      </c>
      <c r="C39" s="83" t="s">
        <v>1422</v>
      </c>
      <c r="D39" s="96" t="s">
        <v>1146</v>
      </c>
      <c r="E39" s="83"/>
      <c r="F39" s="96" t="s">
        <v>1379</v>
      </c>
      <c r="G39" s="96" t="s">
        <v>173</v>
      </c>
      <c r="H39" s="93">
        <v>5962</v>
      </c>
      <c r="I39" s="95">
        <v>8140</v>
      </c>
      <c r="J39" s="83"/>
      <c r="K39" s="93">
        <v>1705.3680900000002</v>
      </c>
      <c r="L39" s="94">
        <v>3.1803214977506988E-5</v>
      </c>
      <c r="M39" s="94">
        <v>9.5462048355019931E-3</v>
      </c>
      <c r="N39" s="94">
        <v>1.3268325779987307E-3</v>
      </c>
    </row>
    <row r="40" spans="2:14">
      <c r="B40" s="86" t="s">
        <v>1423</v>
      </c>
      <c r="C40" s="83" t="s">
        <v>1424</v>
      </c>
      <c r="D40" s="96" t="s">
        <v>30</v>
      </c>
      <c r="E40" s="83"/>
      <c r="F40" s="96" t="s">
        <v>1379</v>
      </c>
      <c r="G40" s="96" t="s">
        <v>182</v>
      </c>
      <c r="H40" s="93">
        <v>32630</v>
      </c>
      <c r="I40" s="95">
        <v>3194</v>
      </c>
      <c r="J40" s="83"/>
      <c r="K40" s="93">
        <v>2838.7503500000003</v>
      </c>
      <c r="L40" s="94">
        <v>6.0787788878923388E-4</v>
      </c>
      <c r="M40" s="94">
        <v>1.5890582494687687E-2</v>
      </c>
      <c r="N40" s="94">
        <v>2.2086413292659291E-3</v>
      </c>
    </row>
    <row r="41" spans="2:14">
      <c r="B41" s="86" t="s">
        <v>1425</v>
      </c>
      <c r="C41" s="83" t="s">
        <v>1426</v>
      </c>
      <c r="D41" s="96" t="s">
        <v>1146</v>
      </c>
      <c r="E41" s="83"/>
      <c r="F41" s="96" t="s">
        <v>1379</v>
      </c>
      <c r="G41" s="96" t="s">
        <v>173</v>
      </c>
      <c r="H41" s="93">
        <v>4576</v>
      </c>
      <c r="I41" s="95">
        <v>7429</v>
      </c>
      <c r="J41" s="83"/>
      <c r="K41" s="93">
        <v>1194.5879499999999</v>
      </c>
      <c r="L41" s="94">
        <v>2.6748345764455562E-5</v>
      </c>
      <c r="M41" s="94">
        <v>6.6869911144651541E-3</v>
      </c>
      <c r="N41" s="94">
        <v>9.2942879524895918E-4</v>
      </c>
    </row>
    <row r="42" spans="2:14">
      <c r="B42" s="86" t="s">
        <v>1427</v>
      </c>
      <c r="C42" s="83" t="s">
        <v>1428</v>
      </c>
      <c r="D42" s="96" t="s">
        <v>30</v>
      </c>
      <c r="E42" s="83"/>
      <c r="F42" s="96" t="s">
        <v>1379</v>
      </c>
      <c r="G42" s="96" t="s">
        <v>175</v>
      </c>
      <c r="H42" s="93">
        <v>1774.9999999999998</v>
      </c>
      <c r="I42" s="95">
        <v>5913</v>
      </c>
      <c r="J42" s="83"/>
      <c r="K42" s="93">
        <v>454.3324500004</v>
      </c>
      <c r="L42" s="94">
        <v>6.2062937062937055E-4</v>
      </c>
      <c r="M42" s="94">
        <v>2.5432343061604292E-3</v>
      </c>
      <c r="N42" s="94">
        <v>3.5348561957818157E-4</v>
      </c>
    </row>
    <row r="43" spans="2:14">
      <c r="B43" s="86" t="s">
        <v>1429</v>
      </c>
      <c r="C43" s="83" t="s">
        <v>1430</v>
      </c>
      <c r="D43" s="96" t="s">
        <v>149</v>
      </c>
      <c r="E43" s="83"/>
      <c r="F43" s="96" t="s">
        <v>1379</v>
      </c>
      <c r="G43" s="96" t="s">
        <v>173</v>
      </c>
      <c r="H43" s="93">
        <v>998</v>
      </c>
      <c r="I43" s="95">
        <v>13460</v>
      </c>
      <c r="J43" s="83"/>
      <c r="K43" s="93">
        <v>472.03843999999998</v>
      </c>
      <c r="L43" s="94">
        <v>1.996E-4</v>
      </c>
      <c r="M43" s="94">
        <v>2.6423478103608806E-3</v>
      </c>
      <c r="N43" s="94">
        <v>3.6726146333587083E-4</v>
      </c>
    </row>
    <row r="44" spans="2:14">
      <c r="B44" s="86" t="s">
        <v>1431</v>
      </c>
      <c r="C44" s="83" t="s">
        <v>1432</v>
      </c>
      <c r="D44" s="96" t="s">
        <v>149</v>
      </c>
      <c r="E44" s="83"/>
      <c r="F44" s="96" t="s">
        <v>1379</v>
      </c>
      <c r="G44" s="96" t="s">
        <v>175</v>
      </c>
      <c r="H44" s="93">
        <v>662</v>
      </c>
      <c r="I44" s="95">
        <v>10252</v>
      </c>
      <c r="J44" s="83"/>
      <c r="K44" s="93">
        <v>293.78803999999997</v>
      </c>
      <c r="L44" s="94">
        <v>1.7386902467382684E-5</v>
      </c>
      <c r="M44" s="94">
        <v>1.6445486604951384E-3</v>
      </c>
      <c r="N44" s="94">
        <v>2.2857677752044378E-4</v>
      </c>
    </row>
    <row r="45" spans="2:14">
      <c r="B45" s="86" t="s">
        <v>1433</v>
      </c>
      <c r="C45" s="83" t="s">
        <v>1434</v>
      </c>
      <c r="D45" s="96" t="s">
        <v>1146</v>
      </c>
      <c r="E45" s="83"/>
      <c r="F45" s="96" t="s">
        <v>1379</v>
      </c>
      <c r="G45" s="96" t="s">
        <v>173</v>
      </c>
      <c r="H45" s="93">
        <v>15005.999999999998</v>
      </c>
      <c r="I45" s="95">
        <v>5840</v>
      </c>
      <c r="J45" s="83"/>
      <c r="K45" s="93">
        <v>3079.4952999999996</v>
      </c>
      <c r="L45" s="94">
        <v>1.7440725244072522E-5</v>
      </c>
      <c r="M45" s="94">
        <v>1.7238209801243354E-2</v>
      </c>
      <c r="N45" s="94">
        <v>2.3959488346201986E-3</v>
      </c>
    </row>
    <row r="46" spans="2:14">
      <c r="B46" s="86" t="s">
        <v>1435</v>
      </c>
      <c r="C46" s="83" t="s">
        <v>1436</v>
      </c>
      <c r="D46" s="96" t="s">
        <v>1146</v>
      </c>
      <c r="E46" s="83"/>
      <c r="F46" s="96" t="s">
        <v>1379</v>
      </c>
      <c r="G46" s="96" t="s">
        <v>173</v>
      </c>
      <c r="H46" s="93">
        <v>0.02</v>
      </c>
      <c r="I46" s="95">
        <v>26537</v>
      </c>
      <c r="J46" s="83"/>
      <c r="K46" s="93">
        <v>1.866E-2</v>
      </c>
      <c r="L46" s="94">
        <v>3.7796466030426156E-11</v>
      </c>
      <c r="M46" s="94">
        <v>1.0445380283295155E-7</v>
      </c>
      <c r="N46" s="94">
        <v>1.4518094979399029E-8</v>
      </c>
    </row>
    <row r="47" spans="2:14">
      <c r="B47" s="86" t="s">
        <v>1437</v>
      </c>
      <c r="C47" s="83" t="s">
        <v>1438</v>
      </c>
      <c r="D47" s="96" t="s">
        <v>1146</v>
      </c>
      <c r="E47" s="83"/>
      <c r="F47" s="96" t="s">
        <v>1379</v>
      </c>
      <c r="G47" s="96" t="s">
        <v>173</v>
      </c>
      <c r="H47" s="93">
        <v>49226</v>
      </c>
      <c r="I47" s="95">
        <v>2694</v>
      </c>
      <c r="J47" s="83"/>
      <c r="K47" s="93">
        <v>4660.0856100000001</v>
      </c>
      <c r="L47" s="94">
        <v>3.270830564784053E-3</v>
      </c>
      <c r="M47" s="94">
        <v>2.6085941237492756E-2</v>
      </c>
      <c r="N47" s="94">
        <v>3.6257001874657377E-3</v>
      </c>
    </row>
    <row r="48" spans="2:14">
      <c r="B48" s="86" t="s">
        <v>1439</v>
      </c>
      <c r="C48" s="83" t="s">
        <v>1440</v>
      </c>
      <c r="D48" s="96" t="s">
        <v>1146</v>
      </c>
      <c r="E48" s="83"/>
      <c r="F48" s="96" t="s">
        <v>1379</v>
      </c>
      <c r="G48" s="96" t="s">
        <v>173</v>
      </c>
      <c r="H48" s="93">
        <v>3049</v>
      </c>
      <c r="I48" s="95">
        <v>3949</v>
      </c>
      <c r="J48" s="83"/>
      <c r="K48" s="93">
        <v>423.10320000000002</v>
      </c>
      <c r="L48" s="94">
        <v>7.3915151515151513E-5</v>
      </c>
      <c r="M48" s="94">
        <v>2.3684211270520294E-3</v>
      </c>
      <c r="N48" s="94">
        <v>3.2918823385250074E-4</v>
      </c>
    </row>
    <row r="49" spans="2:14">
      <c r="B49" s="86" t="s">
        <v>1441</v>
      </c>
      <c r="C49" s="83" t="s">
        <v>1442</v>
      </c>
      <c r="D49" s="96" t="s">
        <v>1146</v>
      </c>
      <c r="E49" s="83"/>
      <c r="F49" s="96" t="s">
        <v>1379</v>
      </c>
      <c r="G49" s="96" t="s">
        <v>173</v>
      </c>
      <c r="H49" s="93">
        <v>412</v>
      </c>
      <c r="I49" s="95">
        <v>18501</v>
      </c>
      <c r="J49" s="83"/>
      <c r="K49" s="93">
        <v>267.85156000000001</v>
      </c>
      <c r="L49" s="94">
        <v>4.4301075268817202E-5</v>
      </c>
      <c r="M49" s="94">
        <v>1.4993630244768755E-3</v>
      </c>
      <c r="N49" s="94">
        <v>2.0839734128939969E-4</v>
      </c>
    </row>
    <row r="50" spans="2:14">
      <c r="B50" s="86" t="s">
        <v>1443</v>
      </c>
      <c r="C50" s="83" t="s">
        <v>1444</v>
      </c>
      <c r="D50" s="96" t="s">
        <v>1146</v>
      </c>
      <c r="E50" s="83"/>
      <c r="F50" s="96" t="s">
        <v>1379</v>
      </c>
      <c r="G50" s="96" t="s">
        <v>173</v>
      </c>
      <c r="H50" s="93">
        <v>137</v>
      </c>
      <c r="I50" s="95">
        <v>18702.5</v>
      </c>
      <c r="J50" s="83"/>
      <c r="K50" s="93">
        <v>90.037220000000005</v>
      </c>
      <c r="L50" s="94">
        <v>3.1494252873563222E-5</v>
      </c>
      <c r="M50" s="94">
        <v>5.0400482451806445E-4</v>
      </c>
      <c r="N50" s="94">
        <v>7.0051924525243618E-5</v>
      </c>
    </row>
    <row r="51" spans="2:14">
      <c r="B51" s="86" t="s">
        <v>1445</v>
      </c>
      <c r="C51" s="83" t="s">
        <v>1446</v>
      </c>
      <c r="D51" s="96" t="s">
        <v>30</v>
      </c>
      <c r="E51" s="83"/>
      <c r="F51" s="96" t="s">
        <v>1379</v>
      </c>
      <c r="G51" s="96" t="s">
        <v>175</v>
      </c>
      <c r="H51" s="93">
        <v>3665</v>
      </c>
      <c r="I51" s="95">
        <v>2838.5</v>
      </c>
      <c r="J51" s="83"/>
      <c r="K51" s="93">
        <v>450.32952000000006</v>
      </c>
      <c r="L51" s="94">
        <v>3.5756097560975611E-4</v>
      </c>
      <c r="M51" s="94">
        <v>2.5208269502646151E-3</v>
      </c>
      <c r="N51" s="94">
        <v>3.5037120811292477E-4</v>
      </c>
    </row>
    <row r="52" spans="2:14">
      <c r="B52" s="86" t="s">
        <v>1447</v>
      </c>
      <c r="C52" s="83" t="s">
        <v>1448</v>
      </c>
      <c r="D52" s="96" t="s">
        <v>133</v>
      </c>
      <c r="E52" s="83"/>
      <c r="F52" s="96" t="s">
        <v>1379</v>
      </c>
      <c r="G52" s="96" t="s">
        <v>176</v>
      </c>
      <c r="H52" s="93">
        <v>63578</v>
      </c>
      <c r="I52" s="95">
        <v>699.1</v>
      </c>
      <c r="J52" s="83"/>
      <c r="K52" s="93">
        <v>2197.56736</v>
      </c>
      <c r="L52" s="94">
        <v>8.3222359933075597E-5</v>
      </c>
      <c r="M52" s="94">
        <v>1.2301407702763658E-2</v>
      </c>
      <c r="N52" s="94">
        <v>1.7097798315169976E-3</v>
      </c>
    </row>
    <row r="53" spans="2:14">
      <c r="B53" s="86" t="s">
        <v>1449</v>
      </c>
      <c r="C53" s="83" t="s">
        <v>1450</v>
      </c>
      <c r="D53" s="96" t="s">
        <v>1146</v>
      </c>
      <c r="E53" s="83"/>
      <c r="F53" s="96" t="s">
        <v>1379</v>
      </c>
      <c r="G53" s="96" t="s">
        <v>173</v>
      </c>
      <c r="H53" s="93">
        <v>1886.57</v>
      </c>
      <c r="I53" s="95">
        <v>4724</v>
      </c>
      <c r="J53" s="83"/>
      <c r="K53" s="93">
        <v>313.17320000000001</v>
      </c>
      <c r="L53" s="94">
        <v>1.9775366876310273E-5</v>
      </c>
      <c r="M53" s="94">
        <v>1.7530617194729103E-3</v>
      </c>
      <c r="N53" s="94">
        <v>2.4365907087901009E-4</v>
      </c>
    </row>
    <row r="54" spans="2:14">
      <c r="B54" s="86" t="s">
        <v>1451</v>
      </c>
      <c r="C54" s="83" t="s">
        <v>1452</v>
      </c>
      <c r="D54" s="96" t="s">
        <v>133</v>
      </c>
      <c r="E54" s="83"/>
      <c r="F54" s="96" t="s">
        <v>1379</v>
      </c>
      <c r="G54" s="96" t="s">
        <v>175</v>
      </c>
      <c r="H54" s="93">
        <v>1857</v>
      </c>
      <c r="I54" s="95">
        <v>20045</v>
      </c>
      <c r="J54" s="83"/>
      <c r="K54" s="93">
        <v>1611.33368</v>
      </c>
      <c r="L54" s="94">
        <v>3.2434596343850738E-4</v>
      </c>
      <c r="M54" s="94">
        <v>9.0198247861100894E-3</v>
      </c>
      <c r="N54" s="94">
        <v>1.253670707917715E-3</v>
      </c>
    </row>
    <row r="55" spans="2:14">
      <c r="B55" s="86" t="s">
        <v>1453</v>
      </c>
      <c r="C55" s="83" t="s">
        <v>1454</v>
      </c>
      <c r="D55" s="96" t="s">
        <v>1152</v>
      </c>
      <c r="E55" s="83"/>
      <c r="F55" s="96" t="s">
        <v>1379</v>
      </c>
      <c r="G55" s="96" t="s">
        <v>173</v>
      </c>
      <c r="H55" s="93">
        <v>1479</v>
      </c>
      <c r="I55" s="95">
        <v>10674</v>
      </c>
      <c r="J55" s="83"/>
      <c r="K55" s="93">
        <v>554.74976000000004</v>
      </c>
      <c r="L55" s="94">
        <v>1.7461629279811098E-5</v>
      </c>
      <c r="M55" s="94">
        <v>3.1053441614505468E-3</v>
      </c>
      <c r="N55" s="94">
        <v>4.316135962207297E-4</v>
      </c>
    </row>
    <row r="56" spans="2:14">
      <c r="B56" s="86" t="s">
        <v>1455</v>
      </c>
      <c r="C56" s="83" t="s">
        <v>1456</v>
      </c>
      <c r="D56" s="96" t="s">
        <v>1146</v>
      </c>
      <c r="E56" s="83"/>
      <c r="F56" s="96" t="s">
        <v>1379</v>
      </c>
      <c r="G56" s="96" t="s">
        <v>173</v>
      </c>
      <c r="H56" s="93">
        <v>2234</v>
      </c>
      <c r="I56" s="95">
        <v>3757</v>
      </c>
      <c r="J56" s="83"/>
      <c r="K56" s="93">
        <v>294.93486999999999</v>
      </c>
      <c r="L56" s="94">
        <v>4.7031578947368423E-5</v>
      </c>
      <c r="M56" s="94">
        <v>1.6509683150880063E-3</v>
      </c>
      <c r="N56" s="94">
        <v>2.2946904905662944E-4</v>
      </c>
    </row>
    <row r="57" spans="2:14">
      <c r="B57" s="86" t="s">
        <v>1457</v>
      </c>
      <c r="C57" s="83" t="s">
        <v>1458</v>
      </c>
      <c r="D57" s="96" t="s">
        <v>30</v>
      </c>
      <c r="E57" s="83"/>
      <c r="F57" s="96" t="s">
        <v>1379</v>
      </c>
      <c r="G57" s="96" t="s">
        <v>175</v>
      </c>
      <c r="H57" s="93">
        <v>1198.9999999999998</v>
      </c>
      <c r="I57" s="95">
        <v>5170</v>
      </c>
      <c r="J57" s="83"/>
      <c r="K57" s="93">
        <v>268.3349500004</v>
      </c>
      <c r="L57" s="94">
        <v>4.064406779661016E-4</v>
      </c>
      <c r="M57" s="94">
        <v>1.5020689153553964E-3</v>
      </c>
      <c r="N57" s="94">
        <v>2.0877343464084121E-4</v>
      </c>
    </row>
    <row r="58" spans="2:14">
      <c r="B58" s="86" t="s">
        <v>1459</v>
      </c>
      <c r="C58" s="83" t="s">
        <v>1460</v>
      </c>
      <c r="D58" s="96" t="s">
        <v>30</v>
      </c>
      <c r="E58" s="83"/>
      <c r="F58" s="96" t="s">
        <v>1379</v>
      </c>
      <c r="G58" s="96" t="s">
        <v>175</v>
      </c>
      <c r="H58" s="93">
        <v>2070.9999999999995</v>
      </c>
      <c r="I58" s="95">
        <v>3966.5</v>
      </c>
      <c r="J58" s="83"/>
      <c r="K58" s="93">
        <v>355.59455999990001</v>
      </c>
      <c r="L58" s="94">
        <v>2.4705257686812482E-4</v>
      </c>
      <c r="M58" s="94">
        <v>1.9905254050750117E-3</v>
      </c>
      <c r="N58" s="94">
        <v>2.766642870437382E-4</v>
      </c>
    </row>
    <row r="59" spans="2:14">
      <c r="B59" s="86" t="s">
        <v>1461</v>
      </c>
      <c r="C59" s="83" t="s">
        <v>1462</v>
      </c>
      <c r="D59" s="96" t="s">
        <v>30</v>
      </c>
      <c r="E59" s="83"/>
      <c r="F59" s="96" t="s">
        <v>1379</v>
      </c>
      <c r="G59" s="96" t="s">
        <v>175</v>
      </c>
      <c r="H59" s="93">
        <v>2485.9999999999995</v>
      </c>
      <c r="I59" s="95">
        <v>5424</v>
      </c>
      <c r="J59" s="83"/>
      <c r="K59" s="93">
        <v>583.69815999989999</v>
      </c>
      <c r="L59" s="94">
        <v>6.081481082826542E-4</v>
      </c>
      <c r="M59" s="94">
        <v>3.2673897384022598E-3</v>
      </c>
      <c r="N59" s="94">
        <v>4.5413640547583065E-4</v>
      </c>
    </row>
    <row r="60" spans="2:14">
      <c r="B60" s="86" t="s">
        <v>1463</v>
      </c>
      <c r="C60" s="83" t="s">
        <v>1464</v>
      </c>
      <c r="D60" s="96" t="s">
        <v>30</v>
      </c>
      <c r="E60" s="83"/>
      <c r="F60" s="96" t="s">
        <v>1379</v>
      </c>
      <c r="G60" s="96" t="s">
        <v>175</v>
      </c>
      <c r="H60" s="93">
        <v>2511.0000000000005</v>
      </c>
      <c r="I60" s="95">
        <v>2132</v>
      </c>
      <c r="J60" s="83"/>
      <c r="K60" s="93">
        <v>231.74023000009998</v>
      </c>
      <c r="L60" s="94">
        <v>5.9786680837054493E-5</v>
      </c>
      <c r="M60" s="94">
        <v>1.2972212375612696E-3</v>
      </c>
      <c r="N60" s="94">
        <v>1.8030153642493183E-4</v>
      </c>
    </row>
    <row r="61" spans="2:14">
      <c r="B61" s="86" t="s">
        <v>1465</v>
      </c>
      <c r="C61" s="83" t="s">
        <v>1466</v>
      </c>
      <c r="D61" s="96" t="s">
        <v>30</v>
      </c>
      <c r="E61" s="83"/>
      <c r="F61" s="96" t="s">
        <v>1379</v>
      </c>
      <c r="G61" s="96" t="s">
        <v>175</v>
      </c>
      <c r="H61" s="93">
        <v>788</v>
      </c>
      <c r="I61" s="95">
        <v>10740</v>
      </c>
      <c r="J61" s="83"/>
      <c r="K61" s="93">
        <v>366.35154</v>
      </c>
      <c r="L61" s="94">
        <v>7.5743354217544723E-5</v>
      </c>
      <c r="M61" s="94">
        <v>2.0507401675620668E-3</v>
      </c>
      <c r="N61" s="94">
        <v>2.8503357200263142E-4</v>
      </c>
    </row>
    <row r="62" spans="2:14">
      <c r="B62" s="86" t="s">
        <v>1467</v>
      </c>
      <c r="C62" s="83" t="s">
        <v>1468</v>
      </c>
      <c r="D62" s="96" t="s">
        <v>1146</v>
      </c>
      <c r="E62" s="83"/>
      <c r="F62" s="96" t="s">
        <v>1379</v>
      </c>
      <c r="G62" s="96" t="s">
        <v>173</v>
      </c>
      <c r="H62" s="93">
        <v>1677</v>
      </c>
      <c r="I62" s="95">
        <v>2387</v>
      </c>
      <c r="J62" s="83"/>
      <c r="K62" s="93">
        <v>140.66539</v>
      </c>
      <c r="L62" s="94">
        <v>2.4748799317977991E-5</v>
      </c>
      <c r="M62" s="94">
        <v>7.8740808748554319E-4</v>
      </c>
      <c r="N62" s="94">
        <v>1.0944230934266917E-4</v>
      </c>
    </row>
    <row r="63" spans="2:14">
      <c r="B63" s="86" t="s">
        <v>1469</v>
      </c>
      <c r="C63" s="83" t="s">
        <v>1470</v>
      </c>
      <c r="D63" s="96" t="s">
        <v>1146</v>
      </c>
      <c r="E63" s="83"/>
      <c r="F63" s="96" t="s">
        <v>1379</v>
      </c>
      <c r="G63" s="96" t="s">
        <v>173</v>
      </c>
      <c r="H63" s="93">
        <v>2886</v>
      </c>
      <c r="I63" s="95">
        <v>10428</v>
      </c>
      <c r="J63" s="83"/>
      <c r="K63" s="93">
        <v>1057.5456100000001</v>
      </c>
      <c r="L63" s="94">
        <v>2.8098702192409515E-4</v>
      </c>
      <c r="M63" s="94">
        <v>5.9198639139224811E-3</v>
      </c>
      <c r="N63" s="94">
        <v>8.2280533821149442E-4</v>
      </c>
    </row>
    <row r="64" spans="2:14">
      <c r="B64" s="86" t="s">
        <v>1471</v>
      </c>
      <c r="C64" s="83" t="s">
        <v>1472</v>
      </c>
      <c r="D64" s="96" t="s">
        <v>30</v>
      </c>
      <c r="E64" s="83"/>
      <c r="F64" s="96" t="s">
        <v>1379</v>
      </c>
      <c r="G64" s="96" t="s">
        <v>175</v>
      </c>
      <c r="H64" s="93">
        <v>1724</v>
      </c>
      <c r="I64" s="95">
        <v>7061</v>
      </c>
      <c r="J64" s="83"/>
      <c r="K64" s="93">
        <v>526.95192000000009</v>
      </c>
      <c r="L64" s="94">
        <v>1.7937288782962239E-4</v>
      </c>
      <c r="M64" s="94">
        <v>2.9497391186562309E-3</v>
      </c>
      <c r="N64" s="94">
        <v>4.0998596056466663E-4</v>
      </c>
    </row>
    <row r="65" spans="2:14">
      <c r="B65" s="86" t="s">
        <v>1473</v>
      </c>
      <c r="C65" s="83" t="s">
        <v>1474</v>
      </c>
      <c r="D65" s="96" t="s">
        <v>133</v>
      </c>
      <c r="E65" s="83"/>
      <c r="F65" s="96" t="s">
        <v>1379</v>
      </c>
      <c r="G65" s="96" t="s">
        <v>173</v>
      </c>
      <c r="H65" s="93">
        <v>574</v>
      </c>
      <c r="I65" s="95">
        <v>7012</v>
      </c>
      <c r="J65" s="83"/>
      <c r="K65" s="93">
        <v>141.43457000010002</v>
      </c>
      <c r="L65" s="94">
        <v>4.4514654549994843E-4</v>
      </c>
      <c r="M65" s="94">
        <v>7.9171375608540911E-4</v>
      </c>
      <c r="N65" s="94">
        <v>1.1004075673268558E-4</v>
      </c>
    </row>
    <row r="66" spans="2:14">
      <c r="B66" s="86" t="s">
        <v>1475</v>
      </c>
      <c r="C66" s="83" t="s">
        <v>1476</v>
      </c>
      <c r="D66" s="96" t="s">
        <v>1146</v>
      </c>
      <c r="E66" s="83"/>
      <c r="F66" s="96" t="s">
        <v>1379</v>
      </c>
      <c r="G66" s="96" t="s">
        <v>173</v>
      </c>
      <c r="H66" s="93">
        <v>2518</v>
      </c>
      <c r="I66" s="95">
        <v>6039</v>
      </c>
      <c r="J66" s="83"/>
      <c r="K66" s="93">
        <v>534.34593999999993</v>
      </c>
      <c r="L66" s="94">
        <v>2.9193327944895798E-5</v>
      </c>
      <c r="M66" s="94">
        <v>2.9911289100400941E-3</v>
      </c>
      <c r="N66" s="94">
        <v>4.1573875181008865E-4</v>
      </c>
    </row>
    <row r="67" spans="2:14">
      <c r="B67" s="86" t="s">
        <v>1477</v>
      </c>
      <c r="C67" s="83" t="s">
        <v>1478</v>
      </c>
      <c r="D67" s="96" t="s">
        <v>30</v>
      </c>
      <c r="E67" s="83"/>
      <c r="F67" s="96" t="s">
        <v>1379</v>
      </c>
      <c r="G67" s="96" t="s">
        <v>175</v>
      </c>
      <c r="H67" s="93">
        <v>1302.0000000000002</v>
      </c>
      <c r="I67" s="95">
        <v>16528</v>
      </c>
      <c r="J67" s="83"/>
      <c r="K67" s="93">
        <v>931.53422000000023</v>
      </c>
      <c r="L67" s="94">
        <v>1.0211764705882354E-3</v>
      </c>
      <c r="M67" s="94">
        <v>5.2144850883187217E-3</v>
      </c>
      <c r="N67" s="94">
        <v>7.2476432382210046E-4</v>
      </c>
    </row>
    <row r="68" spans="2:14">
      <c r="B68" s="86" t="s">
        <v>1479</v>
      </c>
      <c r="C68" s="83" t="s">
        <v>1480</v>
      </c>
      <c r="D68" s="96" t="s">
        <v>1146</v>
      </c>
      <c r="E68" s="83"/>
      <c r="F68" s="96" t="s">
        <v>1379</v>
      </c>
      <c r="G68" s="96" t="s">
        <v>173</v>
      </c>
      <c r="H68" s="93">
        <v>1635.53</v>
      </c>
      <c r="I68" s="95">
        <v>4079</v>
      </c>
      <c r="J68" s="83"/>
      <c r="K68" s="93">
        <v>234.43043</v>
      </c>
      <c r="L68" s="94">
        <v>7.8442625655539061E-5</v>
      </c>
      <c r="M68" s="94">
        <v>1.3122802740227252E-3</v>
      </c>
      <c r="N68" s="94">
        <v>1.8239460068603192E-4</v>
      </c>
    </row>
    <row r="69" spans="2:14">
      <c r="B69" s="86" t="s">
        <v>1481</v>
      </c>
      <c r="C69" s="83" t="s">
        <v>1482</v>
      </c>
      <c r="D69" s="96" t="s">
        <v>1146</v>
      </c>
      <c r="E69" s="83"/>
      <c r="F69" s="96" t="s">
        <v>1379</v>
      </c>
      <c r="G69" s="96" t="s">
        <v>173</v>
      </c>
      <c r="H69" s="93">
        <v>0.47</v>
      </c>
      <c r="I69" s="95">
        <v>26315</v>
      </c>
      <c r="J69" s="93">
        <v>1.83E-3</v>
      </c>
      <c r="K69" s="93">
        <v>0.43645</v>
      </c>
      <c r="L69" s="94">
        <v>4.9066580547788411E-10</v>
      </c>
      <c r="M69" s="94">
        <v>2.4431330249968759E-6</v>
      </c>
      <c r="N69" s="94">
        <v>3.3957248412426077E-7</v>
      </c>
    </row>
    <row r="70" spans="2:14">
      <c r="B70" s="86" t="s">
        <v>1483</v>
      </c>
      <c r="C70" s="83" t="s">
        <v>1484</v>
      </c>
      <c r="D70" s="96" t="s">
        <v>30</v>
      </c>
      <c r="E70" s="83"/>
      <c r="F70" s="96" t="s">
        <v>1379</v>
      </c>
      <c r="G70" s="96" t="s">
        <v>175</v>
      </c>
      <c r="H70" s="93">
        <v>3303</v>
      </c>
      <c r="I70" s="95">
        <v>10008</v>
      </c>
      <c r="J70" s="83"/>
      <c r="K70" s="93">
        <v>1430.9464800000001</v>
      </c>
      <c r="L70" s="94">
        <v>1.7152801182779896E-3</v>
      </c>
      <c r="M70" s="94">
        <v>8.01006438834009E-3</v>
      </c>
      <c r="N70" s="94">
        <v>1.1133235212795667E-3</v>
      </c>
    </row>
    <row r="71" spans="2:14">
      <c r="B71" s="86" t="s">
        <v>1485</v>
      </c>
      <c r="C71" s="83" t="s">
        <v>1486</v>
      </c>
      <c r="D71" s="96" t="s">
        <v>145</v>
      </c>
      <c r="E71" s="83"/>
      <c r="F71" s="96" t="s">
        <v>1379</v>
      </c>
      <c r="G71" s="96" t="s">
        <v>177</v>
      </c>
      <c r="H71" s="93">
        <v>4082</v>
      </c>
      <c r="I71" s="95">
        <v>7428</v>
      </c>
      <c r="J71" s="83"/>
      <c r="K71" s="93">
        <v>818.63927000000001</v>
      </c>
      <c r="L71" s="94">
        <v>1.2188785475315306E-4</v>
      </c>
      <c r="M71" s="94">
        <v>4.5825286655890351E-3</v>
      </c>
      <c r="N71" s="94">
        <v>6.3692833203246981E-4</v>
      </c>
    </row>
    <row r="72" spans="2:14">
      <c r="B72" s="86" t="s">
        <v>1487</v>
      </c>
      <c r="C72" s="83" t="s">
        <v>1488</v>
      </c>
      <c r="D72" s="96" t="s">
        <v>1146</v>
      </c>
      <c r="E72" s="83"/>
      <c r="F72" s="96" t="s">
        <v>1379</v>
      </c>
      <c r="G72" s="96" t="s">
        <v>173</v>
      </c>
      <c r="H72" s="93">
        <v>5014</v>
      </c>
      <c r="I72" s="95">
        <v>17100</v>
      </c>
      <c r="J72" s="83"/>
      <c r="K72" s="93">
        <v>3012.8825099999999</v>
      </c>
      <c r="L72" s="94">
        <v>4.7331813894630624E-5</v>
      </c>
      <c r="M72" s="94">
        <v>1.6865328813418446E-2</v>
      </c>
      <c r="N72" s="94">
        <v>2.3441218886361276E-3</v>
      </c>
    </row>
    <row r="73" spans="2:14">
      <c r="B73" s="86" t="s">
        <v>1489</v>
      </c>
      <c r="C73" s="83" t="s">
        <v>1490</v>
      </c>
      <c r="D73" s="96" t="s">
        <v>1146</v>
      </c>
      <c r="E73" s="83"/>
      <c r="F73" s="96" t="s">
        <v>1379</v>
      </c>
      <c r="G73" s="96" t="s">
        <v>173</v>
      </c>
      <c r="H73" s="93">
        <v>601</v>
      </c>
      <c r="I73" s="95">
        <v>7547</v>
      </c>
      <c r="J73" s="83"/>
      <c r="K73" s="93">
        <v>159.38614999999999</v>
      </c>
      <c r="L73" s="94">
        <v>1.5428113462607747E-6</v>
      </c>
      <c r="M73" s="94">
        <v>8.9220200891764422E-4</v>
      </c>
      <c r="N73" s="94">
        <v>1.240076776045413E-4</v>
      </c>
    </row>
    <row r="74" spans="2:14">
      <c r="B74" s="86" t="s">
        <v>1491</v>
      </c>
      <c r="C74" s="83" t="s">
        <v>1492</v>
      </c>
      <c r="D74" s="96" t="s">
        <v>1146</v>
      </c>
      <c r="E74" s="83"/>
      <c r="F74" s="96" t="s">
        <v>1379</v>
      </c>
      <c r="G74" s="96" t="s">
        <v>173</v>
      </c>
      <c r="H74" s="93">
        <v>757.3</v>
      </c>
      <c r="I74" s="95">
        <v>24208</v>
      </c>
      <c r="J74" s="83"/>
      <c r="K74" s="93">
        <v>644.21170999999993</v>
      </c>
      <c r="L74" s="94">
        <v>2.1206336435405263E-6</v>
      </c>
      <c r="M74" s="94">
        <v>3.6061287748670183E-3</v>
      </c>
      <c r="N74" s="94">
        <v>5.0121794172674507E-4</v>
      </c>
    </row>
    <row r="75" spans="2:14">
      <c r="B75" s="86" t="s">
        <v>1493</v>
      </c>
      <c r="C75" s="83" t="s">
        <v>1494</v>
      </c>
      <c r="D75" s="96" t="s">
        <v>133</v>
      </c>
      <c r="E75" s="83"/>
      <c r="F75" s="96" t="s">
        <v>1379</v>
      </c>
      <c r="G75" s="96" t="s">
        <v>173</v>
      </c>
      <c r="H75" s="93">
        <v>4878</v>
      </c>
      <c r="I75" s="95">
        <v>4994</v>
      </c>
      <c r="J75" s="93">
        <v>3.5575000000000001</v>
      </c>
      <c r="K75" s="93">
        <v>859.59362999999996</v>
      </c>
      <c r="L75" s="94">
        <v>1.1015479998942532E-5</v>
      </c>
      <c r="M75" s="94">
        <v>4.8117804686217099E-3</v>
      </c>
      <c r="N75" s="94">
        <v>6.687921738492169E-4</v>
      </c>
    </row>
    <row r="76" spans="2:14">
      <c r="B76" s="86" t="s">
        <v>1495</v>
      </c>
      <c r="C76" s="83" t="s">
        <v>1496</v>
      </c>
      <c r="D76" s="96" t="s">
        <v>1146</v>
      </c>
      <c r="E76" s="83"/>
      <c r="F76" s="96" t="s">
        <v>1379</v>
      </c>
      <c r="G76" s="96" t="s">
        <v>173</v>
      </c>
      <c r="H76" s="93">
        <v>2785</v>
      </c>
      <c r="I76" s="95">
        <v>2622</v>
      </c>
      <c r="J76" s="83"/>
      <c r="K76" s="93">
        <v>256.60176999999999</v>
      </c>
      <c r="L76" s="94">
        <v>4.3111455108359135E-5</v>
      </c>
      <c r="M76" s="94">
        <v>1.4363896404162048E-3</v>
      </c>
      <c r="N76" s="94">
        <v>1.9964463390899809E-4</v>
      </c>
    </row>
    <row r="77" spans="2:14">
      <c r="B77" s="86" t="s">
        <v>1497</v>
      </c>
      <c r="C77" s="83" t="s">
        <v>1498</v>
      </c>
      <c r="D77" s="96" t="s">
        <v>1146</v>
      </c>
      <c r="E77" s="83"/>
      <c r="F77" s="96" t="s">
        <v>1379</v>
      </c>
      <c r="G77" s="96" t="s">
        <v>173</v>
      </c>
      <c r="H77" s="93">
        <v>4484</v>
      </c>
      <c r="I77" s="95">
        <v>8133</v>
      </c>
      <c r="J77" s="83"/>
      <c r="K77" s="93">
        <v>1281.4985900000001</v>
      </c>
      <c r="L77" s="94">
        <v>3.2970588235294116E-4</v>
      </c>
      <c r="M77" s="94">
        <v>7.1734941613379125E-3</v>
      </c>
      <c r="N77" s="94">
        <v>9.9704813749120782E-4</v>
      </c>
    </row>
    <row r="78" spans="2:14">
      <c r="B78" s="86" t="s">
        <v>1499</v>
      </c>
      <c r="C78" s="83" t="s">
        <v>1500</v>
      </c>
      <c r="D78" s="96" t="s">
        <v>1146</v>
      </c>
      <c r="E78" s="83"/>
      <c r="F78" s="96" t="s">
        <v>1379</v>
      </c>
      <c r="G78" s="96" t="s">
        <v>173</v>
      </c>
      <c r="H78" s="93">
        <v>10127</v>
      </c>
      <c r="I78" s="95">
        <v>2433</v>
      </c>
      <c r="J78" s="83"/>
      <c r="K78" s="93">
        <v>865.81415000000004</v>
      </c>
      <c r="L78" s="94">
        <v>1.0439345208642587E-3</v>
      </c>
      <c r="M78" s="94">
        <v>4.846601313723449E-3</v>
      </c>
      <c r="N78" s="94">
        <v>6.7363194341948755E-4</v>
      </c>
    </row>
    <row r="79" spans="2:14">
      <c r="B79" s="82"/>
      <c r="C79" s="83"/>
      <c r="D79" s="83"/>
      <c r="E79" s="83"/>
      <c r="F79" s="83"/>
      <c r="G79" s="83"/>
      <c r="H79" s="93"/>
      <c r="I79" s="95"/>
      <c r="J79" s="83"/>
      <c r="K79" s="83"/>
      <c r="L79" s="83"/>
      <c r="M79" s="94"/>
      <c r="N79" s="83"/>
    </row>
    <row r="80" spans="2:14">
      <c r="B80" s="101" t="s">
        <v>74</v>
      </c>
      <c r="C80" s="81"/>
      <c r="D80" s="81"/>
      <c r="E80" s="81"/>
      <c r="F80" s="81"/>
      <c r="G80" s="81"/>
      <c r="H80" s="90"/>
      <c r="I80" s="92"/>
      <c r="J80" s="81"/>
      <c r="K80" s="90">
        <v>111389.84213000002</v>
      </c>
      <c r="L80" s="81"/>
      <c r="M80" s="91">
        <v>0.62353122226369895</v>
      </c>
      <c r="N80" s="91">
        <v>8.6664968262786912E-2</v>
      </c>
    </row>
    <row r="81" spans="2:14">
      <c r="B81" s="86" t="s">
        <v>1501</v>
      </c>
      <c r="C81" s="83" t="s">
        <v>1502</v>
      </c>
      <c r="D81" s="96" t="s">
        <v>30</v>
      </c>
      <c r="E81" s="83"/>
      <c r="F81" s="96" t="s">
        <v>1387</v>
      </c>
      <c r="G81" s="96" t="s">
        <v>175</v>
      </c>
      <c r="H81" s="93">
        <v>15637</v>
      </c>
      <c r="I81" s="95">
        <v>19413</v>
      </c>
      <c r="J81" s="83"/>
      <c r="K81" s="93">
        <v>13140.55207</v>
      </c>
      <c r="L81" s="94">
        <v>1.8456835296617173E-2</v>
      </c>
      <c r="M81" s="94">
        <v>7.3557375939759556E-2</v>
      </c>
      <c r="N81" s="94">
        <v>1.0223782584887381E-2</v>
      </c>
    </row>
    <row r="82" spans="2:14">
      <c r="B82" s="86" t="s">
        <v>1503</v>
      </c>
      <c r="C82" s="83" t="s">
        <v>1504</v>
      </c>
      <c r="D82" s="96" t="s">
        <v>133</v>
      </c>
      <c r="E82" s="83"/>
      <c r="F82" s="96" t="s">
        <v>1387</v>
      </c>
      <c r="G82" s="96" t="s">
        <v>173</v>
      </c>
      <c r="H82" s="93">
        <v>21594</v>
      </c>
      <c r="I82" s="95">
        <v>10024</v>
      </c>
      <c r="J82" s="83"/>
      <c r="K82" s="93">
        <v>7606.3431200000005</v>
      </c>
      <c r="L82" s="94">
        <v>6.4182299844938841E-3</v>
      </c>
      <c r="M82" s="94">
        <v>4.2578320714697623E-2</v>
      </c>
      <c r="N82" s="94">
        <v>5.9179856303353887E-3</v>
      </c>
    </row>
    <row r="83" spans="2:14">
      <c r="B83" s="86" t="s">
        <v>1505</v>
      </c>
      <c r="C83" s="83" t="s">
        <v>1506</v>
      </c>
      <c r="D83" s="96" t="s">
        <v>133</v>
      </c>
      <c r="E83" s="83"/>
      <c r="F83" s="96" t="s">
        <v>1387</v>
      </c>
      <c r="G83" s="96" t="s">
        <v>173</v>
      </c>
      <c r="H83" s="93">
        <v>23114</v>
      </c>
      <c r="I83" s="95">
        <v>10298</v>
      </c>
      <c r="J83" s="83"/>
      <c r="K83" s="93">
        <v>8364.3029399999996</v>
      </c>
      <c r="L83" s="94">
        <v>6.008720990159439E-4</v>
      </c>
      <c r="M83" s="94">
        <v>4.6821181678983761E-2</v>
      </c>
      <c r="N83" s="94">
        <v>6.5077033504494395E-3</v>
      </c>
    </row>
    <row r="84" spans="2:14">
      <c r="B84" s="86" t="s">
        <v>1507</v>
      </c>
      <c r="C84" s="83" t="s">
        <v>1508</v>
      </c>
      <c r="D84" s="96" t="s">
        <v>133</v>
      </c>
      <c r="E84" s="83"/>
      <c r="F84" s="96" t="s">
        <v>1387</v>
      </c>
      <c r="G84" s="96" t="s">
        <v>173</v>
      </c>
      <c r="H84" s="93">
        <v>21789</v>
      </c>
      <c r="I84" s="95">
        <v>11235</v>
      </c>
      <c r="J84" s="83"/>
      <c r="K84" s="93">
        <v>8602.25144</v>
      </c>
      <c r="L84" s="94">
        <v>5.043774751857579E-4</v>
      </c>
      <c r="M84" s="94">
        <v>4.8153155189347999E-2</v>
      </c>
      <c r="N84" s="94">
        <v>6.6928351255408393E-3</v>
      </c>
    </row>
    <row r="85" spans="2:14">
      <c r="B85" s="86" t="s">
        <v>1509</v>
      </c>
      <c r="C85" s="83" t="s">
        <v>1510</v>
      </c>
      <c r="D85" s="96" t="s">
        <v>1146</v>
      </c>
      <c r="E85" s="83"/>
      <c r="F85" s="96" t="s">
        <v>1387</v>
      </c>
      <c r="G85" s="96" t="s">
        <v>173</v>
      </c>
      <c r="H85" s="93">
        <v>70728</v>
      </c>
      <c r="I85" s="95">
        <v>3585</v>
      </c>
      <c r="J85" s="83"/>
      <c r="K85" s="93">
        <v>8910.0941800000001</v>
      </c>
      <c r="L85" s="94">
        <v>2.7305597679953841E-4</v>
      </c>
      <c r="M85" s="94">
        <v>4.987637838696405E-2</v>
      </c>
      <c r="N85" s="94">
        <v>6.9323469228633715E-3</v>
      </c>
    </row>
    <row r="86" spans="2:14">
      <c r="B86" s="86" t="s">
        <v>1511</v>
      </c>
      <c r="C86" s="83" t="s">
        <v>1512</v>
      </c>
      <c r="D86" s="96" t="s">
        <v>133</v>
      </c>
      <c r="E86" s="83"/>
      <c r="F86" s="96" t="s">
        <v>1387</v>
      </c>
      <c r="G86" s="96" t="s">
        <v>173</v>
      </c>
      <c r="H86" s="93">
        <v>43190</v>
      </c>
      <c r="I86" s="95">
        <v>7729.5</v>
      </c>
      <c r="J86" s="83"/>
      <c r="K86" s="93">
        <v>11731.03587</v>
      </c>
      <c r="L86" s="94">
        <v>9.6382178120736769E-4</v>
      </c>
      <c r="M86" s="94">
        <v>6.5667272657623912E-2</v>
      </c>
      <c r="N86" s="94">
        <v>9.1271325277275939E-3</v>
      </c>
    </row>
    <row r="87" spans="2:14">
      <c r="B87" s="86" t="s">
        <v>1513</v>
      </c>
      <c r="C87" s="83" t="s">
        <v>1514</v>
      </c>
      <c r="D87" s="96" t="s">
        <v>1146</v>
      </c>
      <c r="E87" s="83"/>
      <c r="F87" s="96" t="s">
        <v>1387</v>
      </c>
      <c r="G87" s="96" t="s">
        <v>173</v>
      </c>
      <c r="H87" s="93">
        <v>55405</v>
      </c>
      <c r="I87" s="95">
        <v>3354</v>
      </c>
      <c r="J87" s="83"/>
      <c r="K87" s="93">
        <v>6530.0089200000002</v>
      </c>
      <c r="L87" s="94">
        <v>5.653567274930165E-4</v>
      </c>
      <c r="M87" s="94">
        <v>3.6553283184731777E-2</v>
      </c>
      <c r="N87" s="94">
        <v>5.0805621498865427E-3</v>
      </c>
    </row>
    <row r="88" spans="2:14">
      <c r="B88" s="86" t="s">
        <v>1515</v>
      </c>
      <c r="C88" s="83" t="s">
        <v>1516</v>
      </c>
      <c r="D88" s="96" t="s">
        <v>1146</v>
      </c>
      <c r="E88" s="83"/>
      <c r="F88" s="96" t="s">
        <v>1387</v>
      </c>
      <c r="G88" s="96" t="s">
        <v>173</v>
      </c>
      <c r="H88" s="93">
        <v>168740</v>
      </c>
      <c r="I88" s="95">
        <v>7843</v>
      </c>
      <c r="J88" s="83"/>
      <c r="K88" s="93">
        <v>46505.25359</v>
      </c>
      <c r="L88" s="94">
        <v>6.3331416013559093E-4</v>
      </c>
      <c r="M88" s="94">
        <v>0.26032425451159019</v>
      </c>
      <c r="N88" s="94">
        <v>3.6182619971096341E-2</v>
      </c>
    </row>
    <row r="89" spans="2:14">
      <c r="B89" s="169"/>
      <c r="C89" s="169"/>
      <c r="D89" s="170"/>
      <c r="E89" s="170"/>
      <c r="F89" s="170"/>
      <c r="G89" s="170"/>
      <c r="H89" s="170"/>
      <c r="I89" s="170"/>
      <c r="J89" s="170"/>
      <c r="K89" s="170"/>
      <c r="L89" s="170"/>
      <c r="M89" s="170"/>
      <c r="N89" s="170"/>
    </row>
    <row r="90" spans="2:14">
      <c r="B90" s="169"/>
      <c r="C90" s="169"/>
      <c r="D90" s="170"/>
      <c r="E90" s="170"/>
      <c r="F90" s="170"/>
      <c r="G90" s="170"/>
      <c r="H90" s="170"/>
      <c r="I90" s="170"/>
      <c r="J90" s="170"/>
      <c r="K90" s="170"/>
      <c r="L90" s="170"/>
      <c r="M90" s="170"/>
      <c r="N90" s="170"/>
    </row>
    <row r="91" spans="2:14">
      <c r="B91" s="169"/>
      <c r="C91" s="169"/>
      <c r="D91" s="170"/>
      <c r="E91" s="170"/>
      <c r="F91" s="170"/>
      <c r="G91" s="170"/>
      <c r="H91" s="170"/>
      <c r="I91" s="170"/>
      <c r="J91" s="170"/>
      <c r="K91" s="170"/>
      <c r="L91" s="170"/>
      <c r="M91" s="170"/>
      <c r="N91" s="170"/>
    </row>
    <row r="92" spans="2:14">
      <c r="B92" s="174" t="s">
        <v>263</v>
      </c>
      <c r="C92" s="169"/>
      <c r="D92" s="170"/>
      <c r="E92" s="170"/>
      <c r="F92" s="170"/>
      <c r="G92" s="170"/>
      <c r="H92" s="170"/>
      <c r="I92" s="170"/>
      <c r="J92" s="170"/>
      <c r="K92" s="170"/>
      <c r="L92" s="170"/>
      <c r="M92" s="170"/>
      <c r="N92" s="170"/>
    </row>
    <row r="93" spans="2:14">
      <c r="B93" s="174" t="s">
        <v>122</v>
      </c>
      <c r="C93" s="169"/>
      <c r="D93" s="170"/>
      <c r="E93" s="170"/>
      <c r="F93" s="170"/>
      <c r="G93" s="170"/>
      <c r="H93" s="170"/>
      <c r="I93" s="170"/>
      <c r="J93" s="170"/>
      <c r="K93" s="170"/>
      <c r="L93" s="170"/>
      <c r="M93" s="170"/>
      <c r="N93" s="170"/>
    </row>
    <row r="94" spans="2:14">
      <c r="B94" s="174" t="s">
        <v>246</v>
      </c>
      <c r="C94" s="169"/>
      <c r="D94" s="170"/>
      <c r="E94" s="170"/>
      <c r="F94" s="170"/>
      <c r="G94" s="170"/>
      <c r="H94" s="170"/>
      <c r="I94" s="170"/>
      <c r="J94" s="170"/>
      <c r="K94" s="170"/>
      <c r="L94" s="170"/>
      <c r="M94" s="170"/>
      <c r="N94" s="170"/>
    </row>
    <row r="95" spans="2:14">
      <c r="B95" s="174" t="s">
        <v>254</v>
      </c>
      <c r="C95" s="169"/>
      <c r="D95" s="170"/>
      <c r="E95" s="170"/>
      <c r="F95" s="170"/>
      <c r="G95" s="170"/>
      <c r="H95" s="170"/>
      <c r="I95" s="170"/>
      <c r="J95" s="170"/>
      <c r="K95" s="170"/>
      <c r="L95" s="170"/>
      <c r="M95" s="170"/>
      <c r="N95" s="170"/>
    </row>
    <row r="96" spans="2:14">
      <c r="B96" s="174" t="s">
        <v>261</v>
      </c>
      <c r="C96" s="169"/>
      <c r="D96" s="170"/>
      <c r="E96" s="170"/>
      <c r="F96" s="170"/>
      <c r="G96" s="170"/>
      <c r="H96" s="170"/>
      <c r="I96" s="170"/>
      <c r="J96" s="170"/>
      <c r="K96" s="170"/>
      <c r="L96" s="170"/>
      <c r="M96" s="170"/>
      <c r="N96" s="170"/>
    </row>
    <row r="97" spans="2:14">
      <c r="B97" s="169"/>
      <c r="C97" s="169"/>
      <c r="D97" s="170"/>
      <c r="E97" s="170"/>
      <c r="F97" s="170"/>
      <c r="G97" s="170"/>
      <c r="H97" s="170"/>
      <c r="I97" s="170"/>
      <c r="J97" s="170"/>
      <c r="K97" s="170"/>
      <c r="L97" s="170"/>
      <c r="M97" s="170"/>
      <c r="N97" s="170"/>
    </row>
    <row r="98" spans="2:14">
      <c r="B98" s="169"/>
      <c r="C98" s="169"/>
      <c r="D98" s="170"/>
      <c r="E98" s="170"/>
      <c r="F98" s="170"/>
      <c r="G98" s="170"/>
      <c r="H98" s="170"/>
      <c r="I98" s="170"/>
      <c r="J98" s="170"/>
      <c r="K98" s="170"/>
      <c r="L98" s="170"/>
      <c r="M98" s="170"/>
      <c r="N98" s="170"/>
    </row>
    <row r="99" spans="2:14">
      <c r="B99" s="169"/>
      <c r="C99" s="169"/>
      <c r="D99" s="170"/>
      <c r="E99" s="170"/>
      <c r="F99" s="170"/>
      <c r="G99" s="170"/>
      <c r="H99" s="170"/>
      <c r="I99" s="170"/>
      <c r="J99" s="170"/>
      <c r="K99" s="170"/>
      <c r="L99" s="170"/>
      <c r="M99" s="170"/>
      <c r="N99" s="170"/>
    </row>
    <row r="100" spans="2:14">
      <c r="B100" s="169"/>
      <c r="C100" s="169"/>
      <c r="D100" s="170"/>
      <c r="E100" s="170"/>
      <c r="F100" s="170"/>
      <c r="G100" s="170"/>
      <c r="H100" s="170"/>
      <c r="I100" s="170"/>
      <c r="J100" s="170"/>
      <c r="K100" s="170"/>
      <c r="L100" s="170"/>
      <c r="M100" s="170"/>
      <c r="N100" s="170"/>
    </row>
    <row r="101" spans="2:14">
      <c r="B101" s="169"/>
      <c r="C101" s="169"/>
      <c r="D101" s="170"/>
      <c r="E101" s="170"/>
      <c r="F101" s="170"/>
      <c r="G101" s="170"/>
      <c r="H101" s="170"/>
      <c r="I101" s="170"/>
      <c r="J101" s="170"/>
      <c r="K101" s="170"/>
      <c r="L101" s="170"/>
      <c r="M101" s="170"/>
      <c r="N101" s="170"/>
    </row>
    <row r="102" spans="2:14">
      <c r="B102" s="169"/>
      <c r="C102" s="169"/>
      <c r="D102" s="170"/>
      <c r="E102" s="170"/>
      <c r="F102" s="170"/>
      <c r="G102" s="170"/>
      <c r="H102" s="170"/>
      <c r="I102" s="170"/>
      <c r="J102" s="170"/>
      <c r="K102" s="170"/>
      <c r="L102" s="170"/>
      <c r="M102" s="170"/>
      <c r="N102" s="170"/>
    </row>
    <row r="103" spans="2:14">
      <c r="B103" s="169"/>
      <c r="C103" s="169"/>
      <c r="D103" s="170"/>
      <c r="E103" s="170"/>
      <c r="F103" s="170"/>
      <c r="G103" s="170"/>
      <c r="H103" s="170"/>
      <c r="I103" s="170"/>
      <c r="J103" s="170"/>
      <c r="K103" s="170"/>
      <c r="L103" s="170"/>
      <c r="M103" s="170"/>
      <c r="N103" s="170"/>
    </row>
    <row r="104" spans="2:14">
      <c r="B104" s="169"/>
      <c r="C104" s="169"/>
      <c r="D104" s="170"/>
      <c r="E104" s="170"/>
      <c r="F104" s="170"/>
      <c r="G104" s="170"/>
      <c r="H104" s="170"/>
      <c r="I104" s="170"/>
      <c r="J104" s="170"/>
      <c r="K104" s="170"/>
      <c r="L104" s="170"/>
      <c r="M104" s="170"/>
      <c r="N104" s="170"/>
    </row>
    <row r="105" spans="2:14">
      <c r="B105" s="169"/>
      <c r="C105" s="169"/>
      <c r="D105" s="170"/>
      <c r="E105" s="170"/>
      <c r="F105" s="170"/>
      <c r="G105" s="170"/>
      <c r="H105" s="170"/>
      <c r="I105" s="170"/>
      <c r="J105" s="170"/>
      <c r="K105" s="170"/>
      <c r="L105" s="170"/>
      <c r="M105" s="170"/>
      <c r="N105" s="170"/>
    </row>
    <row r="106" spans="2:14">
      <c r="B106" s="169"/>
      <c r="C106" s="169"/>
      <c r="D106" s="170"/>
      <c r="E106" s="170"/>
      <c r="F106" s="170"/>
      <c r="G106" s="170"/>
      <c r="H106" s="170"/>
      <c r="I106" s="170"/>
      <c r="J106" s="170"/>
      <c r="K106" s="170"/>
      <c r="L106" s="170"/>
      <c r="M106" s="170"/>
      <c r="N106" s="170"/>
    </row>
    <row r="107" spans="2:14">
      <c r="B107" s="169"/>
      <c r="C107" s="169"/>
      <c r="D107" s="170"/>
      <c r="E107" s="170"/>
      <c r="F107" s="170"/>
      <c r="G107" s="170"/>
      <c r="H107" s="170"/>
      <c r="I107" s="170"/>
      <c r="J107" s="170"/>
      <c r="K107" s="170"/>
      <c r="L107" s="170"/>
      <c r="M107" s="170"/>
      <c r="N107" s="170"/>
    </row>
    <row r="108" spans="2:14">
      <c r="B108" s="169"/>
      <c r="C108" s="169"/>
      <c r="D108" s="170"/>
      <c r="E108" s="170"/>
      <c r="F108" s="170"/>
      <c r="G108" s="170"/>
      <c r="H108" s="170"/>
      <c r="I108" s="170"/>
      <c r="J108" s="170"/>
      <c r="K108" s="170"/>
      <c r="L108" s="170"/>
      <c r="M108" s="170"/>
      <c r="N108" s="170"/>
    </row>
    <row r="109" spans="2:14">
      <c r="B109" s="169"/>
      <c r="C109" s="169"/>
      <c r="D109" s="170"/>
      <c r="E109" s="170"/>
      <c r="F109" s="170"/>
      <c r="G109" s="170"/>
      <c r="H109" s="170"/>
      <c r="I109" s="170"/>
      <c r="J109" s="170"/>
      <c r="K109" s="170"/>
      <c r="L109" s="170"/>
      <c r="M109" s="170"/>
      <c r="N109" s="170"/>
    </row>
    <row r="110" spans="2:14">
      <c r="B110" s="169"/>
      <c r="C110" s="169"/>
      <c r="D110" s="170"/>
      <c r="E110" s="170"/>
      <c r="F110" s="170"/>
      <c r="G110" s="170"/>
      <c r="H110" s="170"/>
      <c r="I110" s="170"/>
      <c r="J110" s="170"/>
      <c r="K110" s="170"/>
      <c r="L110" s="170"/>
      <c r="M110" s="170"/>
      <c r="N110" s="170"/>
    </row>
    <row r="111" spans="2:14">
      <c r="B111" s="169"/>
      <c r="C111" s="169"/>
      <c r="D111" s="170"/>
      <c r="E111" s="170"/>
      <c r="F111" s="170"/>
      <c r="G111" s="170"/>
      <c r="H111" s="170"/>
      <c r="I111" s="170"/>
      <c r="J111" s="170"/>
      <c r="K111" s="170"/>
      <c r="L111" s="170"/>
      <c r="M111" s="170"/>
      <c r="N111" s="170"/>
    </row>
    <row r="112" spans="2:14">
      <c r="B112" s="169"/>
      <c r="C112" s="169"/>
      <c r="D112" s="170"/>
      <c r="E112" s="170"/>
      <c r="F112" s="170"/>
      <c r="G112" s="170"/>
      <c r="H112" s="170"/>
      <c r="I112" s="170"/>
      <c r="J112" s="170"/>
      <c r="K112" s="170"/>
      <c r="L112" s="170"/>
      <c r="M112" s="170"/>
      <c r="N112" s="170"/>
    </row>
    <row r="113" spans="2:14">
      <c r="B113" s="169"/>
      <c r="C113" s="169"/>
      <c r="D113" s="170"/>
      <c r="E113" s="170"/>
      <c r="F113" s="170"/>
      <c r="G113" s="170"/>
      <c r="H113" s="170"/>
      <c r="I113" s="170"/>
      <c r="J113" s="170"/>
      <c r="K113" s="170"/>
      <c r="L113" s="170"/>
      <c r="M113" s="170"/>
      <c r="N113" s="170"/>
    </row>
    <row r="114" spans="2:14">
      <c r="B114" s="169"/>
      <c r="C114" s="169"/>
      <c r="D114" s="170"/>
      <c r="E114" s="170"/>
      <c r="F114" s="170"/>
      <c r="G114" s="170"/>
      <c r="H114" s="170"/>
      <c r="I114" s="170"/>
      <c r="J114" s="170"/>
      <c r="K114" s="170"/>
      <c r="L114" s="170"/>
      <c r="M114" s="170"/>
      <c r="N114" s="170"/>
    </row>
    <row r="115" spans="2:14">
      <c r="B115" s="169"/>
      <c r="C115" s="169"/>
      <c r="D115" s="170"/>
      <c r="E115" s="170"/>
      <c r="F115" s="170"/>
      <c r="G115" s="170"/>
      <c r="H115" s="170"/>
      <c r="I115" s="170"/>
      <c r="J115" s="170"/>
      <c r="K115" s="170"/>
      <c r="L115" s="170"/>
      <c r="M115" s="170"/>
      <c r="N115" s="170"/>
    </row>
    <row r="116" spans="2:14">
      <c r="B116" s="169"/>
      <c r="C116" s="169"/>
      <c r="D116" s="170"/>
      <c r="E116" s="170"/>
      <c r="F116" s="170"/>
      <c r="G116" s="170"/>
      <c r="H116" s="170"/>
      <c r="I116" s="170"/>
      <c r="J116" s="170"/>
      <c r="K116" s="170"/>
      <c r="L116" s="170"/>
      <c r="M116" s="170"/>
      <c r="N116" s="170"/>
    </row>
    <row r="117" spans="2:14">
      <c r="B117" s="169"/>
      <c r="C117" s="169"/>
      <c r="D117" s="170"/>
      <c r="E117" s="170"/>
      <c r="F117" s="170"/>
      <c r="G117" s="170"/>
      <c r="H117" s="170"/>
      <c r="I117" s="170"/>
      <c r="J117" s="170"/>
      <c r="K117" s="170"/>
      <c r="L117" s="170"/>
      <c r="M117" s="170"/>
      <c r="N117" s="170"/>
    </row>
    <row r="118" spans="2:14">
      <c r="B118" s="169"/>
      <c r="C118" s="169"/>
      <c r="D118" s="170"/>
      <c r="E118" s="170"/>
      <c r="F118" s="170"/>
      <c r="G118" s="170"/>
      <c r="H118" s="170"/>
      <c r="I118" s="170"/>
      <c r="J118" s="170"/>
      <c r="K118" s="170"/>
      <c r="L118" s="170"/>
      <c r="M118" s="170"/>
      <c r="N118" s="170"/>
    </row>
    <row r="119" spans="2:14">
      <c r="B119" s="169"/>
      <c r="C119" s="169"/>
      <c r="D119" s="170"/>
      <c r="E119" s="170"/>
      <c r="F119" s="170"/>
      <c r="G119" s="170"/>
      <c r="H119" s="170"/>
      <c r="I119" s="170"/>
      <c r="J119" s="170"/>
      <c r="K119" s="170"/>
      <c r="L119" s="170"/>
      <c r="M119" s="170"/>
      <c r="N119" s="170"/>
    </row>
    <row r="120" spans="2:14">
      <c r="B120" s="169"/>
      <c r="C120" s="169"/>
      <c r="D120" s="170"/>
      <c r="E120" s="170"/>
      <c r="F120" s="170"/>
      <c r="G120" s="170"/>
      <c r="H120" s="170"/>
      <c r="I120" s="170"/>
      <c r="J120" s="170"/>
      <c r="K120" s="170"/>
      <c r="L120" s="170"/>
      <c r="M120" s="170"/>
      <c r="N120" s="170"/>
    </row>
    <row r="121" spans="2:14">
      <c r="B121" s="169"/>
      <c r="C121" s="169"/>
      <c r="D121" s="170"/>
      <c r="E121" s="170"/>
      <c r="F121" s="170"/>
      <c r="G121" s="170"/>
      <c r="H121" s="170"/>
      <c r="I121" s="170"/>
      <c r="J121" s="170"/>
      <c r="K121" s="170"/>
      <c r="L121" s="170"/>
      <c r="M121" s="170"/>
      <c r="N121" s="170"/>
    </row>
    <row r="122" spans="2:14">
      <c r="B122" s="169"/>
      <c r="C122" s="169"/>
      <c r="D122" s="170"/>
      <c r="E122" s="170"/>
      <c r="F122" s="170"/>
      <c r="G122" s="170"/>
      <c r="H122" s="170"/>
      <c r="I122" s="170"/>
      <c r="J122" s="170"/>
      <c r="K122" s="170"/>
      <c r="L122" s="170"/>
      <c r="M122" s="170"/>
      <c r="N122" s="170"/>
    </row>
    <row r="123" spans="2:14">
      <c r="B123" s="169"/>
      <c r="C123" s="169"/>
      <c r="D123" s="170"/>
      <c r="E123" s="170"/>
      <c r="F123" s="170"/>
      <c r="G123" s="170"/>
      <c r="H123" s="170"/>
      <c r="I123" s="170"/>
      <c r="J123" s="170"/>
      <c r="K123" s="170"/>
      <c r="L123" s="170"/>
      <c r="M123" s="170"/>
      <c r="N123" s="170"/>
    </row>
    <row r="124" spans="2:14">
      <c r="B124" s="169"/>
      <c r="C124" s="169"/>
      <c r="D124" s="170"/>
      <c r="E124" s="170"/>
      <c r="F124" s="170"/>
      <c r="G124" s="170"/>
      <c r="H124" s="170"/>
      <c r="I124" s="170"/>
      <c r="J124" s="170"/>
      <c r="K124" s="170"/>
      <c r="L124" s="170"/>
      <c r="M124" s="170"/>
      <c r="N124" s="170"/>
    </row>
    <row r="125" spans="2:14">
      <c r="B125" s="169"/>
      <c r="C125" s="169"/>
      <c r="D125" s="170"/>
      <c r="E125" s="170"/>
      <c r="F125" s="170"/>
      <c r="G125" s="170"/>
      <c r="H125" s="170"/>
      <c r="I125" s="170"/>
      <c r="J125" s="170"/>
      <c r="K125" s="170"/>
      <c r="L125" s="170"/>
      <c r="M125" s="170"/>
      <c r="N125" s="170"/>
    </row>
    <row r="126" spans="2:14">
      <c r="B126" s="169"/>
      <c r="C126" s="169"/>
      <c r="D126" s="170"/>
      <c r="E126" s="170"/>
      <c r="F126" s="170"/>
      <c r="G126" s="170"/>
      <c r="H126" s="170"/>
      <c r="I126" s="170"/>
      <c r="J126" s="170"/>
      <c r="K126" s="170"/>
      <c r="L126" s="170"/>
      <c r="M126" s="170"/>
      <c r="N126" s="170"/>
    </row>
    <row r="127" spans="2:14">
      <c r="B127" s="169"/>
      <c r="C127" s="169"/>
      <c r="D127" s="170"/>
      <c r="E127" s="170"/>
      <c r="F127" s="170"/>
      <c r="G127" s="170"/>
      <c r="H127" s="170"/>
      <c r="I127" s="170"/>
      <c r="J127" s="170"/>
      <c r="K127" s="170"/>
      <c r="L127" s="170"/>
      <c r="M127" s="170"/>
      <c r="N127" s="170"/>
    </row>
    <row r="128" spans="2:14">
      <c r="B128" s="169"/>
      <c r="C128" s="169"/>
      <c r="D128" s="170"/>
      <c r="E128" s="170"/>
      <c r="F128" s="170"/>
      <c r="G128" s="170"/>
      <c r="H128" s="170"/>
      <c r="I128" s="170"/>
      <c r="J128" s="170"/>
      <c r="K128" s="170"/>
      <c r="L128" s="170"/>
      <c r="M128" s="170"/>
      <c r="N128" s="170"/>
    </row>
    <row r="129" spans="2:14">
      <c r="B129" s="169"/>
      <c r="C129" s="169"/>
      <c r="D129" s="170"/>
      <c r="E129" s="170"/>
      <c r="F129" s="170"/>
      <c r="G129" s="170"/>
      <c r="H129" s="170"/>
      <c r="I129" s="170"/>
      <c r="J129" s="170"/>
      <c r="K129" s="170"/>
      <c r="L129" s="170"/>
      <c r="M129" s="170"/>
      <c r="N129" s="170"/>
    </row>
    <row r="130" spans="2:14">
      <c r="B130" s="169"/>
      <c r="C130" s="169"/>
      <c r="D130" s="170"/>
      <c r="E130" s="170"/>
      <c r="F130" s="170"/>
      <c r="G130" s="170"/>
      <c r="H130" s="170"/>
      <c r="I130" s="170"/>
      <c r="J130" s="170"/>
      <c r="K130" s="170"/>
      <c r="L130" s="170"/>
      <c r="M130" s="170"/>
      <c r="N130" s="170"/>
    </row>
    <row r="131" spans="2:14">
      <c r="B131" s="169"/>
      <c r="C131" s="169"/>
      <c r="D131" s="170"/>
      <c r="E131" s="170"/>
      <c r="F131" s="170"/>
      <c r="G131" s="170"/>
      <c r="H131" s="170"/>
      <c r="I131" s="170"/>
      <c r="J131" s="170"/>
      <c r="K131" s="170"/>
      <c r="L131" s="170"/>
      <c r="M131" s="170"/>
      <c r="N131" s="170"/>
    </row>
    <row r="132" spans="2:14">
      <c r="B132" s="169"/>
      <c r="C132" s="169"/>
      <c r="D132" s="170"/>
      <c r="E132" s="170"/>
      <c r="F132" s="170"/>
      <c r="G132" s="170"/>
      <c r="H132" s="170"/>
      <c r="I132" s="170"/>
      <c r="J132" s="170"/>
      <c r="K132" s="170"/>
      <c r="L132" s="170"/>
      <c r="M132" s="170"/>
      <c r="N132" s="170"/>
    </row>
    <row r="133" spans="2:14">
      <c r="B133" s="169"/>
      <c r="C133" s="169"/>
      <c r="D133" s="170"/>
      <c r="E133" s="170"/>
      <c r="F133" s="170"/>
      <c r="G133" s="170"/>
      <c r="H133" s="170"/>
      <c r="I133" s="170"/>
      <c r="J133" s="170"/>
      <c r="K133" s="170"/>
      <c r="L133" s="170"/>
      <c r="M133" s="170"/>
      <c r="N133" s="170"/>
    </row>
    <row r="134" spans="2:14">
      <c r="B134" s="169"/>
      <c r="C134" s="169"/>
      <c r="D134" s="170"/>
      <c r="E134" s="170"/>
      <c r="F134" s="170"/>
      <c r="G134" s="170"/>
      <c r="H134" s="170"/>
      <c r="I134" s="170"/>
      <c r="J134" s="170"/>
      <c r="K134" s="170"/>
      <c r="L134" s="170"/>
      <c r="M134" s="170"/>
      <c r="N134" s="170"/>
    </row>
    <row r="135" spans="2:14">
      <c r="B135" s="169"/>
      <c r="C135" s="169"/>
      <c r="D135" s="170"/>
      <c r="E135" s="170"/>
      <c r="F135" s="170"/>
      <c r="G135" s="170"/>
      <c r="H135" s="170"/>
      <c r="I135" s="170"/>
      <c r="J135" s="170"/>
      <c r="K135" s="170"/>
      <c r="L135" s="170"/>
      <c r="M135" s="170"/>
      <c r="N135" s="170"/>
    </row>
    <row r="136" spans="2:14">
      <c r="B136" s="169"/>
      <c r="C136" s="169"/>
      <c r="D136" s="170"/>
      <c r="E136" s="170"/>
      <c r="F136" s="170"/>
      <c r="G136" s="170"/>
      <c r="H136" s="170"/>
      <c r="I136" s="170"/>
      <c r="J136" s="170"/>
      <c r="K136" s="170"/>
      <c r="L136" s="170"/>
      <c r="M136" s="170"/>
      <c r="N136" s="170"/>
    </row>
    <row r="137" spans="2:14">
      <c r="B137" s="169"/>
      <c r="C137" s="169"/>
      <c r="D137" s="170"/>
      <c r="E137" s="170"/>
      <c r="F137" s="170"/>
      <c r="G137" s="170"/>
      <c r="H137" s="170"/>
      <c r="I137" s="170"/>
      <c r="J137" s="170"/>
      <c r="K137" s="170"/>
      <c r="L137" s="170"/>
      <c r="M137" s="170"/>
      <c r="N137" s="170"/>
    </row>
    <row r="138" spans="2:14">
      <c r="D138" s="1"/>
      <c r="E138" s="1"/>
      <c r="F138" s="1"/>
      <c r="G138" s="1"/>
    </row>
    <row r="139" spans="2:14">
      <c r="D139" s="1"/>
      <c r="E139" s="1"/>
      <c r="F139" s="1"/>
      <c r="G139" s="1"/>
    </row>
    <row r="140" spans="2:14">
      <c r="D140" s="1"/>
      <c r="E140" s="1"/>
      <c r="F140" s="1"/>
      <c r="G140" s="1"/>
    </row>
    <row r="141" spans="2:14">
      <c r="D141" s="1"/>
      <c r="E141" s="1"/>
      <c r="F141" s="1"/>
      <c r="G141" s="1"/>
    </row>
    <row r="142" spans="2:14">
      <c r="D142" s="1"/>
      <c r="E142" s="1"/>
      <c r="F142" s="1"/>
      <c r="G142" s="1"/>
    </row>
    <row r="143" spans="2:14">
      <c r="D143" s="1"/>
      <c r="E143" s="1"/>
      <c r="F143" s="1"/>
      <c r="G143" s="1"/>
    </row>
    <row r="144" spans="2:14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B1:B43 D1:I1048576 K1:AF1048576 AH1:XFD1048576 AG1:AG43 B45:B91 B93:B1048576 AG49:AG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" style="2" bestFit="1" customWidth="1"/>
    <col min="3" max="3" width="24.28515625" style="2" customWidth="1"/>
    <col min="4" max="4" width="6.7109375" style="2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7.85546875" style="1" bestFit="1" customWidth="1"/>
    <col min="9" max="9" width="12" style="1" bestFit="1" customWidth="1"/>
    <col min="10" max="10" width="11.28515625" style="1" bestFit="1" customWidth="1"/>
    <col min="11" max="11" width="11.85546875" style="1" bestFit="1" customWidth="1"/>
    <col min="12" max="12" width="10.140625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16.7109375" style="1" bestFit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189</v>
      </c>
      <c r="C1" s="77" t="s" vm="1">
        <v>264</v>
      </c>
    </row>
    <row r="2" spans="2:65">
      <c r="B2" s="57" t="s">
        <v>188</v>
      </c>
      <c r="C2" s="77" t="s">
        <v>265</v>
      </c>
    </row>
    <row r="3" spans="2:65">
      <c r="B3" s="57" t="s">
        <v>190</v>
      </c>
      <c r="C3" s="77" t="s">
        <v>266</v>
      </c>
    </row>
    <row r="4" spans="2:65">
      <c r="B4" s="57" t="s">
        <v>191</v>
      </c>
      <c r="C4" s="77" t="s">
        <v>267</v>
      </c>
    </row>
    <row r="6" spans="2:65" ht="26.25" customHeight="1">
      <c r="B6" s="150" t="s">
        <v>219</v>
      </c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2"/>
    </row>
    <row r="7" spans="2:65" ht="26.25" customHeight="1">
      <c r="B7" s="150" t="s">
        <v>101</v>
      </c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2"/>
      <c r="BM7" s="3"/>
    </row>
    <row r="8" spans="2:65" s="3" customFormat="1" ht="78.75">
      <c r="B8" s="23" t="s">
        <v>125</v>
      </c>
      <c r="C8" s="31" t="s">
        <v>49</v>
      </c>
      <c r="D8" s="31" t="s">
        <v>129</v>
      </c>
      <c r="E8" s="31" t="s">
        <v>127</v>
      </c>
      <c r="F8" s="31" t="s">
        <v>69</v>
      </c>
      <c r="G8" s="31" t="s">
        <v>15</v>
      </c>
      <c r="H8" s="31" t="s">
        <v>70</v>
      </c>
      <c r="I8" s="31" t="s">
        <v>111</v>
      </c>
      <c r="J8" s="31" t="s">
        <v>248</v>
      </c>
      <c r="K8" s="31" t="s">
        <v>247</v>
      </c>
      <c r="L8" s="31" t="s">
        <v>66</v>
      </c>
      <c r="M8" s="31" t="s">
        <v>63</v>
      </c>
      <c r="N8" s="31" t="s">
        <v>192</v>
      </c>
      <c r="O8" s="21" t="s">
        <v>194</v>
      </c>
      <c r="P8" s="1"/>
      <c r="Q8" s="1"/>
      <c r="BH8" s="1"/>
      <c r="BI8" s="1"/>
    </row>
    <row r="9" spans="2:65" s="3" customFormat="1" ht="20.25">
      <c r="B9" s="16"/>
      <c r="C9" s="17"/>
      <c r="D9" s="17"/>
      <c r="E9" s="17"/>
      <c r="F9" s="17"/>
      <c r="G9" s="17"/>
      <c r="H9" s="17"/>
      <c r="I9" s="17"/>
      <c r="J9" s="33" t="s">
        <v>255</v>
      </c>
      <c r="K9" s="33"/>
      <c r="L9" s="33" t="s">
        <v>251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119" t="s">
        <v>34</v>
      </c>
      <c r="C11" s="120"/>
      <c r="D11" s="120"/>
      <c r="E11" s="120"/>
      <c r="F11" s="120"/>
      <c r="G11" s="120"/>
      <c r="H11" s="120"/>
      <c r="I11" s="120"/>
      <c r="J11" s="121"/>
      <c r="K11" s="122"/>
      <c r="L11" s="121">
        <v>62600.875470000006</v>
      </c>
      <c r="M11" s="120"/>
      <c r="N11" s="123">
        <v>1</v>
      </c>
      <c r="O11" s="123">
        <v>4.8705544258681184E-2</v>
      </c>
      <c r="P11" s="5"/>
      <c r="BG11" s="1"/>
      <c r="BH11" s="3"/>
      <c r="BI11" s="1"/>
      <c r="BM11" s="1"/>
    </row>
    <row r="12" spans="2:65" s="4" customFormat="1" ht="18" customHeight="1">
      <c r="B12" s="124" t="s">
        <v>242</v>
      </c>
      <c r="C12" s="120"/>
      <c r="D12" s="120"/>
      <c r="E12" s="120"/>
      <c r="F12" s="120"/>
      <c r="G12" s="120"/>
      <c r="H12" s="120"/>
      <c r="I12" s="120"/>
      <c r="J12" s="121"/>
      <c r="K12" s="122"/>
      <c r="L12" s="121">
        <v>62600.875469999992</v>
      </c>
      <c r="M12" s="120"/>
      <c r="N12" s="123">
        <v>0.99999999999999978</v>
      </c>
      <c r="O12" s="123">
        <v>4.8705544258681177E-2</v>
      </c>
      <c r="P12" s="5"/>
      <c r="BG12" s="1"/>
      <c r="BH12" s="3"/>
      <c r="BI12" s="1"/>
      <c r="BM12" s="1"/>
    </row>
    <row r="13" spans="2:65">
      <c r="B13" s="101" t="s">
        <v>55</v>
      </c>
      <c r="C13" s="81"/>
      <c r="D13" s="81"/>
      <c r="E13" s="81"/>
      <c r="F13" s="81"/>
      <c r="G13" s="81"/>
      <c r="H13" s="81"/>
      <c r="I13" s="81"/>
      <c r="J13" s="90"/>
      <c r="K13" s="92"/>
      <c r="L13" s="90">
        <v>45670.364849999991</v>
      </c>
      <c r="M13" s="81"/>
      <c r="N13" s="91">
        <v>0.72954834109127498</v>
      </c>
      <c r="O13" s="91">
        <v>3.5533049015868533E-2</v>
      </c>
      <c r="BH13" s="3"/>
    </row>
    <row r="14" spans="2:65" ht="20.25">
      <c r="B14" s="86" t="s">
        <v>1517</v>
      </c>
      <c r="C14" s="83" t="s">
        <v>1518</v>
      </c>
      <c r="D14" s="96" t="s">
        <v>30</v>
      </c>
      <c r="E14" s="83"/>
      <c r="F14" s="96" t="s">
        <v>1387</v>
      </c>
      <c r="G14" s="83" t="s">
        <v>1519</v>
      </c>
      <c r="H14" s="83" t="s">
        <v>1520</v>
      </c>
      <c r="I14" s="96" t="s">
        <v>173</v>
      </c>
      <c r="J14" s="93">
        <v>43404.83</v>
      </c>
      <c r="K14" s="95">
        <v>10964</v>
      </c>
      <c r="L14" s="93">
        <v>16722.794130000002</v>
      </c>
      <c r="M14" s="94">
        <v>6.5137716619288492E-3</v>
      </c>
      <c r="N14" s="94">
        <v>0.26713355052061544</v>
      </c>
      <c r="O14" s="94">
        <v>1.3010884967860481E-2</v>
      </c>
      <c r="BH14" s="4"/>
    </row>
    <row r="15" spans="2:65">
      <c r="B15" s="86" t="s">
        <v>1521</v>
      </c>
      <c r="C15" s="83" t="s">
        <v>1522</v>
      </c>
      <c r="D15" s="96" t="s">
        <v>30</v>
      </c>
      <c r="E15" s="83"/>
      <c r="F15" s="96" t="s">
        <v>1387</v>
      </c>
      <c r="G15" s="83" t="s">
        <v>1523</v>
      </c>
      <c r="H15" s="83" t="s">
        <v>1520</v>
      </c>
      <c r="I15" s="96" t="s">
        <v>175</v>
      </c>
      <c r="J15" s="93">
        <v>11886.6</v>
      </c>
      <c r="K15" s="95">
        <v>25035</v>
      </c>
      <c r="L15" s="93">
        <v>12881.687669999999</v>
      </c>
      <c r="M15" s="94">
        <v>7.5542867217754327E-4</v>
      </c>
      <c r="N15" s="94">
        <v>0.20577488051542098</v>
      </c>
      <c r="O15" s="94">
        <v>1.002237755026867E-2</v>
      </c>
    </row>
    <row r="16" spans="2:65">
      <c r="B16" s="86" t="s">
        <v>1524</v>
      </c>
      <c r="C16" s="83" t="s">
        <v>1525</v>
      </c>
      <c r="D16" s="96" t="s">
        <v>30</v>
      </c>
      <c r="E16" s="83"/>
      <c r="F16" s="96" t="s">
        <v>1387</v>
      </c>
      <c r="G16" s="83" t="s">
        <v>1523</v>
      </c>
      <c r="H16" s="83" t="s">
        <v>1520</v>
      </c>
      <c r="I16" s="96" t="s">
        <v>173</v>
      </c>
      <c r="J16" s="93">
        <v>280289.40000000002</v>
      </c>
      <c r="K16" s="95">
        <v>1234</v>
      </c>
      <c r="L16" s="93">
        <v>12154.121999999999</v>
      </c>
      <c r="M16" s="94">
        <v>5.4767801004295465E-4</v>
      </c>
      <c r="N16" s="94">
        <v>0.1941525882625168</v>
      </c>
      <c r="O16" s="94">
        <v>9.456307480557518E-3</v>
      </c>
      <c r="Q16" s="172"/>
    </row>
    <row r="17" spans="2:17">
      <c r="B17" s="86" t="s">
        <v>1526</v>
      </c>
      <c r="C17" s="83" t="s">
        <v>1527</v>
      </c>
      <c r="D17" s="96" t="s">
        <v>30</v>
      </c>
      <c r="E17" s="83"/>
      <c r="F17" s="96" t="s">
        <v>1387</v>
      </c>
      <c r="G17" s="83" t="s">
        <v>1528</v>
      </c>
      <c r="H17" s="83" t="s">
        <v>1520</v>
      </c>
      <c r="I17" s="96" t="s">
        <v>173</v>
      </c>
      <c r="J17" s="93">
        <v>70100.33</v>
      </c>
      <c r="K17" s="95">
        <v>1588</v>
      </c>
      <c r="L17" s="93">
        <v>3911.7610499999996</v>
      </c>
      <c r="M17" s="94">
        <v>3.7438385258230705E-4</v>
      </c>
      <c r="N17" s="94">
        <v>6.2487321792721873E-2</v>
      </c>
      <c r="O17" s="94">
        <v>3.0434790171818688E-3</v>
      </c>
      <c r="Q17" s="173"/>
    </row>
    <row r="18" spans="2:17">
      <c r="B18" s="82"/>
      <c r="C18" s="83"/>
      <c r="D18" s="83"/>
      <c r="E18" s="83"/>
      <c r="F18" s="83"/>
      <c r="G18" s="83"/>
      <c r="H18" s="83"/>
      <c r="I18" s="83"/>
      <c r="J18" s="93"/>
      <c r="K18" s="95"/>
      <c r="L18" s="83"/>
      <c r="M18" s="83"/>
      <c r="N18" s="94"/>
      <c r="O18" s="83"/>
    </row>
    <row r="19" spans="2:17">
      <c r="B19" s="101" t="s">
        <v>32</v>
      </c>
      <c r="C19" s="81"/>
      <c r="D19" s="81"/>
      <c r="E19" s="81"/>
      <c r="F19" s="81"/>
      <c r="G19" s="81"/>
      <c r="H19" s="81"/>
      <c r="I19" s="81"/>
      <c r="J19" s="90"/>
      <c r="K19" s="92"/>
      <c r="L19" s="90">
        <v>16930.510620000001</v>
      </c>
      <c r="M19" s="81"/>
      <c r="N19" s="91">
        <v>0.27045165890872486</v>
      </c>
      <c r="O19" s="91">
        <v>1.3172495242812646E-2</v>
      </c>
    </row>
    <row r="20" spans="2:17">
      <c r="B20" s="86" t="s">
        <v>1529</v>
      </c>
      <c r="C20" s="83" t="s">
        <v>1530</v>
      </c>
      <c r="D20" s="96" t="s">
        <v>30</v>
      </c>
      <c r="E20" s="83"/>
      <c r="F20" s="96" t="s">
        <v>1379</v>
      </c>
      <c r="G20" s="83" t="s">
        <v>1531</v>
      </c>
      <c r="H20" s="83"/>
      <c r="I20" s="96" t="s">
        <v>173</v>
      </c>
      <c r="J20" s="93">
        <v>29.000000000000004</v>
      </c>
      <c r="K20" s="95">
        <v>497943.7</v>
      </c>
      <c r="L20" s="93">
        <v>507.43450000000001</v>
      </c>
      <c r="M20" s="94">
        <v>4.9904486150704629E-5</v>
      </c>
      <c r="N20" s="94">
        <v>8.1058690663707422E-3</v>
      </c>
      <c r="O20" s="94">
        <v>3.9480076456719493E-4</v>
      </c>
    </row>
    <row r="21" spans="2:17">
      <c r="B21" s="86" t="s">
        <v>1532</v>
      </c>
      <c r="C21" s="83" t="s">
        <v>1533</v>
      </c>
      <c r="D21" s="96" t="s">
        <v>30</v>
      </c>
      <c r="E21" s="83"/>
      <c r="F21" s="96" t="s">
        <v>1379</v>
      </c>
      <c r="G21" s="83" t="s">
        <v>1531</v>
      </c>
      <c r="H21" s="83"/>
      <c r="I21" s="96" t="s">
        <v>173</v>
      </c>
      <c r="J21" s="93">
        <v>4079</v>
      </c>
      <c r="K21" s="95">
        <v>2199.66</v>
      </c>
      <c r="L21" s="93">
        <v>315.29059000000001</v>
      </c>
      <c r="M21" s="94">
        <v>2.1042767291470132E-4</v>
      </c>
      <c r="N21" s="94">
        <v>5.0365204581059829E-3</v>
      </c>
      <c r="O21" s="94">
        <v>2.4530647008203421E-4</v>
      </c>
    </row>
    <row r="22" spans="2:17">
      <c r="B22" s="86" t="s">
        <v>1534</v>
      </c>
      <c r="C22" s="83" t="s">
        <v>1535</v>
      </c>
      <c r="D22" s="96" t="s">
        <v>30</v>
      </c>
      <c r="E22" s="83"/>
      <c r="F22" s="96" t="s">
        <v>1379</v>
      </c>
      <c r="G22" s="83" t="s">
        <v>1531</v>
      </c>
      <c r="H22" s="83"/>
      <c r="I22" s="96" t="s">
        <v>175</v>
      </c>
      <c r="J22" s="93">
        <v>187</v>
      </c>
      <c r="K22" s="95">
        <v>164086</v>
      </c>
      <c r="L22" s="93">
        <v>1328.25254</v>
      </c>
      <c r="M22" s="94">
        <v>1.4858436034501386E-4</v>
      </c>
      <c r="N22" s="94">
        <v>2.1217794959377742E-2</v>
      </c>
      <c r="O22" s="94">
        <v>1.0334242514655953E-3</v>
      </c>
    </row>
    <row r="23" spans="2:17">
      <c r="B23" s="86" t="s">
        <v>1536</v>
      </c>
      <c r="C23" s="83" t="s">
        <v>1537</v>
      </c>
      <c r="D23" s="96" t="s">
        <v>147</v>
      </c>
      <c r="E23" s="83"/>
      <c r="F23" s="96" t="s">
        <v>1379</v>
      </c>
      <c r="G23" s="83" t="s">
        <v>1531</v>
      </c>
      <c r="H23" s="83"/>
      <c r="I23" s="96" t="s">
        <v>175</v>
      </c>
      <c r="J23" s="93">
        <v>2477</v>
      </c>
      <c r="K23" s="95">
        <v>3685</v>
      </c>
      <c r="L23" s="93">
        <v>395.12182999999999</v>
      </c>
      <c r="M23" s="94">
        <v>1.1952507494186401E-4</v>
      </c>
      <c r="N23" s="94">
        <v>6.3117620485891261E-3</v>
      </c>
      <c r="O23" s="94">
        <v>3.0741780580782193E-4</v>
      </c>
    </row>
    <row r="24" spans="2:17">
      <c r="B24" s="86" t="s">
        <v>1538</v>
      </c>
      <c r="C24" s="83" t="s">
        <v>1539</v>
      </c>
      <c r="D24" s="96" t="s">
        <v>147</v>
      </c>
      <c r="E24" s="83"/>
      <c r="F24" s="96" t="s">
        <v>1379</v>
      </c>
      <c r="G24" s="83" t="s">
        <v>1531</v>
      </c>
      <c r="H24" s="83"/>
      <c r="I24" s="96" t="s">
        <v>175</v>
      </c>
      <c r="J24" s="93">
        <v>4120</v>
      </c>
      <c r="K24" s="95">
        <v>2283</v>
      </c>
      <c r="L24" s="93">
        <v>407.16520000000008</v>
      </c>
      <c r="M24" s="94">
        <v>3.4510066082749075E-5</v>
      </c>
      <c r="N24" s="94">
        <v>6.5041454603158768E-3</v>
      </c>
      <c r="O24" s="94">
        <v>3.1678794458231527E-4</v>
      </c>
    </row>
    <row r="25" spans="2:17">
      <c r="B25" s="86" t="s">
        <v>1540</v>
      </c>
      <c r="C25" s="83" t="s">
        <v>1541</v>
      </c>
      <c r="D25" s="96" t="s">
        <v>30</v>
      </c>
      <c r="E25" s="83"/>
      <c r="F25" s="96" t="s">
        <v>1379</v>
      </c>
      <c r="G25" s="83" t="s">
        <v>1531</v>
      </c>
      <c r="H25" s="83"/>
      <c r="I25" s="96" t="s">
        <v>173</v>
      </c>
      <c r="J25" s="93">
        <v>12.38</v>
      </c>
      <c r="K25" s="95">
        <v>14075.81</v>
      </c>
      <c r="L25" s="93">
        <v>6.1249399999999996</v>
      </c>
      <c r="M25" s="94">
        <v>2.3983028072934479E-6</v>
      </c>
      <c r="N25" s="94">
        <v>9.7841123690598102E-5</v>
      </c>
      <c r="O25" s="94">
        <v>4.765405180231527E-6</v>
      </c>
    </row>
    <row r="26" spans="2:17">
      <c r="B26" s="86" t="s">
        <v>1542</v>
      </c>
      <c r="C26" s="83" t="s">
        <v>1543</v>
      </c>
      <c r="D26" s="96" t="s">
        <v>30</v>
      </c>
      <c r="E26" s="83"/>
      <c r="F26" s="96" t="s">
        <v>1379</v>
      </c>
      <c r="G26" s="83" t="s">
        <v>1531</v>
      </c>
      <c r="H26" s="83"/>
      <c r="I26" s="96" t="s">
        <v>175</v>
      </c>
      <c r="J26" s="93">
        <v>817</v>
      </c>
      <c r="K26" s="95">
        <v>119750</v>
      </c>
      <c r="L26" s="93">
        <v>4235.1139400000002</v>
      </c>
      <c r="M26" s="94">
        <v>5.3427649387878138E-4</v>
      </c>
      <c r="N26" s="94">
        <v>6.765263118452039E-2</v>
      </c>
      <c r="O26" s="94">
        <v>3.2950582223738932E-3</v>
      </c>
    </row>
    <row r="27" spans="2:17">
      <c r="B27" s="86" t="s">
        <v>1544</v>
      </c>
      <c r="C27" s="83" t="s">
        <v>1545</v>
      </c>
      <c r="D27" s="96" t="s">
        <v>30</v>
      </c>
      <c r="E27" s="83"/>
      <c r="F27" s="96" t="s">
        <v>1379</v>
      </c>
      <c r="G27" s="83" t="s">
        <v>1531</v>
      </c>
      <c r="H27" s="83"/>
      <c r="I27" s="96" t="s">
        <v>173</v>
      </c>
      <c r="J27" s="93">
        <v>2886</v>
      </c>
      <c r="K27" s="95">
        <v>1747.97</v>
      </c>
      <c r="L27" s="93">
        <v>177.26867999999999</v>
      </c>
      <c r="M27" s="94">
        <v>2.4184527249253962E-5</v>
      </c>
      <c r="N27" s="94">
        <v>2.8317284489887337E-3</v>
      </c>
      <c r="O27" s="94">
        <v>1.379208753007874E-4</v>
      </c>
    </row>
    <row r="28" spans="2:17">
      <c r="B28" s="86" t="s">
        <v>1546</v>
      </c>
      <c r="C28" s="83" t="s">
        <v>1547</v>
      </c>
      <c r="D28" s="96" t="s">
        <v>30</v>
      </c>
      <c r="E28" s="83"/>
      <c r="F28" s="96" t="s">
        <v>1379</v>
      </c>
      <c r="G28" s="83" t="s">
        <v>1531</v>
      </c>
      <c r="H28" s="83"/>
      <c r="I28" s="96" t="s">
        <v>173</v>
      </c>
      <c r="J28" s="93">
        <v>88</v>
      </c>
      <c r="K28" s="95">
        <v>98537</v>
      </c>
      <c r="L28" s="93">
        <v>304.70794000000001</v>
      </c>
      <c r="M28" s="94">
        <v>1.7616480085426428E-4</v>
      </c>
      <c r="N28" s="94">
        <v>4.8674709053553745E-3</v>
      </c>
      <c r="O28" s="94">
        <v>2.3707281960862918E-4</v>
      </c>
    </row>
    <row r="29" spans="2:17">
      <c r="B29" s="86" t="s">
        <v>1548</v>
      </c>
      <c r="C29" s="83" t="s">
        <v>1549</v>
      </c>
      <c r="D29" s="96" t="s">
        <v>30</v>
      </c>
      <c r="E29" s="83"/>
      <c r="F29" s="96" t="s">
        <v>1379</v>
      </c>
      <c r="G29" s="83" t="s">
        <v>1531</v>
      </c>
      <c r="H29" s="83"/>
      <c r="I29" s="96" t="s">
        <v>173</v>
      </c>
      <c r="J29" s="93">
        <v>10333.14</v>
      </c>
      <c r="K29" s="95">
        <v>1896</v>
      </c>
      <c r="L29" s="93">
        <v>688.4499800000001</v>
      </c>
      <c r="M29" s="94">
        <v>3.4872067020312749E-4</v>
      </c>
      <c r="N29" s="94">
        <v>1.0997449713461652E-2</v>
      </c>
      <c r="O29" s="94">
        <v>5.3563677375162726E-4</v>
      </c>
    </row>
    <row r="30" spans="2:17">
      <c r="B30" s="86" t="s">
        <v>1550</v>
      </c>
      <c r="C30" s="83" t="s">
        <v>1551</v>
      </c>
      <c r="D30" s="96" t="s">
        <v>30</v>
      </c>
      <c r="E30" s="83"/>
      <c r="F30" s="96" t="s">
        <v>1379</v>
      </c>
      <c r="G30" s="83" t="s">
        <v>1531</v>
      </c>
      <c r="H30" s="83"/>
      <c r="I30" s="96" t="s">
        <v>173</v>
      </c>
      <c r="J30" s="93">
        <v>153</v>
      </c>
      <c r="K30" s="95">
        <v>48044.800000000003</v>
      </c>
      <c r="L30" s="93">
        <v>258.30901</v>
      </c>
      <c r="M30" s="94">
        <v>5.456718044807696E-5</v>
      </c>
      <c r="N30" s="94">
        <v>4.1262843061002953E-3</v>
      </c>
      <c r="O30" s="94">
        <v>2.0097292289466957E-4</v>
      </c>
    </row>
    <row r="31" spans="2:17">
      <c r="B31" s="86" t="s">
        <v>1552</v>
      </c>
      <c r="C31" s="83" t="s">
        <v>1553</v>
      </c>
      <c r="D31" s="96" t="s">
        <v>30</v>
      </c>
      <c r="E31" s="83"/>
      <c r="F31" s="96" t="s">
        <v>1379</v>
      </c>
      <c r="G31" s="83" t="s">
        <v>1531</v>
      </c>
      <c r="H31" s="83"/>
      <c r="I31" s="96" t="s">
        <v>173</v>
      </c>
      <c r="J31" s="93">
        <v>7886.27</v>
      </c>
      <c r="K31" s="95">
        <v>2477.85</v>
      </c>
      <c r="L31" s="93">
        <v>686.67052999999999</v>
      </c>
      <c r="M31" s="94">
        <v>2.804530711910466E-5</v>
      </c>
      <c r="N31" s="94">
        <v>1.0969024392144014E-2</v>
      </c>
      <c r="O31" s="94">
        <v>5.3425230300612381E-4</v>
      </c>
    </row>
    <row r="32" spans="2:17">
      <c r="B32" s="86" t="s">
        <v>1554</v>
      </c>
      <c r="C32" s="83" t="s">
        <v>1555</v>
      </c>
      <c r="D32" s="96" t="s">
        <v>30</v>
      </c>
      <c r="E32" s="83"/>
      <c r="F32" s="96" t="s">
        <v>1379</v>
      </c>
      <c r="G32" s="83" t="s">
        <v>1531</v>
      </c>
      <c r="H32" s="83"/>
      <c r="I32" s="96" t="s">
        <v>175</v>
      </c>
      <c r="J32" s="93">
        <v>15256</v>
      </c>
      <c r="K32" s="95">
        <v>1247.5</v>
      </c>
      <c r="L32" s="93">
        <v>823.85116000000005</v>
      </c>
      <c r="M32" s="94">
        <v>8.4617484984628557E-4</v>
      </c>
      <c r="N32" s="94">
        <v>1.3160377611568888E-2</v>
      </c>
      <c r="O32" s="94">
        <v>6.4098335422122551E-4</v>
      </c>
    </row>
    <row r="33" spans="2:59">
      <c r="B33" s="86" t="s">
        <v>1556</v>
      </c>
      <c r="C33" s="83" t="s">
        <v>1557</v>
      </c>
      <c r="D33" s="96" t="s">
        <v>30</v>
      </c>
      <c r="E33" s="83"/>
      <c r="F33" s="96" t="s">
        <v>1379</v>
      </c>
      <c r="G33" s="83" t="s">
        <v>1531</v>
      </c>
      <c r="H33" s="83"/>
      <c r="I33" s="96" t="s">
        <v>183</v>
      </c>
      <c r="J33" s="93">
        <v>5063.3</v>
      </c>
      <c r="K33" s="95">
        <v>10858.29</v>
      </c>
      <c r="L33" s="93">
        <v>1813.7499499999999</v>
      </c>
      <c r="M33" s="94">
        <v>5.9363613911253988E-4</v>
      </c>
      <c r="N33" s="94">
        <v>2.8973236178928469E-2</v>
      </c>
      <c r="O33" s="94">
        <v>1.4111572370300236E-3</v>
      </c>
    </row>
    <row r="34" spans="2:59">
      <c r="B34" s="86" t="s">
        <v>1558</v>
      </c>
      <c r="C34" s="83" t="s">
        <v>1559</v>
      </c>
      <c r="D34" s="96" t="s">
        <v>147</v>
      </c>
      <c r="E34" s="83"/>
      <c r="F34" s="96" t="s">
        <v>1379</v>
      </c>
      <c r="G34" s="83" t="s">
        <v>1531</v>
      </c>
      <c r="H34" s="83"/>
      <c r="I34" s="96" t="s">
        <v>173</v>
      </c>
      <c r="J34" s="93">
        <v>6925.0899999999992</v>
      </c>
      <c r="K34" s="95">
        <v>20476.87</v>
      </c>
      <c r="L34" s="93">
        <v>4982.9998299999988</v>
      </c>
      <c r="M34" s="94">
        <v>1.324068925049826E-4</v>
      </c>
      <c r="N34" s="94">
        <v>7.9599523051206905E-2</v>
      </c>
      <c r="O34" s="94">
        <v>3.8769380929404721E-3</v>
      </c>
    </row>
    <row r="35" spans="2:59">
      <c r="B35" s="82"/>
      <c r="C35" s="83"/>
      <c r="D35" s="83"/>
      <c r="E35" s="83"/>
      <c r="F35" s="83"/>
      <c r="G35" s="83"/>
      <c r="H35" s="83"/>
      <c r="I35" s="83"/>
      <c r="J35" s="93"/>
      <c r="K35" s="95"/>
      <c r="L35" s="83"/>
      <c r="M35" s="83"/>
      <c r="N35" s="94"/>
      <c r="O35" s="83"/>
    </row>
    <row r="36" spans="2:59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</row>
    <row r="37" spans="2:59" ht="20.25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BG37" s="4"/>
    </row>
    <row r="38" spans="2:59">
      <c r="B38" s="98" t="s">
        <v>263</v>
      </c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BG38" s="3"/>
    </row>
    <row r="39" spans="2:59">
      <c r="B39" s="98" t="s">
        <v>122</v>
      </c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</row>
    <row r="40" spans="2:59">
      <c r="B40" s="98" t="s">
        <v>246</v>
      </c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</row>
    <row r="41" spans="2:59">
      <c r="B41" s="98" t="s">
        <v>254</v>
      </c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</row>
    <row r="42" spans="2:5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</row>
    <row r="43" spans="2:5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</row>
    <row r="44" spans="2:5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</row>
    <row r="45" spans="2:5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</row>
    <row r="46" spans="2:5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</row>
    <row r="47" spans="2:5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</row>
    <row r="48" spans="2:5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</row>
    <row r="49" spans="2:15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</row>
    <row r="50" spans="2:15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</row>
    <row r="51" spans="2:15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</row>
    <row r="52" spans="2:15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</row>
    <row r="53" spans="2:15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</row>
    <row r="54" spans="2:15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</row>
    <row r="55" spans="2:15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</row>
    <row r="56" spans="2:15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</row>
    <row r="57" spans="2:15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</row>
    <row r="58" spans="2:15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</row>
    <row r="59" spans="2:15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</row>
    <row r="60" spans="2:15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</row>
    <row r="61" spans="2:15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</row>
    <row r="62" spans="2:15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</row>
    <row r="63" spans="2:15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</row>
    <row r="64" spans="2:15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</row>
    <row r="65" spans="2:15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</row>
    <row r="66" spans="2:15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spans="2:15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</row>
    <row r="68" spans="2:15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</row>
    <row r="69" spans="2:15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</row>
    <row r="70" spans="2:15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</row>
    <row r="71" spans="2:15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</row>
    <row r="72" spans="2:15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</row>
    <row r="73" spans="2:15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</row>
    <row r="74" spans="2:15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</row>
    <row r="75" spans="2:15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</row>
    <row r="76" spans="2:15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</row>
    <row r="77" spans="2:15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</row>
    <row r="78" spans="2:15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</row>
    <row r="79" spans="2:15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</row>
    <row r="80" spans="2:15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</row>
    <row r="81" spans="2:15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</row>
    <row r="82" spans="2:15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</row>
    <row r="83" spans="2:15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  <row r="84" spans="2:15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</row>
    <row r="85" spans="2:15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</row>
    <row r="86" spans="2:15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</row>
    <row r="87" spans="2:15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</row>
    <row r="88" spans="2:15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</row>
    <row r="89" spans="2:15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</row>
    <row r="90" spans="2:15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</row>
    <row r="91" spans="2:15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</row>
    <row r="92" spans="2:15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</row>
    <row r="93" spans="2:15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</row>
    <row r="94" spans="2:15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</row>
    <row r="95" spans="2:15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</row>
    <row r="96" spans="2:15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</row>
    <row r="97" spans="2:15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</row>
    <row r="98" spans="2:15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</row>
    <row r="99" spans="2:15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</row>
    <row r="100" spans="2:15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</row>
    <row r="101" spans="2:15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</row>
    <row r="102" spans="2:15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</row>
    <row r="103" spans="2:15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</row>
    <row r="104" spans="2:15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</row>
    <row r="105" spans="2:15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</row>
    <row r="106" spans="2:15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</row>
    <row r="107" spans="2:15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</row>
    <row r="108" spans="2:15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</row>
    <row r="109" spans="2:15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</row>
    <row r="110" spans="2:15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</row>
    <row r="111" spans="2:15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</row>
    <row r="112" spans="2:15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</row>
    <row r="113" spans="2:15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</row>
    <row r="114" spans="2:15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</row>
    <row r="115" spans="2:15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</row>
    <row r="116" spans="2:15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</row>
    <row r="117" spans="2:15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</row>
    <row r="118" spans="2:15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</row>
    <row r="119" spans="2:15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</row>
    <row r="120" spans="2:15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</row>
    <row r="121" spans="2:15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</row>
    <row r="122" spans="2:15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</row>
    <row r="123" spans="2:15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</row>
    <row r="124" spans="2:15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</row>
    <row r="125" spans="2:15"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</row>
    <row r="126" spans="2:15"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</row>
    <row r="127" spans="2:15"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</row>
    <row r="128" spans="2:15"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</row>
    <row r="129" spans="2:15"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</row>
    <row r="130" spans="2:15"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</row>
    <row r="131" spans="2:15"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</row>
    <row r="132" spans="2:15">
      <c r="B132" s="100"/>
      <c r="C132" s="100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</row>
    <row r="133" spans="2:15"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</row>
    <row r="134" spans="2:15">
      <c r="B134" s="100"/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</row>
    <row r="135" spans="2:15">
      <c r="C135" s="1"/>
      <c r="D135" s="1"/>
      <c r="E135" s="1"/>
    </row>
    <row r="136" spans="2:15">
      <c r="C136" s="1"/>
      <c r="D136" s="1"/>
      <c r="E136" s="1"/>
    </row>
    <row r="137" spans="2:15">
      <c r="C137" s="1"/>
      <c r="D137" s="1"/>
      <c r="E137" s="1"/>
    </row>
    <row r="138" spans="2:15">
      <c r="C138" s="1"/>
      <c r="D138" s="1"/>
      <c r="E138" s="1"/>
    </row>
    <row r="139" spans="2:15">
      <c r="C139" s="1"/>
      <c r="D139" s="1"/>
      <c r="E139" s="1"/>
    </row>
    <row r="140" spans="2:15">
      <c r="C140" s="1"/>
      <c r="D140" s="1"/>
      <c r="E140" s="1"/>
    </row>
    <row r="141" spans="2:15">
      <c r="C141" s="1"/>
      <c r="D141" s="1"/>
      <c r="E141" s="1"/>
    </row>
    <row r="142" spans="2:15">
      <c r="C142" s="1"/>
      <c r="D142" s="1"/>
      <c r="E142" s="1"/>
    </row>
    <row r="143" spans="2:15">
      <c r="C143" s="1"/>
      <c r="D143" s="1"/>
      <c r="E143" s="1"/>
    </row>
    <row r="144" spans="2:1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1:A1048576 B1:B37 C5:C1048576 AG42:AG1048576 AH1:XFD1048576 AG1:AG37 B39:B1048576 D1:AF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9F2F6EB5-DDE0-43CF-972B-093FBB6B86A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user</cp:lastModifiedBy>
  <cp:lastPrinted>2017-05-01T10:11:51Z</cp:lastPrinted>
  <dcterms:created xsi:type="dcterms:W3CDTF">2005-07-19T07:39:38Z</dcterms:created>
  <dcterms:modified xsi:type="dcterms:W3CDTF">2018-06-06T09:07:40Z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AdHocReviewCycleID">
    <vt:i4>-863574125</vt:i4>
  </property>
  <property fmtid="{D5CDD505-2E9C-101B-9397-08002B2CF9AE}" pid="21" name="_NewReviewCycle">
    <vt:lpwstr/>
  </property>
  <property fmtid="{D5CDD505-2E9C-101B-9397-08002B2CF9AE}" pid="22" name="_EmailSubject">
    <vt:lpwstr>קבצי נכס בודד לאתר האינטרנט - 31.3.18</vt:lpwstr>
  </property>
  <property fmtid="{D5CDD505-2E9C-101B-9397-08002B2CF9AE}" pid="23" name="_AuthorEmail">
    <vt:lpwstr>mayami@migdal.co.il</vt:lpwstr>
  </property>
  <property fmtid="{D5CDD505-2E9C-101B-9397-08002B2CF9AE}" pid="24" name="_AuthorEmailDisplayName">
    <vt:lpwstr>מיה ימיני מינץ</vt:lpwstr>
  </property>
  <property fmtid="{D5CDD505-2E9C-101B-9397-08002B2CF9AE}" pid="25" name="kb4cc1381c4248d7a2dfa3f1be0c86c0">
    <vt:lpwstr/>
  </property>
  <property fmtid="{D5CDD505-2E9C-101B-9397-08002B2CF9AE}" pid="26" name="b76e59bb9f5947a781773f53cc6e9460">
    <vt:lpwstr/>
  </property>
  <property fmtid="{D5CDD505-2E9C-101B-9397-08002B2CF9AE}" pid="27" name="n612d9597dc7466f957352ce79be86f3">
    <vt:lpwstr/>
  </property>
  <property fmtid="{D5CDD505-2E9C-101B-9397-08002B2CF9AE}" pid="28" name="ia53b9f18d984e01914f4b79710425b7">
    <vt:lpwstr/>
  </property>
  <property fmtid="{D5CDD505-2E9C-101B-9397-08002B2CF9AE}" pid="30" name="aa1c885e8039426686f6c49672b09953">
    <vt:lpwstr/>
  </property>
  <property fmtid="{D5CDD505-2E9C-101B-9397-08002B2CF9AE}" pid="31" name="e09eddfac2354f9ab04a226e27f86f1f">
    <vt:lpwstr/>
  </property>
  <property fmtid="{D5CDD505-2E9C-101B-9397-08002B2CF9AE}" pid="32" name="xd_Signature">
    <vt:bool>false</vt:bool>
  </property>
  <property fmtid="{D5CDD505-2E9C-101B-9397-08002B2CF9AE}" pid="33" name="xd_ProgID">
    <vt:lpwstr/>
  </property>
  <property fmtid="{D5CDD505-2E9C-101B-9397-08002B2CF9AE}" pid="34" name="_SourceUrl">
    <vt:lpwstr/>
  </property>
  <property fmtid="{D5CDD505-2E9C-101B-9397-08002B2CF9AE}" pid="35" name="_SharedFileIndex">
    <vt:lpwstr/>
  </property>
  <property fmtid="{D5CDD505-2E9C-101B-9397-08002B2CF9AE}" pid="36" name="TemplateUrl">
    <vt:lpwstr/>
  </property>
</Properties>
</file>